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Saori AKIMOTO\Box\0804300_温室効果ガスインベントリオフィス\事務その他\13_GIO_website\00_公開ファイル\2025\4. アウトリーチ（NIDデータの公開）\公開ファイル\"/>
    </mc:Choice>
  </mc:AlternateContent>
  <xr:revisionPtr revIDLastSave="0" documentId="13_ncr:1_{C2CFDE41-FB58-4944-A2FA-01BDC0D7EBCB}" xr6:coauthVersionLast="47" xr6:coauthVersionMax="47" xr10:uidLastSave="{00000000-0000-0000-0000-000000000000}"/>
  <bookViews>
    <workbookView xWindow="28680" yWindow="-120" windowWidth="29040" windowHeight="17520" xr2:uid="{B692246B-2CE6-4557-A3A5-343399AB18A3}"/>
  </bookViews>
  <sheets>
    <sheet name="contents" sheetId="1" r:id="rId1"/>
    <sheet name="NID6章_排出・吸収量" sheetId="2" r:id="rId2"/>
    <sheet name="NID6章_排出・吸収量以外のデータ" sheetId="3" r:id="rId3"/>
  </sheets>
  <definedNames>
    <definedName name="__123Graph_A" hidden="1">#REF!</definedName>
    <definedName name="__123Graph_A用途別消費量" hidden="1">#REF!</definedName>
    <definedName name="__123Graph_B" hidden="1">#REF!</definedName>
    <definedName name="__123Graph_B用途別消費量" hidden="1">#REF!</definedName>
    <definedName name="__123Graph_C" hidden="1">#REF!</definedName>
    <definedName name="__123Graph_C用途別消費量" hidden="1">#REF!</definedName>
    <definedName name="__123Graph_D" hidden="1">#REF!</definedName>
    <definedName name="__123Graph_D用途別消費量" hidden="1">#REF!</definedName>
    <definedName name="__123Graph_E" hidden="1">#REF!</definedName>
    <definedName name="__123Graph_E用途別消費量" hidden="1">#REF!</definedName>
    <definedName name="__123Graph_F" hidden="1">#REF!</definedName>
    <definedName name="__123Graph_F用途別消費量" hidden="1">#REF!</definedName>
    <definedName name="__123Graph_X" hidden="1">#REF!</definedName>
    <definedName name="__123Graph_X用途別消費量" hidden="1">#REF!</definedName>
    <definedName name="_Fill" hidden="1">#REF!</definedName>
    <definedName name="_Filll" hidden="1">#REF!</definedName>
    <definedName name="_FILLLL" hidden="1">#REF!</definedName>
    <definedName name="_xlnm._FilterDatabase" localSheetId="1" hidden="1">NID6章_排出・吸収量!$A$3:$AN$3</definedName>
    <definedName name="_xlnm._FilterDatabase" localSheetId="2" hidden="1">NID6章_排出・吸収量以外のデータ!$A$3:$AK$312</definedName>
    <definedName name="_Regression_Out" hidden="1">#REF!</definedName>
    <definedName name="_Regression_X" hidden="1">#REF!</definedName>
    <definedName name="_Regression_Y"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5" i="3" l="1"/>
  <c r="AL35" i="3" s="1"/>
  <c r="AM35" i="3" s="1"/>
  <c r="AN35" i="3" s="1"/>
  <c r="AO35" i="3" s="1"/>
  <c r="I217" i="2"/>
  <c r="J217" i="2" s="1"/>
  <c r="K217" i="2" s="1"/>
  <c r="L217" i="2" s="1"/>
  <c r="M217" i="2" s="1"/>
  <c r="N217" i="2" s="1"/>
  <c r="O217" i="2" s="1"/>
  <c r="P217" i="2" s="1"/>
  <c r="Q217" i="2" s="1"/>
  <c r="R217" i="2" s="1"/>
  <c r="S217" i="2" s="1"/>
  <c r="T217" i="2" s="1"/>
  <c r="U217" i="2" s="1"/>
  <c r="V217" i="2" s="1"/>
  <c r="W217" i="2" s="1"/>
  <c r="X217" i="2" s="1"/>
  <c r="Y217" i="2" s="1"/>
  <c r="Z217" i="2" s="1"/>
  <c r="AA217" i="2" s="1"/>
  <c r="AB217" i="2" s="1"/>
  <c r="AC217" i="2" s="1"/>
  <c r="AD217" i="2" s="1"/>
  <c r="AE217" i="2" s="1"/>
  <c r="AF217" i="2" s="1"/>
  <c r="AG217" i="2" s="1"/>
  <c r="AH217" i="2" s="1"/>
  <c r="AI217" i="2" s="1"/>
  <c r="AJ217" i="2" s="1"/>
  <c r="AK217" i="2" s="1"/>
  <c r="AL217" i="2" s="1"/>
  <c r="AM217" i="2" s="1"/>
  <c r="AN217" i="2" s="1"/>
  <c r="AO217" i="2" s="1"/>
  <c r="I195" i="2"/>
  <c r="J195" i="2" s="1"/>
  <c r="K195" i="2" s="1"/>
  <c r="L195" i="2" s="1"/>
  <c r="M195" i="2" s="1"/>
  <c r="N195" i="2" s="1"/>
  <c r="O195" i="2" s="1"/>
  <c r="P195" i="2" s="1"/>
  <c r="Q195" i="2" s="1"/>
  <c r="R195" i="2" s="1"/>
  <c r="S195" i="2" s="1"/>
  <c r="T195" i="2" s="1"/>
  <c r="U195" i="2" s="1"/>
  <c r="V195" i="2" s="1"/>
  <c r="W195" i="2" s="1"/>
  <c r="X195" i="2" s="1"/>
  <c r="Y195" i="2" s="1"/>
  <c r="Z195" i="2" s="1"/>
  <c r="AA195" i="2" s="1"/>
  <c r="AB195" i="2" s="1"/>
  <c r="AC195" i="2" s="1"/>
  <c r="AD195" i="2" s="1"/>
  <c r="AE195" i="2" s="1"/>
  <c r="AF195" i="2" s="1"/>
  <c r="AG195" i="2" s="1"/>
  <c r="AH195" i="2" s="1"/>
  <c r="AI195" i="2" s="1"/>
  <c r="AJ195" i="2" s="1"/>
  <c r="AK195" i="2" s="1"/>
  <c r="AL195" i="2" s="1"/>
  <c r="AM195" i="2" s="1"/>
  <c r="AN195" i="2" s="1"/>
  <c r="AO195" i="2" s="1"/>
  <c r="I173" i="2"/>
  <c r="J173" i="2" s="1"/>
  <c r="K173" i="2" s="1"/>
  <c r="L173" i="2" s="1"/>
  <c r="M173" i="2" s="1"/>
  <c r="N173" i="2" s="1"/>
  <c r="O173" i="2" s="1"/>
  <c r="P173" i="2" s="1"/>
  <c r="Q173" i="2" s="1"/>
  <c r="R173" i="2" s="1"/>
  <c r="S173" i="2" s="1"/>
  <c r="T173" i="2" s="1"/>
  <c r="U173" i="2" s="1"/>
  <c r="V173" i="2" s="1"/>
  <c r="W173" i="2" s="1"/>
  <c r="X173" i="2" s="1"/>
  <c r="Y173" i="2" s="1"/>
  <c r="Z173" i="2" s="1"/>
  <c r="AA173" i="2" s="1"/>
  <c r="AB173" i="2" s="1"/>
  <c r="AC173" i="2" s="1"/>
  <c r="AD173" i="2" s="1"/>
  <c r="AE173" i="2" s="1"/>
  <c r="AF173" i="2" s="1"/>
  <c r="AG173" i="2" s="1"/>
  <c r="AH173" i="2" s="1"/>
  <c r="AI173" i="2" s="1"/>
  <c r="AJ173" i="2" s="1"/>
  <c r="AK173" i="2" s="1"/>
  <c r="AL173" i="2" s="1"/>
  <c r="AM173" i="2" s="1"/>
  <c r="AN173" i="2" s="1"/>
  <c r="AO173" i="2" s="1"/>
  <c r="I157" i="2"/>
  <c r="J157" i="2" s="1"/>
  <c r="K157" i="2" s="1"/>
  <c r="L157" i="2" s="1"/>
  <c r="M157" i="2" s="1"/>
  <c r="N157" i="2" s="1"/>
  <c r="O157" i="2" s="1"/>
  <c r="P157" i="2" s="1"/>
  <c r="Q157" i="2" s="1"/>
  <c r="R157" i="2" s="1"/>
  <c r="S157" i="2" s="1"/>
  <c r="T157" i="2" s="1"/>
  <c r="U157" i="2" s="1"/>
  <c r="V157" i="2" s="1"/>
  <c r="W157" i="2" s="1"/>
  <c r="X157" i="2" s="1"/>
  <c r="Y157" i="2" s="1"/>
  <c r="Z157" i="2" s="1"/>
  <c r="AA157" i="2" s="1"/>
  <c r="AB157" i="2" s="1"/>
  <c r="AC157" i="2" s="1"/>
  <c r="AD157" i="2" s="1"/>
  <c r="AE157" i="2" s="1"/>
  <c r="AF157" i="2" s="1"/>
  <c r="AG157" i="2" s="1"/>
  <c r="AH157" i="2" s="1"/>
  <c r="AI157" i="2" s="1"/>
  <c r="AJ157" i="2" s="1"/>
  <c r="AK157" i="2" s="1"/>
  <c r="AL157" i="2" s="1"/>
  <c r="AM157" i="2" s="1"/>
  <c r="AN157" i="2" s="1"/>
  <c r="AO157" i="2" s="1"/>
  <c r="I143" i="2"/>
  <c r="J143" i="2" s="1"/>
  <c r="K143" i="2" s="1"/>
  <c r="L143" i="2" s="1"/>
  <c r="M143" i="2" s="1"/>
  <c r="N143" i="2" s="1"/>
  <c r="O143" i="2" s="1"/>
  <c r="P143" i="2" s="1"/>
  <c r="Q143" i="2" s="1"/>
  <c r="R143" i="2" s="1"/>
  <c r="S143" i="2" s="1"/>
  <c r="T143" i="2" s="1"/>
  <c r="U143" i="2" s="1"/>
  <c r="V143" i="2" s="1"/>
  <c r="W143" i="2" s="1"/>
  <c r="X143" i="2" s="1"/>
  <c r="Y143" i="2" s="1"/>
  <c r="Z143" i="2" s="1"/>
  <c r="AA143" i="2" s="1"/>
  <c r="AB143" i="2" s="1"/>
  <c r="AC143" i="2" s="1"/>
  <c r="AD143" i="2" s="1"/>
  <c r="AE143" i="2" s="1"/>
  <c r="AF143" i="2" s="1"/>
  <c r="AG143" i="2" s="1"/>
  <c r="AH143" i="2" s="1"/>
  <c r="AI143" i="2" s="1"/>
  <c r="AJ143" i="2" s="1"/>
  <c r="AK143" i="2" s="1"/>
  <c r="AL143" i="2" s="1"/>
  <c r="AM143" i="2" s="1"/>
  <c r="AN143" i="2" s="1"/>
  <c r="AO143" i="2" s="1"/>
  <c r="I121" i="2"/>
  <c r="J121" i="2" s="1"/>
  <c r="K121" i="2" s="1"/>
  <c r="L121" i="2" s="1"/>
  <c r="M121" i="2" s="1"/>
  <c r="N121" i="2" s="1"/>
  <c r="O121" i="2" s="1"/>
  <c r="P121" i="2" s="1"/>
  <c r="Q121" i="2" s="1"/>
  <c r="R121" i="2" s="1"/>
  <c r="S121" i="2" s="1"/>
  <c r="T121" i="2" s="1"/>
  <c r="U121" i="2" s="1"/>
  <c r="V121" i="2" s="1"/>
  <c r="W121" i="2" s="1"/>
  <c r="X121" i="2" s="1"/>
  <c r="Y121" i="2" s="1"/>
  <c r="Z121" i="2" s="1"/>
  <c r="AA121" i="2" s="1"/>
  <c r="AB121" i="2" s="1"/>
  <c r="AC121" i="2" s="1"/>
  <c r="AD121" i="2" s="1"/>
  <c r="AE121" i="2" s="1"/>
  <c r="AF121" i="2" s="1"/>
  <c r="AG121" i="2" s="1"/>
  <c r="AH121" i="2" s="1"/>
  <c r="AI121" i="2" s="1"/>
  <c r="AJ121" i="2" s="1"/>
  <c r="AK121" i="2" s="1"/>
  <c r="AL121" i="2" s="1"/>
  <c r="AM121" i="2" s="1"/>
  <c r="AN121" i="2" s="1"/>
  <c r="AO121" i="2" s="1"/>
  <c r="I99" i="2"/>
  <c r="J99" i="2" s="1"/>
  <c r="K99" i="2" s="1"/>
  <c r="L99" i="2" s="1"/>
  <c r="M99" i="2" s="1"/>
  <c r="N99" i="2" s="1"/>
  <c r="O99" i="2" s="1"/>
  <c r="P99" i="2" s="1"/>
  <c r="Q99" i="2" s="1"/>
  <c r="R99" i="2" s="1"/>
  <c r="S99" i="2" s="1"/>
  <c r="T99" i="2" s="1"/>
  <c r="U99" i="2" s="1"/>
  <c r="V99" i="2" s="1"/>
  <c r="W99" i="2" s="1"/>
  <c r="X99" i="2" s="1"/>
  <c r="Y99" i="2" s="1"/>
  <c r="Z99" i="2" s="1"/>
  <c r="AA99" i="2" s="1"/>
  <c r="AB99" i="2" s="1"/>
  <c r="AC99" i="2" s="1"/>
  <c r="AD99" i="2" s="1"/>
  <c r="AE99" i="2" s="1"/>
  <c r="AF99" i="2" s="1"/>
  <c r="AG99" i="2" s="1"/>
  <c r="AH99" i="2" s="1"/>
  <c r="AI99" i="2" s="1"/>
  <c r="AJ99" i="2" s="1"/>
  <c r="AK99" i="2" s="1"/>
  <c r="AL99" i="2" s="1"/>
  <c r="AM99" i="2" s="1"/>
  <c r="AN99" i="2" s="1"/>
  <c r="AO99" i="2" s="1"/>
  <c r="I92" i="2"/>
  <c r="J92" i="2" s="1"/>
  <c r="K92" i="2" s="1"/>
  <c r="L92" i="2" s="1"/>
  <c r="M92" i="2" s="1"/>
  <c r="N92" i="2" s="1"/>
  <c r="O92" i="2" s="1"/>
  <c r="P92" i="2" s="1"/>
  <c r="Q92" i="2" s="1"/>
  <c r="R92" i="2" s="1"/>
  <c r="S92" i="2" s="1"/>
  <c r="T92" i="2" s="1"/>
  <c r="U92" i="2" s="1"/>
  <c r="V92" i="2" s="1"/>
  <c r="W92" i="2" s="1"/>
  <c r="X92" i="2" s="1"/>
  <c r="Y92" i="2" s="1"/>
  <c r="Z92" i="2" s="1"/>
  <c r="AA92" i="2" s="1"/>
  <c r="AB92" i="2" s="1"/>
  <c r="AC92" i="2" s="1"/>
  <c r="AD92" i="2" s="1"/>
  <c r="AE92" i="2" s="1"/>
  <c r="AF92" i="2" s="1"/>
  <c r="AG92" i="2" s="1"/>
  <c r="AH92" i="2" s="1"/>
  <c r="AI92" i="2" s="1"/>
  <c r="AJ92" i="2" s="1"/>
  <c r="AK92" i="2" s="1"/>
  <c r="AL92" i="2" s="1"/>
  <c r="AM92" i="2" s="1"/>
  <c r="AN92" i="2" s="1"/>
  <c r="AO92" i="2" s="1"/>
  <c r="I70" i="2"/>
  <c r="J70" i="2" s="1"/>
  <c r="K70" i="2" s="1"/>
  <c r="L70" i="2" s="1"/>
  <c r="M70" i="2" s="1"/>
  <c r="N70" i="2" s="1"/>
  <c r="O70" i="2" s="1"/>
  <c r="P70" i="2" s="1"/>
  <c r="Q70" i="2" s="1"/>
  <c r="R70" i="2" s="1"/>
  <c r="S70" i="2" s="1"/>
  <c r="T70" i="2" s="1"/>
  <c r="U70" i="2" s="1"/>
  <c r="V70" i="2" s="1"/>
  <c r="W70" i="2" s="1"/>
  <c r="X70" i="2" s="1"/>
  <c r="Y70" i="2" s="1"/>
  <c r="Z70" i="2" s="1"/>
  <c r="AA70" i="2" s="1"/>
  <c r="AB70" i="2" s="1"/>
  <c r="AC70" i="2" s="1"/>
  <c r="AD70" i="2" s="1"/>
  <c r="AE70" i="2" s="1"/>
  <c r="AF70" i="2" s="1"/>
  <c r="AG70" i="2" s="1"/>
  <c r="AH70" i="2" s="1"/>
  <c r="AI70" i="2" s="1"/>
  <c r="AJ70" i="2" s="1"/>
  <c r="AK70" i="2" s="1"/>
  <c r="AL70" i="2" s="1"/>
  <c r="AM70" i="2" s="1"/>
  <c r="AN70" i="2" s="1"/>
  <c r="AO70" i="2" s="1"/>
  <c r="I48" i="2"/>
  <c r="J48" i="2" s="1"/>
  <c r="K48" i="2" s="1"/>
  <c r="L48" i="2" s="1"/>
  <c r="M48" i="2" s="1"/>
  <c r="N48" i="2" s="1"/>
  <c r="O48" i="2" s="1"/>
  <c r="P48" i="2" s="1"/>
  <c r="Q48" i="2" s="1"/>
  <c r="R48" i="2" s="1"/>
  <c r="S48" i="2" s="1"/>
  <c r="T48" i="2" s="1"/>
  <c r="U48" i="2" s="1"/>
  <c r="V48" i="2" s="1"/>
  <c r="W48" i="2" s="1"/>
  <c r="X48" i="2" s="1"/>
  <c r="Y48" i="2" s="1"/>
  <c r="Z48" i="2" s="1"/>
  <c r="AA48" i="2" s="1"/>
  <c r="AB48" i="2" s="1"/>
  <c r="AC48" i="2" s="1"/>
  <c r="AD48" i="2" s="1"/>
  <c r="AE48" i="2" s="1"/>
  <c r="AF48" i="2" s="1"/>
  <c r="AG48" i="2" s="1"/>
  <c r="AH48" i="2" s="1"/>
  <c r="AI48" i="2" s="1"/>
  <c r="AJ48" i="2" s="1"/>
  <c r="AK48" i="2" s="1"/>
  <c r="AL48" i="2" s="1"/>
  <c r="AM48" i="2" s="1"/>
  <c r="AN48" i="2" s="1"/>
  <c r="AO48" i="2" s="1"/>
  <c r="I26" i="2"/>
  <c r="J26" i="2" s="1"/>
  <c r="K26" i="2" s="1"/>
  <c r="L26" i="2" s="1"/>
  <c r="M26" i="2" s="1"/>
  <c r="N26" i="2" s="1"/>
  <c r="O26" i="2" s="1"/>
  <c r="P26" i="2" s="1"/>
  <c r="Q26" i="2" s="1"/>
  <c r="R26" i="2" s="1"/>
  <c r="S26" i="2" s="1"/>
  <c r="T26" i="2" s="1"/>
  <c r="U26" i="2" s="1"/>
  <c r="V26" i="2" s="1"/>
  <c r="W26" i="2" s="1"/>
  <c r="X26" i="2" s="1"/>
  <c r="Y26" i="2" s="1"/>
  <c r="Z26" i="2" s="1"/>
  <c r="AA26" i="2" s="1"/>
  <c r="AB26" i="2" s="1"/>
  <c r="AC26" i="2" s="1"/>
  <c r="AD26" i="2" s="1"/>
  <c r="AE26" i="2" s="1"/>
  <c r="AF26" i="2" s="1"/>
  <c r="AG26" i="2" s="1"/>
  <c r="AH26" i="2" s="1"/>
  <c r="AI26" i="2" s="1"/>
  <c r="AJ26" i="2" s="1"/>
  <c r="AK26" i="2" s="1"/>
  <c r="AL26" i="2" s="1"/>
  <c r="AM26" i="2" s="1"/>
  <c r="AN26" i="2" s="1"/>
  <c r="AO26" i="2" s="1"/>
  <c r="I4" i="2"/>
  <c r="J4" i="2" s="1"/>
  <c r="K4" i="2" s="1"/>
  <c r="L4" i="2" s="1"/>
  <c r="M4" i="2" s="1"/>
  <c r="N4" i="2" s="1"/>
  <c r="O4" i="2" s="1"/>
  <c r="P4" i="2" s="1"/>
  <c r="Q4" i="2" s="1"/>
  <c r="R4" i="2" s="1"/>
  <c r="S4" i="2" s="1"/>
  <c r="T4" i="2" s="1"/>
  <c r="U4" i="2" s="1"/>
  <c r="V4" i="2" s="1"/>
  <c r="W4" i="2" s="1"/>
  <c r="X4" i="2" s="1"/>
  <c r="Y4" i="2" s="1"/>
  <c r="Z4" i="2" s="1"/>
  <c r="AA4" i="2" s="1"/>
  <c r="AB4" i="2" s="1"/>
  <c r="AC4" i="2" s="1"/>
  <c r="AD4" i="2" s="1"/>
  <c r="AE4" i="2" s="1"/>
  <c r="AF4" i="2" s="1"/>
  <c r="AG4" i="2" s="1"/>
  <c r="AH4" i="2" s="1"/>
  <c r="AI4" i="2" s="1"/>
  <c r="AJ4" i="2" s="1"/>
  <c r="AK4" i="2" s="1"/>
  <c r="AL4" i="2" s="1"/>
  <c r="AM4" i="2" s="1"/>
  <c r="AN4" i="2" s="1"/>
  <c r="AO4" i="2" s="1"/>
</calcChain>
</file>

<file path=xl/sharedStrings.xml><?xml version="1.0" encoding="utf-8"?>
<sst xmlns="http://schemas.openxmlformats.org/spreadsheetml/2006/main" count="3283" uniqueCount="249">
  <si>
    <r>
      <rPr>
        <b/>
        <sz val="14"/>
        <rFont val="ＭＳ Ｐゴシック"/>
        <family val="3"/>
        <charset val="128"/>
      </rPr>
      <t>日本国温室効果ガスインベントリ報告書（</t>
    </r>
    <r>
      <rPr>
        <b/>
        <sz val="14"/>
        <rFont val="Times New Roman"/>
        <family val="1"/>
      </rPr>
      <t>NID</t>
    </r>
    <r>
      <rPr>
        <b/>
        <sz val="14"/>
        <rFont val="ＭＳ Ｐゴシック"/>
        <family val="3"/>
        <charset val="128"/>
      </rPr>
      <t>）</t>
    </r>
    <r>
      <rPr>
        <b/>
        <sz val="14"/>
        <rFont val="Times New Roman"/>
        <family val="1"/>
      </rPr>
      <t xml:space="preserve"> 2025</t>
    </r>
    <r>
      <rPr>
        <b/>
        <sz val="14"/>
        <rFont val="ＭＳ Ｐゴシック"/>
        <family val="3"/>
        <charset val="128"/>
      </rPr>
      <t>年</t>
    </r>
    <rPh sb="0" eb="18">
      <t>ニｒ＠</t>
    </rPh>
    <rPh sb="28" eb="29">
      <t>ネン</t>
    </rPh>
    <phoneticPr fontId="6"/>
  </si>
  <si>
    <r>
      <rPr>
        <b/>
        <sz val="14"/>
        <rFont val="ＭＳ Ｐ明朝"/>
        <family val="1"/>
        <charset val="128"/>
      </rPr>
      <t>第</t>
    </r>
    <r>
      <rPr>
        <b/>
        <sz val="14"/>
        <rFont val="Times New Roman"/>
        <family val="1"/>
      </rPr>
      <t>6</t>
    </r>
    <r>
      <rPr>
        <b/>
        <sz val="14"/>
        <rFont val="ＭＳ Ｐゴシック"/>
        <family val="3"/>
        <charset val="128"/>
      </rPr>
      <t>章</t>
    </r>
    <r>
      <rPr>
        <b/>
        <sz val="14"/>
        <rFont val="Times New Roman"/>
        <family val="1"/>
      </rPr>
      <t xml:space="preserve"> LULUCF</t>
    </r>
    <r>
      <rPr>
        <b/>
        <sz val="14"/>
        <rFont val="ＭＳ Ｐゴシック"/>
        <family val="3"/>
        <charset val="128"/>
      </rPr>
      <t>分野掲載時系列データ</t>
    </r>
    <rPh sb="0" eb="1">
      <t>ダイ</t>
    </rPh>
    <rPh sb="10" eb="12">
      <t>ブンヤ</t>
    </rPh>
    <rPh sb="12" eb="14">
      <t>ケイサイ</t>
    </rPh>
    <rPh sb="14" eb="17">
      <t>ジケイレツ</t>
    </rPh>
    <phoneticPr fontId="6"/>
  </si>
  <si>
    <r>
      <rPr>
        <sz val="11"/>
        <color theme="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6"/>
  </si>
  <si>
    <r>
      <rPr>
        <sz val="11"/>
        <rFont val="ＭＳ 明朝"/>
        <family val="1"/>
        <charset val="128"/>
      </rPr>
      <t>シート名</t>
    </r>
    <rPh sb="3" eb="4">
      <t>メイ</t>
    </rPh>
    <phoneticPr fontId="6"/>
  </si>
  <si>
    <r>
      <rPr>
        <sz val="11"/>
        <color theme="1"/>
        <rFont val="ＭＳ 明朝"/>
        <family val="1"/>
        <charset val="128"/>
      </rPr>
      <t>表番号（表6</t>
    </r>
    <r>
      <rPr>
        <sz val="11"/>
        <color theme="1"/>
        <rFont val="Times New Roman"/>
        <family val="1"/>
      </rPr>
      <t>-</t>
    </r>
    <r>
      <rPr>
        <sz val="11"/>
        <color theme="1"/>
        <rFont val="ＭＳ 明朝"/>
        <family val="1"/>
        <charset val="128"/>
      </rPr>
      <t>）</t>
    </r>
    <rPh sb="0" eb="1">
      <t>ヒョウ</t>
    </rPh>
    <rPh sb="1" eb="3">
      <t>バンゴウ</t>
    </rPh>
    <rPh sb="4" eb="5">
      <t>ヒョウ</t>
    </rPh>
    <phoneticPr fontId="18"/>
  </si>
  <si>
    <r>
      <rPr>
        <sz val="11"/>
        <rFont val="ＭＳ 明朝"/>
        <family val="1"/>
        <charset val="128"/>
      </rPr>
      <t>内容</t>
    </r>
    <rPh sb="0" eb="2">
      <t>ナイヨウ</t>
    </rPh>
    <phoneticPr fontId="6"/>
  </si>
  <si>
    <t>Contents</t>
    <phoneticPr fontId="6"/>
  </si>
  <si>
    <r>
      <rPr>
        <sz val="11"/>
        <rFont val="ＭＳ 明朝"/>
        <family val="1"/>
        <charset val="128"/>
      </rPr>
      <t>－</t>
    </r>
    <phoneticPr fontId="6"/>
  </si>
  <si>
    <r>
      <rPr>
        <sz val="11"/>
        <color theme="1"/>
        <rFont val="ＭＳ 明朝"/>
        <family val="1"/>
        <charset val="128"/>
      </rPr>
      <t>本シート</t>
    </r>
    <rPh sb="0" eb="1">
      <t>ホン</t>
    </rPh>
    <phoneticPr fontId="6"/>
  </si>
  <si>
    <t>各カテゴリーの排出量及び吸収量</t>
    <rPh sb="0" eb="1">
      <t>カク</t>
    </rPh>
    <phoneticPr fontId="6"/>
  </si>
  <si>
    <r>
      <rPr>
        <sz val="11"/>
        <color theme="1"/>
        <rFont val="ＭＳ 明朝"/>
        <family val="1"/>
        <charset val="128"/>
      </rPr>
      <t>排出量以外の時系列データ
（活動量）</t>
    </r>
    <rPh sb="0" eb="2">
      <t>ハイシュツ</t>
    </rPh>
    <rPh sb="2" eb="3">
      <t>リョウ</t>
    </rPh>
    <rPh sb="3" eb="5">
      <t>イガイ</t>
    </rPh>
    <rPh sb="6" eb="9">
      <t>ジケイレツ</t>
    </rPh>
    <rPh sb="14" eb="16">
      <t>カツドウ</t>
    </rPh>
    <rPh sb="16" eb="17">
      <t>リョウ</t>
    </rPh>
    <phoneticPr fontId="6"/>
  </si>
  <si>
    <r>
      <rPr>
        <sz val="10.5"/>
        <color theme="1"/>
        <rFont val="ＭＳ 明朝"/>
        <family val="1"/>
        <charset val="128"/>
      </rPr>
      <t>※データをご使用の際は、「</t>
    </r>
    <r>
      <rPr>
        <sz val="10.5"/>
        <color theme="1"/>
        <rFont val="Times New Roman"/>
        <family val="1"/>
      </rPr>
      <t>GIO</t>
    </r>
    <r>
      <rPr>
        <sz val="10.5"/>
        <color theme="1"/>
        <rFont val="ＭＳ 明朝"/>
        <family val="1"/>
        <charset val="128"/>
      </rPr>
      <t>サイトポリシー」をご覧ください。</t>
    </r>
    <rPh sb="26" eb="27">
      <t>ラン</t>
    </rPh>
    <phoneticPr fontId="18"/>
  </si>
  <si>
    <t>https://www.nies.go.jp/gio/copyright/index.html</t>
  </si>
  <si>
    <t>NID 6章 LULUCF分野　各カテゴリーの排出量及び吸収量</t>
    <rPh sb="5" eb="6">
      <t>ショウ</t>
    </rPh>
    <rPh sb="13" eb="15">
      <t>ブンヤ</t>
    </rPh>
    <phoneticPr fontId="6"/>
  </si>
  <si>
    <r>
      <t>CH</t>
    </r>
    <r>
      <rPr>
        <vertAlign val="subscript"/>
        <sz val="11"/>
        <rFont val="Times New Roman"/>
        <family val="1"/>
      </rPr>
      <t xml:space="preserve">4 </t>
    </r>
    <r>
      <rPr>
        <sz val="11"/>
        <rFont val="ＭＳ 明朝"/>
        <family val="1"/>
        <charset val="128"/>
      </rPr>
      <t>合計</t>
    </r>
    <phoneticPr fontId="19"/>
  </si>
  <si>
    <r>
      <t>N</t>
    </r>
    <r>
      <rPr>
        <vertAlign val="subscript"/>
        <sz val="11"/>
        <color rgb="FF000000"/>
        <rFont val="Times New Roman"/>
        <family val="1"/>
      </rPr>
      <t>2</t>
    </r>
    <r>
      <rPr>
        <sz val="11"/>
        <color indexed="8"/>
        <rFont val="Times New Roman"/>
        <family val="1"/>
      </rPr>
      <t xml:space="preserve">O </t>
    </r>
    <r>
      <rPr>
        <sz val="11"/>
        <color rgb="FF000000"/>
        <rFont val="ＭＳ 明朝"/>
        <family val="1"/>
        <charset val="128"/>
      </rPr>
      <t>合計</t>
    </r>
    <phoneticPr fontId="19"/>
  </si>
  <si>
    <r>
      <t>NID 6</t>
    </r>
    <r>
      <rPr>
        <b/>
        <sz val="14"/>
        <rFont val="ＭＳ 明朝"/>
        <family val="1"/>
        <charset val="128"/>
      </rPr>
      <t>章</t>
    </r>
    <r>
      <rPr>
        <b/>
        <sz val="14"/>
        <rFont val="Times New Roman"/>
        <family val="1"/>
      </rPr>
      <t xml:space="preserve"> LULUCF</t>
    </r>
    <r>
      <rPr>
        <b/>
        <sz val="14"/>
        <rFont val="ＭＳ 明朝"/>
        <family val="1"/>
        <charset val="128"/>
      </rPr>
      <t>分野　各カテゴリーの排出量以外のデータ</t>
    </r>
    <rPh sb="5" eb="6">
      <t>ショウ</t>
    </rPh>
    <rPh sb="13" eb="15">
      <t>ブンヤ</t>
    </rPh>
    <rPh sb="26" eb="28">
      <t>イガイ</t>
    </rPh>
    <phoneticPr fontId="6"/>
  </si>
  <si>
    <r>
      <rPr>
        <sz val="11"/>
        <rFont val="ＭＳ Ｐ明朝"/>
        <family val="1"/>
        <charset val="128"/>
      </rPr>
      <t>単位</t>
    </r>
    <rPh sb="0" eb="2">
      <t>タンイ</t>
    </rPh>
    <phoneticPr fontId="6"/>
  </si>
  <si>
    <t>区分</t>
  </si>
  <si>
    <t>活動量</t>
  </si>
  <si>
    <t>単位</t>
  </si>
  <si>
    <t>活動面積</t>
  </si>
  <si>
    <t>kha</t>
  </si>
  <si>
    <t>高木本数</t>
  </si>
  <si>
    <t>本</t>
  </si>
  <si>
    <t>道路緑地</t>
  </si>
  <si>
    <t>港湾緑地</t>
  </si>
  <si>
    <t>下水道処理施設における外構緑地</t>
  </si>
  <si>
    <t>河川緑地</t>
  </si>
  <si>
    <t>官公庁施設外構緑地</t>
  </si>
  <si>
    <t>公的賃貸住宅地内緑地</t>
  </si>
  <si>
    <t>18, 27, 34, 40, 42, 52, 62, 66, 71, 72, 75, 79</t>
    <phoneticPr fontId="19"/>
  </si>
  <si>
    <t>19, 23, 25, 26, 28, 31, 32, 33, 35, 36, 37, 38, 39, 41, 48, 49, 50, 51, 54, 58, 59, 60, 61, 63, 64, 65, 81</t>
    <phoneticPr fontId="19"/>
  </si>
  <si>
    <r>
      <t>NID6</t>
    </r>
    <r>
      <rPr>
        <u/>
        <sz val="11"/>
        <color rgb="FF0000FF"/>
        <rFont val="ＭＳ 明朝"/>
        <family val="1"/>
        <charset val="128"/>
      </rPr>
      <t>章</t>
    </r>
    <r>
      <rPr>
        <u/>
        <sz val="11"/>
        <color rgb="FF0000FF"/>
        <rFont val="Times New Roman"/>
        <family val="1"/>
      </rPr>
      <t>_</t>
    </r>
    <r>
      <rPr>
        <u/>
        <sz val="11"/>
        <color rgb="FF0000FF"/>
        <rFont val="ＭＳ 明朝"/>
        <family val="1"/>
        <charset val="128"/>
      </rPr>
      <t>排出・吸収量</t>
    </r>
    <phoneticPr fontId="6"/>
  </si>
  <si>
    <r>
      <t>NID6</t>
    </r>
    <r>
      <rPr>
        <u/>
        <sz val="11"/>
        <color rgb="FF0000FF"/>
        <rFont val="ＭＳ 明朝"/>
        <family val="1"/>
        <charset val="128"/>
      </rPr>
      <t>章</t>
    </r>
    <r>
      <rPr>
        <u/>
        <sz val="11"/>
        <color rgb="FF0000FF"/>
        <rFont val="Times New Roman"/>
        <family val="1"/>
      </rPr>
      <t>_</t>
    </r>
    <r>
      <rPr>
        <u/>
        <sz val="11"/>
        <color rgb="FF0000FF"/>
        <rFont val="ＭＳ 明朝"/>
        <family val="1"/>
        <charset val="128"/>
      </rPr>
      <t>排出・吸収量以外
のデータ</t>
    </r>
    <phoneticPr fontId="6"/>
  </si>
  <si>
    <t>表6-18　森林における炭素蓄積変化量に起因する排出量及び吸収量</t>
  </si>
  <si>
    <t>カテゴリー</t>
  </si>
  <si>
    <t>炭素プール</t>
  </si>
  <si>
    <t>4.A. 森林</t>
  </si>
  <si>
    <t>合計</t>
  </si>
  <si>
    <t>kt-CO₂</t>
  </si>
  <si>
    <t>生体バイオマス</t>
  </si>
  <si>
    <t>枯死木</t>
  </si>
  <si>
    <t>リター</t>
  </si>
  <si>
    <t>鉱質土壌</t>
  </si>
  <si>
    <t>有機質土壌</t>
  </si>
  <si>
    <t>NO</t>
  </si>
  <si>
    <t>4.A.1. 転用のない森林</t>
  </si>
  <si>
    <t>4.A.2. 他の土地から転用された森林</t>
  </si>
  <si>
    <t>表6-19　森林面積</t>
  </si>
  <si>
    <t>下位区分</t>
  </si>
  <si>
    <t>森林</t>
  </si>
  <si>
    <t>人工林</t>
  </si>
  <si>
    <t>天然林</t>
  </si>
  <si>
    <t>無立木地</t>
  </si>
  <si>
    <t>竹林</t>
  </si>
  <si>
    <t>表6-23　森林の有機質土壌面積</t>
  </si>
  <si>
    <t>表6-25　他の土地利用から転用された森林面積(人工林)（1年間の転用面積）</t>
  </si>
  <si>
    <t>他の土地利用から転用された森林</t>
  </si>
  <si>
    <t>農地から転用された森林</t>
  </si>
  <si>
    <t>田</t>
  </si>
  <si>
    <t>普通畑</t>
  </si>
  <si>
    <t>樹園地</t>
  </si>
  <si>
    <t>草地から転用された森林</t>
  </si>
  <si>
    <t>湿地から転用された森林</t>
  </si>
  <si>
    <t>開発地から転用された森林</t>
  </si>
  <si>
    <t>その他の土地から転用された森林</t>
  </si>
  <si>
    <t>表6-26　他の土地利用から転用された森林面積（人工林）（転用後20年以下及び、転用後21~40年の転用面積）</t>
  </si>
  <si>
    <t>転用後20年以下の面積</t>
  </si>
  <si>
    <t>転用後21～40年の面積</t>
  </si>
  <si>
    <t>開発地・その他の土地から転用された森林</t>
  </si>
  <si>
    <t>表6-27　農地における炭素ストック変化量に起因する排出量及び吸収量</t>
  </si>
  <si>
    <t>4.B. 農地</t>
  </si>
  <si>
    <t>4.B.1. 転用のない農地</t>
  </si>
  <si>
    <t>NA</t>
  </si>
  <si>
    <t>4.B.2. 他の土地から転用された農地</t>
  </si>
  <si>
    <t>IE</t>
  </si>
  <si>
    <t>表6-28　農地面積</t>
  </si>
  <si>
    <t>農地</t>
  </si>
  <si>
    <t>荒廃農地</t>
  </si>
  <si>
    <t>表6-31　農地の有機質土壌面積</t>
  </si>
  <si>
    <t>表6-32　他の土地利用から転用された農地面積（1年間の転用面積）</t>
  </si>
  <si>
    <t>他の土地利用から転用された農地</t>
  </si>
  <si>
    <t>森林から転用された農地</t>
  </si>
  <si>
    <t>草地から転用された農地</t>
  </si>
  <si>
    <t>湿地から転用された農地</t>
  </si>
  <si>
    <t>開発地から転用された農地</t>
  </si>
  <si>
    <t>その他の土地から転用された農地</t>
  </si>
  <si>
    <t>転用後の
土地利用区分</t>
  </si>
  <si>
    <t>表6-33　他の土地利用から転用された農地面積（転用後20年以下の面積、転用後21~40年以下の面積）</t>
  </si>
  <si>
    <t>転用後21～40年の面積（普通畑・樹園地）</t>
  </si>
  <si>
    <t>森林から転用された普通畑</t>
  </si>
  <si>
    <t>森林から転用された樹園地</t>
  </si>
  <si>
    <t>表6-34　草地における炭素ストック変化量に起因する排出量及び吸収量</t>
  </si>
  <si>
    <t>4.C. 草地</t>
  </si>
  <si>
    <t>4.C.1. 転用のない草地</t>
  </si>
  <si>
    <t>4.C.2. 他の土地から転用された草地</t>
  </si>
  <si>
    <t>IE,NO</t>
  </si>
  <si>
    <t>表6-35 草地面積</t>
  </si>
  <si>
    <t>草地</t>
  </si>
  <si>
    <t>牧草地</t>
  </si>
  <si>
    <t>採草放牧地</t>
  </si>
  <si>
    <t>原野</t>
  </si>
  <si>
    <t>表6-36　草地の有機質土壌面積</t>
  </si>
  <si>
    <t>表6-37　他の土地利用から転用された草地面積（1年間の転用面積）</t>
  </si>
  <si>
    <t>他の土地利用から転用された草地</t>
  </si>
  <si>
    <t>森林から転用された草地</t>
  </si>
  <si>
    <t>農地から転用された草地</t>
  </si>
  <si>
    <t>湿地から転用された草地</t>
  </si>
  <si>
    <t>開発地から転用された草地</t>
  </si>
  <si>
    <t>その他の土地から転用された草地</t>
  </si>
  <si>
    <t>表6-38　他の土地利用から転用された草地面積（5年間の転用面積）</t>
  </si>
  <si>
    <t>表6-39　他の土地利用から転用された草地面積（20年間の転用面積）</t>
  </si>
  <si>
    <t>表6-40　湿地における炭素ストック変化量に起因する排出量及び吸収量</t>
  </si>
  <si>
    <t>4.D. 湿地</t>
  </si>
  <si>
    <t>NA,NE,NO</t>
  </si>
  <si>
    <t>4.D.1. 転用のない湿地</t>
  </si>
  <si>
    <t>NE,NO</t>
  </si>
  <si>
    <t>4.D.2. 他の土地から転用された湿地</t>
  </si>
  <si>
    <t>NA,NE</t>
  </si>
  <si>
    <t>表6-42　沿岸湿地における炭素ストック変化量に起因する排出量及び吸収量</t>
  </si>
  <si>
    <t>その他の湿地（沿岸湿地）</t>
  </si>
  <si>
    <t>マングローブ林</t>
  </si>
  <si>
    <t>海草・海藻藻場</t>
  </si>
  <si>
    <t>表6-41　湿地面積</t>
  </si>
  <si>
    <t>湿地</t>
  </si>
  <si>
    <t>泥炭地</t>
  </si>
  <si>
    <t>NE</t>
  </si>
  <si>
    <t>湛水池</t>
  </si>
  <si>
    <t>表6-48　藻場タイプ別面積</t>
  </si>
  <si>
    <t>藻場タイプ</t>
  </si>
  <si>
    <t>アマモ</t>
  </si>
  <si>
    <t>ha</t>
  </si>
  <si>
    <t>タチアマモ</t>
  </si>
  <si>
    <t>スガモ</t>
  </si>
  <si>
    <t>亜熱帯小型</t>
  </si>
  <si>
    <t>亜熱帯中型</t>
  </si>
  <si>
    <t>亜熱帯大型</t>
  </si>
  <si>
    <t>マコンブ</t>
  </si>
  <si>
    <t>ナガコンブ</t>
  </si>
  <si>
    <t>アラメ</t>
  </si>
  <si>
    <t>カジメ</t>
  </si>
  <si>
    <t>ワカメ</t>
  </si>
  <si>
    <t>温帯性ホンダワラ</t>
  </si>
  <si>
    <t>熱帯性ホンダワラ</t>
  </si>
  <si>
    <t>小型緑藻</t>
  </si>
  <si>
    <t>小型紅藻</t>
  </si>
  <si>
    <t>小型褐藻</t>
  </si>
  <si>
    <t>表6-49　他の土地利用から転用された湿地面積（1年間の転用面積）</t>
  </si>
  <si>
    <t>他の土地利用から転用された湿地</t>
  </si>
  <si>
    <t>森林から転用された湿地</t>
  </si>
  <si>
    <t>農地から転用された湿地</t>
  </si>
  <si>
    <t>草地から転用された湿地</t>
  </si>
  <si>
    <t>開発地から転用された湿地</t>
  </si>
  <si>
    <t>その他の土地から転用された湿地</t>
  </si>
  <si>
    <t>表6-50　他の土地利用から転用された湿地面積（20年間の転用面積）</t>
  </si>
  <si>
    <t>表6-52　開発地における炭素ストック変化量に起因する排出量及び吸収量</t>
  </si>
  <si>
    <t>4.E. 開発地</t>
  </si>
  <si>
    <t>4.E.1. 転用のない開発地</t>
  </si>
  <si>
    <t>IE,NA</t>
  </si>
  <si>
    <t>4.E.2. 他の土地から転用された開発地</t>
  </si>
  <si>
    <t>表6-51　開発地下位区分の各面積</t>
  </si>
  <si>
    <t>項目</t>
  </si>
  <si>
    <t>全開発地（a）</t>
  </si>
  <si>
    <t>転用のない開発地（a-b）</t>
  </si>
  <si>
    <t>地域制緑地（活動面積）（c）</t>
  </si>
  <si>
    <t>施設緑地（活動面積）（d）</t>
  </si>
  <si>
    <t>転用のないその他の開発地（a-b-c-d）</t>
  </si>
  <si>
    <t>他の土地利用から転用された開発地（b）</t>
  </si>
  <si>
    <t>表6-54　地域制緑地活動面積（指定後30年以下の面積）</t>
  </si>
  <si>
    <t>地域制緑地（活動面積）　合計</t>
  </si>
  <si>
    <t>特別緑地保全地区（活動面積）</t>
  </si>
  <si>
    <t>近郊緑地特別保全地区（活動面積）</t>
  </si>
  <si>
    <t>表6-59　他の土地利用から転用された開発地の面積（1年間の転用面積）</t>
  </si>
  <si>
    <t>他の土地利用から転用された開発地</t>
  </si>
  <si>
    <t>森林から転用された開発地</t>
  </si>
  <si>
    <t>農地から転用された開発地</t>
  </si>
  <si>
    <t>田から転用された開発地</t>
  </si>
  <si>
    <t>普通畑から転用された開発地</t>
  </si>
  <si>
    <t>樹園地から転用された開発地</t>
  </si>
  <si>
    <t>草地から転用された開発地</t>
  </si>
  <si>
    <t>湿地から転用された開発地</t>
  </si>
  <si>
    <t>その他の土地から転用された開発地</t>
  </si>
  <si>
    <t>表6-60　他の土地利用から転用された開発地の面積（20年間の転用面積）</t>
  </si>
  <si>
    <t>表6-62　その他の土地における炭素ストック変化量に起因する排出量及び吸収量</t>
  </si>
  <si>
    <t>4.F. その他の土地</t>
  </si>
  <si>
    <t>4.F.1. 転用のないその他の土地</t>
  </si>
  <si>
    <t>4.F.2. 他の土地から転用されたその他の土地</t>
  </si>
  <si>
    <t>表6-61　「その他の土地」の内訳</t>
  </si>
  <si>
    <t>内訳</t>
  </si>
  <si>
    <t>その他の土地</t>
  </si>
  <si>
    <t>防衛施設用地</t>
  </si>
  <si>
    <t>海浜</t>
  </si>
  <si>
    <t>北方領土</t>
  </si>
  <si>
    <t>荒地</t>
  </si>
  <si>
    <t>その他</t>
  </si>
  <si>
    <t>表6-63　転用のないその他の土地の面積（20年間転用のない面積）</t>
  </si>
  <si>
    <t>転用のないその他の土地</t>
  </si>
  <si>
    <t>表6-64　他の土地利用から転用されたその他の土地の面積（1年間の転用面積）</t>
  </si>
  <si>
    <t>他の土地利用から転用されたその他の土地</t>
  </si>
  <si>
    <t>森林から転用されたその他の土地</t>
  </si>
  <si>
    <t>農地から転用されたその他の土地</t>
  </si>
  <si>
    <t>草地から転用されたその他の土地</t>
  </si>
  <si>
    <t>湿地から転用されたその他の土地</t>
  </si>
  <si>
    <t>開発地から転用されたその他の土地</t>
  </si>
  <si>
    <t>埋立地から転用されたその他の土地</t>
  </si>
  <si>
    <t>表6-65　他の土地利用から転用されたその他の土地の面積（20年間の転用面積）</t>
  </si>
  <si>
    <t>表6-66　 HWPの炭素蓄積変化量に起因する排出量及び吸収量</t>
  </si>
  <si>
    <t>建築物</t>
  </si>
  <si>
    <t xml:space="preserve">製材
</t>
  </si>
  <si>
    <t xml:space="preserve">木質ボード
</t>
  </si>
  <si>
    <t xml:space="preserve">合板
</t>
  </si>
  <si>
    <t>その他木材利用</t>
  </si>
  <si>
    <t>紙製品</t>
  </si>
  <si>
    <t>表6-71　窒素肥料施用に伴うN₂Oの直接・間接排出量</t>
  </si>
  <si>
    <t>転用のない森林</t>
  </si>
  <si>
    <t>転用のない湿地</t>
  </si>
  <si>
    <t>開発地</t>
  </si>
  <si>
    <t>kt-N₂O</t>
  </si>
  <si>
    <t>kt-CO₂換算</t>
  </si>
  <si>
    <t>表6-72　有機質土壌排水に伴うCH₄及びN₂Oの排出量</t>
  </si>
  <si>
    <t>kt-CH₄</t>
  </si>
  <si>
    <t>NE,NA</t>
  </si>
  <si>
    <t>湛水地</t>
  </si>
  <si>
    <t>その他の湿地</t>
  </si>
  <si>
    <t>表6-75　無機化された窒素からのN₂Oの直接・間接排出量</t>
  </si>
  <si>
    <t>他の土地から転用された森林</t>
  </si>
  <si>
    <t>他の土地から転用された農地</t>
  </si>
  <si>
    <t>他の土地から転用された草地</t>
  </si>
  <si>
    <t>他の土地から転用された湿地</t>
  </si>
  <si>
    <t>転用のない開発地</t>
  </si>
  <si>
    <t>他の土地から転用された開発地</t>
  </si>
  <si>
    <t>他の土地から転用されたその他の土地</t>
  </si>
  <si>
    <t>表6-79　バイオマスの燃焼に伴うCH₄及びN₂Oの排出量</t>
  </si>
  <si>
    <t>CH₄　合計</t>
  </si>
  <si>
    <t>N₂O　合計</t>
  </si>
  <si>
    <t>表6-81　森林火災（野火）による被害材積</t>
  </si>
  <si>
    <t>国有林における火災被害材積</t>
  </si>
  <si>
    <t>民有林における火災被害材積</t>
  </si>
  <si>
    <t>≧5</t>
  </si>
  <si>
    <t>実損面積</t>
  </si>
  <si>
    <t>被害材積</t>
  </si>
  <si>
    <t>≦4</t>
  </si>
  <si>
    <t>m³</t>
  </si>
  <si>
    <t>表6-58　各施設緑地の活動量</t>
  </si>
  <si>
    <t>施設緑地　合計</t>
  </si>
  <si>
    <t>都市公園</t>
  </si>
  <si>
    <t>造成後30年以内</t>
  </si>
  <si>
    <t>造成後31～50年の都市基幹公園、大規模公園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</si>
</sst>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176" formatCode="yyyy&quot;年&quot;m&quot;月&quot;;@"/>
    <numFmt numFmtId="177" formatCode="#,##0_ "/>
    <numFmt numFmtId="178" formatCode="#,##0_);[Red]\(#,##0\)"/>
    <numFmt numFmtId="179" formatCode="#,##0.0"/>
    <numFmt numFmtId="180" formatCode="#,##0.0_ "/>
    <numFmt numFmtId="181" formatCode="#,##0.000"/>
    <numFmt numFmtId="182" formatCode="0.0"/>
    <numFmt numFmtId="183" formatCode="#,##0.000_ "/>
    <numFmt numFmtId="184" formatCode="#,##0.00_ "/>
    <numFmt numFmtId="185" formatCode="0.00_ ;[Red]\-0.00\ "/>
    <numFmt numFmtId="186" formatCode="0.00_ "/>
    <numFmt numFmtId="187" formatCode="0.0_ "/>
    <numFmt numFmtId="188" formatCode="0.0000_ "/>
    <numFmt numFmtId="189" formatCode="0.0_);[Red]\(0.0\)"/>
    <numFmt numFmtId="190" formatCode="0.00_);[Red]\(0.00\)"/>
    <numFmt numFmtId="191" formatCode="#,##0.0000_ "/>
    <numFmt numFmtId="192" formatCode="#,##0.0;[Red]\-#,##0.0"/>
    <numFmt numFmtId="193" formatCode="#,##0.0000"/>
  </numFmts>
  <fonts count="54">
    <font>
      <sz val="11"/>
      <color theme="1"/>
      <name val="ＭＳ 明朝"/>
      <family val="2"/>
      <charset val="128"/>
    </font>
    <font>
      <sz val="11"/>
      <color theme="1"/>
      <name val="游ゴシック"/>
      <family val="3"/>
      <charset val="128"/>
      <scheme val="minor"/>
    </font>
    <font>
      <sz val="6"/>
      <name val="ＭＳ 明朝"/>
      <family val="2"/>
      <charset val="128"/>
    </font>
    <font>
      <b/>
      <sz val="14"/>
      <name val="Times New Roman"/>
      <family val="3"/>
      <charset val="128"/>
    </font>
    <font>
      <b/>
      <sz val="14"/>
      <name val="ＭＳ Ｐゴシック"/>
      <family val="3"/>
      <charset val="128"/>
    </font>
    <font>
      <b/>
      <sz val="14"/>
      <name val="Times New Roman"/>
      <family val="1"/>
    </font>
    <font>
      <sz val="6"/>
      <name val="ＭＳ Ｐゴシック"/>
      <family val="3"/>
      <charset val="128"/>
    </font>
    <font>
      <sz val="12"/>
      <name val="游ゴシック Light"/>
      <family val="3"/>
      <charset val="128"/>
      <scheme val="major"/>
    </font>
    <font>
      <sz val="11"/>
      <name val="Times New Roman"/>
      <family val="1"/>
    </font>
    <font>
      <b/>
      <sz val="14"/>
      <name val="Times New Roman"/>
      <family val="1"/>
      <charset val="128"/>
    </font>
    <font>
      <b/>
      <sz val="14"/>
      <name val="ＭＳ Ｐ明朝"/>
      <family val="1"/>
      <charset val="128"/>
    </font>
    <font>
      <sz val="11"/>
      <color theme="1"/>
      <name val="Times New Roman"/>
      <family val="1"/>
    </font>
    <font>
      <sz val="12"/>
      <name val="Times New Roman"/>
      <family val="1"/>
    </font>
    <font>
      <sz val="11"/>
      <color theme="1"/>
      <name val="游ゴシック"/>
      <family val="2"/>
      <charset val="128"/>
      <scheme val="minor"/>
    </font>
    <font>
      <sz val="11"/>
      <color theme="1"/>
      <name val="ＭＳ 明朝"/>
      <family val="1"/>
      <charset val="128"/>
    </font>
    <font>
      <sz val="10.5"/>
      <color theme="1"/>
      <name val="Times New Roman"/>
      <family val="1"/>
    </font>
    <font>
      <sz val="11"/>
      <name val="ＭＳ 明朝"/>
      <family val="1"/>
      <charset val="128"/>
    </font>
    <font>
      <sz val="11"/>
      <color theme="1"/>
      <name val="Times New Roman"/>
      <family val="1"/>
      <charset val="128"/>
    </font>
    <font>
      <sz val="6"/>
      <name val="Times New Roman"/>
      <family val="2"/>
      <charset val="128"/>
    </font>
    <font>
      <sz val="6"/>
      <name val="游ゴシック"/>
      <family val="3"/>
      <charset val="128"/>
      <scheme val="minor"/>
    </font>
    <font>
      <sz val="11"/>
      <color rgb="FFFF0000"/>
      <name val="Times New Roman"/>
      <family val="1"/>
    </font>
    <font>
      <sz val="10.5"/>
      <color theme="1"/>
      <name val="ＭＳ 明朝"/>
      <family val="1"/>
      <charset val="128"/>
    </font>
    <font>
      <u/>
      <sz val="11"/>
      <color theme="10"/>
      <name val="游ゴシック"/>
      <family val="2"/>
      <charset val="128"/>
      <scheme val="minor"/>
    </font>
    <font>
      <u/>
      <sz val="11"/>
      <color indexed="12"/>
      <name val="Times New Roman"/>
      <family val="1"/>
    </font>
    <font>
      <sz val="11"/>
      <name val="Times New Roman"/>
      <family val="1"/>
      <charset val="128"/>
    </font>
    <font>
      <sz val="11"/>
      <color theme="1"/>
      <name val="ＭＳ Ｐ明朝"/>
      <family val="1"/>
      <charset val="128"/>
    </font>
    <font>
      <sz val="11"/>
      <color indexed="8"/>
      <name val="Times New Roman"/>
      <family val="1"/>
    </font>
    <font>
      <sz val="11"/>
      <color indexed="8"/>
      <name val="ＭＳ Ｐゴシック"/>
      <family val="3"/>
      <charset val="128"/>
    </font>
    <font>
      <sz val="12"/>
      <color theme="1"/>
      <name val="Times New Roman"/>
      <family val="1"/>
    </font>
    <font>
      <sz val="11"/>
      <name val="ＭＳ Ｐ明朝"/>
      <family val="1"/>
      <charset val="128"/>
    </font>
    <font>
      <sz val="11"/>
      <color rgb="FF000000"/>
      <name val="ＭＳ Ｐ明朝"/>
      <family val="1"/>
      <charset val="128"/>
    </font>
    <font>
      <sz val="11"/>
      <color rgb="FF000000"/>
      <name val="Times New Roman"/>
      <family val="1"/>
    </font>
    <font>
      <sz val="11"/>
      <color indexed="8"/>
      <name val="ＭＳ 明朝"/>
      <family val="1"/>
      <charset val="128"/>
    </font>
    <font>
      <sz val="10"/>
      <color indexed="8"/>
      <name val="Times New Roman"/>
      <family val="1"/>
    </font>
    <font>
      <vertAlign val="subscript"/>
      <sz val="11"/>
      <name val="Times New Roman"/>
      <family val="1"/>
    </font>
    <font>
      <vertAlign val="subscript"/>
      <sz val="11"/>
      <color rgb="FF000000"/>
      <name val="Times New Roman"/>
      <family val="1"/>
    </font>
    <font>
      <sz val="11"/>
      <color rgb="FF000000"/>
      <name val="ＭＳ 明朝"/>
      <family val="1"/>
      <charset val="128"/>
    </font>
    <font>
      <sz val="12"/>
      <color indexed="8"/>
      <name val="Times New Roman"/>
      <family val="1"/>
    </font>
    <font>
      <b/>
      <sz val="14"/>
      <name val="ＭＳ 明朝"/>
      <family val="1"/>
      <charset val="128"/>
    </font>
    <font>
      <sz val="11"/>
      <color indexed="8"/>
      <name val="ＭＳ Ｐ明朝"/>
      <family val="1"/>
      <charset val="128"/>
    </font>
    <font>
      <sz val="11"/>
      <name val="ＭＳ Ｐゴシック"/>
      <family val="3"/>
      <charset val="128"/>
    </font>
    <font>
      <sz val="11"/>
      <color indexed="8"/>
      <name val="Times New Roman"/>
      <family val="1"/>
      <charset val="128"/>
    </font>
    <font>
      <sz val="11"/>
      <color theme="0" tint="-0.249977111117893"/>
      <name val="Times New Roman"/>
      <family val="1"/>
    </font>
    <font>
      <sz val="10"/>
      <name val="Times New Roman"/>
      <family val="1"/>
    </font>
    <font>
      <u/>
      <sz val="11"/>
      <color rgb="FF0000FF"/>
      <name val="Times New Roman"/>
      <family val="1"/>
    </font>
    <font>
      <u/>
      <sz val="11"/>
      <color rgb="FF0000FF"/>
      <name val="ＭＳ 明朝"/>
      <family val="1"/>
      <charset val="128"/>
    </font>
    <font>
      <sz val="9"/>
      <name val="Times New Roman"/>
      <family val="1"/>
    </font>
    <font>
      <b/>
      <sz val="9"/>
      <name val="Times New Roman"/>
      <family val="1"/>
    </font>
    <font>
      <b/>
      <sz val="12"/>
      <name val="Times New Roman"/>
      <family val="1"/>
    </font>
    <font>
      <sz val="8"/>
      <name val="Helvetica"/>
      <family val="2"/>
    </font>
    <font>
      <sz val="10"/>
      <name val="Arial"/>
      <family val="2"/>
    </font>
    <font>
      <sz val="11"/>
      <color indexed="8"/>
      <name val="游ゴシック"/>
      <family val="3"/>
      <charset val="128"/>
      <scheme val="minor"/>
    </font>
    <font>
      <u/>
      <sz val="11"/>
      <color theme="10"/>
      <name val="游ゴシック"/>
      <family val="2"/>
      <scheme val="minor"/>
    </font>
    <font>
      <sz val="11"/>
      <color theme="1"/>
      <name val="游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bgColor rgb="FF000000"/>
      </patternFill>
    </fill>
    <fill>
      <patternFill patternType="solid">
        <fgColor indexed="22"/>
        <bgColor indexed="64"/>
      </patternFill>
    </fill>
    <fill>
      <patternFill patternType="darkTrellis"/>
    </fill>
    <fill>
      <patternFill patternType="solid">
        <fgColor theme="2"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s>
  <cellStyleXfs count="38">
    <xf numFmtId="0" fontId="0" fillId="0" borderId="0">
      <alignment vertical="center"/>
    </xf>
    <xf numFmtId="0" fontId="1" fillId="0" borderId="0">
      <alignment vertical="center"/>
    </xf>
    <xf numFmtId="0" fontId="13" fillId="0" borderId="0">
      <alignment vertical="center"/>
    </xf>
    <xf numFmtId="0" fontId="22" fillId="0" borderId="0" applyNumberFormat="0" applyFill="0" applyBorder="0" applyAlignment="0" applyProtection="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40" fillId="0" borderId="0"/>
    <xf numFmtId="0" fontId="40" fillId="0" borderId="0">
      <alignment vertical="center"/>
    </xf>
    <xf numFmtId="0" fontId="43" fillId="0" borderId="0"/>
    <xf numFmtId="49" fontId="46" fillId="0" borderId="1" applyNumberFormat="0" applyFont="0" applyFill="0" applyBorder="0" applyProtection="0">
      <alignment horizontal="left" vertical="center" indent="2"/>
    </xf>
    <xf numFmtId="49" fontId="46" fillId="0" borderId="29" applyNumberFormat="0" applyFont="0" applyFill="0" applyBorder="0" applyProtection="0">
      <alignment horizontal="left" vertical="center" indent="5"/>
    </xf>
    <xf numFmtId="4" fontId="47" fillId="0" borderId="2" applyFill="0" applyBorder="0" applyProtection="0">
      <alignment horizontal="right" vertical="center"/>
    </xf>
    <xf numFmtId="0" fontId="48" fillId="0" borderId="0" applyNumberFormat="0" applyFill="0" applyBorder="0" applyAlignment="0" applyProtection="0"/>
    <xf numFmtId="4" fontId="46" fillId="0" borderId="1" applyFill="0" applyBorder="0" applyProtection="0">
      <alignment horizontal="right" vertical="center"/>
    </xf>
    <xf numFmtId="49" fontId="47" fillId="0" borderId="1" applyNumberFormat="0" applyFill="0" applyBorder="0" applyProtection="0">
      <alignment horizontal="left" vertical="center"/>
    </xf>
    <xf numFmtId="0" fontId="46" fillId="0" borderId="1" applyNumberFormat="0" applyFill="0" applyAlignment="0" applyProtection="0"/>
    <xf numFmtId="0" fontId="49" fillId="5" borderId="0" applyNumberFormat="0" applyFont="0" applyBorder="0" applyAlignment="0" applyProtection="0"/>
    <xf numFmtId="0" fontId="50" fillId="0" borderId="0"/>
    <xf numFmtId="193" fontId="46" fillId="6" borderId="1" applyNumberFormat="0" applyFont="0" applyBorder="0" applyAlignment="0" applyProtection="0">
      <alignment horizontal="right" vertical="center"/>
    </xf>
    <xf numFmtId="0" fontId="46" fillId="0" borderId="0"/>
    <xf numFmtId="0" fontId="44" fillId="2" borderId="1">
      <alignment vertical="top"/>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51" fillId="0" borderId="0" applyFill="0" applyBorder="0" applyAlignment="0" applyProtection="0"/>
    <xf numFmtId="0" fontId="52" fillId="0" borderId="0" applyNumberFormat="0" applyFill="0" applyBorder="0" applyAlignment="0" applyProtection="0"/>
    <xf numFmtId="38" fontId="40" fillId="0" borderId="0" applyFont="0" applyFill="0" applyBorder="0" applyAlignment="0" applyProtection="0">
      <alignment vertical="center"/>
    </xf>
    <xf numFmtId="6" fontId="40" fillId="0" borderId="0" applyFont="0" applyFill="0" applyBorder="0" applyAlignment="0" applyProtection="0">
      <alignment vertical="center"/>
    </xf>
    <xf numFmtId="0" fontId="40" fillId="0" borderId="0">
      <alignment vertical="center"/>
    </xf>
    <xf numFmtId="0" fontId="53" fillId="0" borderId="0"/>
    <xf numFmtId="0" fontId="40" fillId="0" borderId="0"/>
    <xf numFmtId="0" fontId="40" fillId="0" borderId="0">
      <alignment vertical="center"/>
    </xf>
    <xf numFmtId="0" fontId="13" fillId="0" borderId="0">
      <alignment vertical="center"/>
    </xf>
    <xf numFmtId="0" fontId="13" fillId="0" borderId="0">
      <alignment vertical="center"/>
    </xf>
    <xf numFmtId="0" fontId="40" fillId="0" borderId="0"/>
    <xf numFmtId="0" fontId="51" fillId="0" borderId="0">
      <alignment vertical="center"/>
    </xf>
    <xf numFmtId="0" fontId="53" fillId="0" borderId="0"/>
  </cellStyleXfs>
  <cellXfs count="422">
    <xf numFmtId="0" fontId="0" fillId="0" borderId="0" xfId="0">
      <alignment vertical="center"/>
    </xf>
    <xf numFmtId="0" fontId="1" fillId="2" borderId="0" xfId="1" applyFill="1">
      <alignment vertical="center"/>
    </xf>
    <xf numFmtId="0" fontId="3" fillId="2" borderId="0" xfId="1" applyFont="1" applyFill="1" applyAlignment="1"/>
    <xf numFmtId="0" fontId="7" fillId="2" borderId="0" xfId="1" applyFont="1" applyFill="1" applyAlignment="1"/>
    <xf numFmtId="0" fontId="8" fillId="2" borderId="0" xfId="1" applyFont="1" applyFill="1" applyAlignment="1"/>
    <xf numFmtId="0" fontId="9" fillId="2" borderId="0" xfId="1" applyFont="1" applyFill="1" applyAlignment="1"/>
    <xf numFmtId="0" fontId="11" fillId="2" borderId="0" xfId="1" applyFont="1" applyFill="1">
      <alignment vertical="center"/>
    </xf>
    <xf numFmtId="0" fontId="12" fillId="2" borderId="0" xfId="1" applyFont="1" applyFill="1" applyAlignment="1"/>
    <xf numFmtId="176" fontId="8" fillId="2" borderId="0" xfId="2" applyNumberFormat="1" applyFont="1" applyFill="1" applyAlignment="1">
      <alignment horizontal="right" vertical="center"/>
    </xf>
    <xf numFmtId="0" fontId="11" fillId="2" borderId="0" xfId="1" applyFont="1" applyFill="1" applyAlignment="1">
      <alignment horizontal="right" vertical="center"/>
    </xf>
    <xf numFmtId="0" fontId="15" fillId="2" borderId="0" xfId="1" applyFont="1" applyFill="1">
      <alignment vertical="center"/>
    </xf>
    <xf numFmtId="0" fontId="11" fillId="0" borderId="1" xfId="1" applyFont="1" applyBorder="1">
      <alignment vertical="center"/>
    </xf>
    <xf numFmtId="0" fontId="8" fillId="2" borderId="1" xfId="1" applyFont="1" applyFill="1" applyBorder="1" applyAlignment="1">
      <alignment horizontal="center" vertical="center" wrapText="1"/>
    </xf>
    <xf numFmtId="0" fontId="11" fillId="2" borderId="1" xfId="1" applyFont="1" applyFill="1" applyBorder="1" applyAlignment="1">
      <alignment vertical="center" wrapText="1"/>
    </xf>
    <xf numFmtId="0" fontId="8" fillId="2" borderId="1" xfId="1" applyFont="1" applyFill="1" applyBorder="1" applyAlignment="1">
      <alignment vertical="top"/>
    </xf>
    <xf numFmtId="0" fontId="11" fillId="2" borderId="1" xfId="1" applyFont="1" applyFill="1" applyBorder="1" applyAlignment="1">
      <alignment vertical="top" wrapText="1"/>
    </xf>
    <xf numFmtId="0" fontId="20" fillId="2" borderId="0" xfId="1" applyFont="1" applyFill="1">
      <alignment vertical="center"/>
    </xf>
    <xf numFmtId="0" fontId="11" fillId="2" borderId="2" xfId="1" applyFont="1" applyFill="1" applyBorder="1" applyAlignment="1">
      <alignment horizontal="left" vertical="top" wrapText="1"/>
    </xf>
    <xf numFmtId="0" fontId="15" fillId="2" borderId="0" xfId="2" applyFont="1" applyFill="1">
      <alignment vertical="center"/>
    </xf>
    <xf numFmtId="0" fontId="23" fillId="2" borderId="0" xfId="3" applyFont="1" applyFill="1" applyAlignment="1" applyProtection="1">
      <alignment vertical="center"/>
    </xf>
    <xf numFmtId="0" fontId="8" fillId="2" borderId="0" xfId="1" applyFont="1" applyFill="1">
      <alignment vertical="center"/>
    </xf>
    <xf numFmtId="0" fontId="24" fillId="2" borderId="0" xfId="1" applyFont="1" applyFill="1">
      <alignment vertical="center"/>
    </xf>
    <xf numFmtId="0" fontId="14" fillId="2" borderId="0" xfId="1" applyFont="1" applyFill="1">
      <alignment vertical="center"/>
    </xf>
    <xf numFmtId="0" fontId="5" fillId="2" borderId="0" xfId="1" applyFont="1" applyFill="1">
      <alignment vertical="center"/>
    </xf>
    <xf numFmtId="0" fontId="25" fillId="2" borderId="0" xfId="1" applyFont="1" applyFill="1">
      <alignment vertical="center"/>
    </xf>
    <xf numFmtId="178" fontId="8" fillId="2" borderId="3" xfId="1" applyNumberFormat="1" applyFont="1" applyFill="1" applyBorder="1" applyAlignment="1">
      <alignment horizontal="center" vertical="center" wrapText="1"/>
    </xf>
    <xf numFmtId="0" fontId="8" fillId="2" borderId="0" xfId="1" applyFont="1" applyFill="1" applyAlignment="1">
      <alignment horizontal="center" vertical="center"/>
    </xf>
    <xf numFmtId="178" fontId="8" fillId="2" borderId="3" xfId="1" applyNumberFormat="1" applyFont="1" applyFill="1" applyBorder="1" applyAlignment="1">
      <alignment vertical="center" wrapText="1"/>
    </xf>
    <xf numFmtId="0" fontId="8" fillId="2" borderId="9" xfId="1" applyFont="1" applyFill="1" applyBorder="1" applyAlignment="1">
      <alignment horizontal="left" vertical="center" wrapText="1"/>
    </xf>
    <xf numFmtId="0" fontId="8" fillId="2" borderId="10" xfId="1" applyFont="1" applyFill="1" applyBorder="1" applyAlignment="1">
      <alignment horizontal="left" vertical="center" wrapText="1"/>
    </xf>
    <xf numFmtId="178" fontId="8" fillId="2" borderId="1" xfId="1" applyNumberFormat="1" applyFont="1" applyFill="1" applyBorder="1" applyAlignment="1">
      <alignment horizontal="center" vertical="center" wrapText="1"/>
    </xf>
    <xf numFmtId="3" fontId="8" fillId="2" borderId="2" xfId="4" applyNumberFormat="1" applyFont="1" applyFill="1" applyBorder="1" applyAlignment="1">
      <alignment horizontal="right" vertical="center"/>
    </xf>
    <xf numFmtId="3" fontId="8" fillId="2" borderId="1" xfId="4" applyNumberFormat="1" applyFont="1" applyFill="1" applyBorder="1" applyAlignment="1">
      <alignment horizontal="right" vertical="center"/>
    </xf>
    <xf numFmtId="0" fontId="8" fillId="2" borderId="17" xfId="1" applyFont="1" applyFill="1" applyBorder="1" applyAlignment="1">
      <alignment horizontal="center" vertical="center" wrapText="1"/>
    </xf>
    <xf numFmtId="3" fontId="8" fillId="2" borderId="20" xfId="4" applyNumberFormat="1" applyFont="1" applyFill="1" applyBorder="1" applyAlignment="1">
      <alignment horizontal="right" vertical="center"/>
    </xf>
    <xf numFmtId="179" fontId="8" fillId="2" borderId="1" xfId="4" applyNumberFormat="1" applyFont="1" applyFill="1" applyBorder="1" applyAlignment="1">
      <alignment horizontal="right" vertical="center"/>
    </xf>
    <xf numFmtId="4" fontId="8" fillId="2" borderId="1" xfId="4" applyNumberFormat="1" applyFont="1" applyFill="1" applyBorder="1" applyAlignment="1">
      <alignment horizontal="right" vertical="center"/>
    </xf>
    <xf numFmtId="0" fontId="8" fillId="2" borderId="15" xfId="1" applyFont="1" applyFill="1" applyBorder="1" applyAlignment="1">
      <alignment horizontal="center" vertical="center" wrapText="1"/>
    </xf>
    <xf numFmtId="3" fontId="8" fillId="2" borderId="15" xfId="4" applyNumberFormat="1" applyFont="1" applyFill="1" applyBorder="1" applyAlignment="1">
      <alignment horizontal="right" vertical="center"/>
    </xf>
    <xf numFmtId="0" fontId="8" fillId="2" borderId="20" xfId="1" applyFont="1" applyFill="1" applyBorder="1" applyAlignment="1">
      <alignment horizontal="center" vertical="center" wrapText="1"/>
    </xf>
    <xf numFmtId="178" fontId="8" fillId="2" borderId="2" xfId="1" applyNumberFormat="1" applyFont="1" applyFill="1" applyBorder="1" applyAlignment="1">
      <alignment horizontal="center" vertical="center" wrapText="1"/>
    </xf>
    <xf numFmtId="3" fontId="8" fillId="2" borderId="21" xfId="4" applyNumberFormat="1" applyFont="1" applyFill="1" applyBorder="1" applyAlignment="1">
      <alignment horizontal="right" vertical="center"/>
    </xf>
    <xf numFmtId="3" fontId="8" fillId="2" borderId="16" xfId="4" applyNumberFormat="1" applyFont="1" applyFill="1" applyBorder="1" applyAlignment="1">
      <alignment horizontal="right" vertical="center"/>
    </xf>
    <xf numFmtId="178" fontId="11" fillId="2" borderId="0" xfId="1" applyNumberFormat="1" applyFont="1" applyFill="1">
      <alignment vertical="center"/>
    </xf>
    <xf numFmtId="3" fontId="11" fillId="2" borderId="0" xfId="1" applyNumberFormat="1" applyFont="1" applyFill="1">
      <alignment vertical="center"/>
    </xf>
    <xf numFmtId="180" fontId="11" fillId="2" borderId="0" xfId="1" applyNumberFormat="1" applyFont="1" applyFill="1">
      <alignment vertical="center"/>
    </xf>
    <xf numFmtId="38" fontId="11" fillId="2" borderId="0" xfId="1" applyNumberFormat="1" applyFont="1" applyFill="1">
      <alignment vertical="center"/>
    </xf>
    <xf numFmtId="178" fontId="12" fillId="2" borderId="3" xfId="1" applyNumberFormat="1" applyFont="1" applyFill="1" applyBorder="1" applyAlignment="1">
      <alignment horizontal="center" vertical="center" wrapText="1"/>
    </xf>
    <xf numFmtId="178" fontId="12" fillId="2" borderId="3" xfId="1" applyNumberFormat="1" applyFont="1" applyFill="1" applyBorder="1" applyAlignment="1">
      <alignment vertical="center" wrapText="1"/>
    </xf>
    <xf numFmtId="0" fontId="28" fillId="2" borderId="3" xfId="1" applyFont="1" applyFill="1" applyBorder="1">
      <alignment vertical="center"/>
    </xf>
    <xf numFmtId="0" fontId="26" fillId="2" borderId="0" xfId="1" applyFont="1" applyFill="1">
      <alignment vertical="center"/>
    </xf>
    <xf numFmtId="0" fontId="8" fillId="2" borderId="0" xfId="1" applyFont="1" applyFill="1" applyAlignment="1">
      <alignment horizontal="left" vertical="center"/>
    </xf>
    <xf numFmtId="0" fontId="26" fillId="2" borderId="0" xfId="1" applyFont="1" applyFill="1" applyAlignment="1">
      <alignment horizontal="center" vertical="center"/>
    </xf>
    <xf numFmtId="0" fontId="26" fillId="2" borderId="9" xfId="1" applyFont="1" applyFill="1" applyBorder="1">
      <alignment vertical="center"/>
    </xf>
    <xf numFmtId="0" fontId="26" fillId="2" borderId="10" xfId="1" applyFont="1" applyFill="1" applyBorder="1">
      <alignment vertical="center"/>
    </xf>
    <xf numFmtId="0" fontId="11" fillId="2" borderId="6" xfId="1" applyFont="1" applyFill="1" applyBorder="1">
      <alignment vertical="center"/>
    </xf>
    <xf numFmtId="0" fontId="26" fillId="2" borderId="5" xfId="1" applyFont="1" applyFill="1" applyBorder="1">
      <alignment vertical="center"/>
    </xf>
    <xf numFmtId="0" fontId="26" fillId="2" borderId="6" xfId="1" applyFont="1" applyFill="1" applyBorder="1">
      <alignment vertical="center"/>
    </xf>
    <xf numFmtId="3" fontId="8" fillId="2" borderId="3" xfId="4" applyNumberFormat="1" applyFont="1" applyFill="1" applyBorder="1" applyAlignment="1">
      <alignment vertical="center" wrapText="1"/>
    </xf>
    <xf numFmtId="3" fontId="11" fillId="2" borderId="8" xfId="4" applyNumberFormat="1" applyFont="1" applyFill="1" applyBorder="1">
      <alignment vertical="center"/>
    </xf>
    <xf numFmtId="3" fontId="11" fillId="2" borderId="9" xfId="4" applyNumberFormat="1" applyFont="1" applyFill="1" applyBorder="1">
      <alignment vertical="center"/>
    </xf>
    <xf numFmtId="3" fontId="11" fillId="2" borderId="0" xfId="4" applyNumberFormat="1" applyFont="1" applyFill="1">
      <alignment vertical="center"/>
    </xf>
    <xf numFmtId="179" fontId="11" fillId="2" borderId="1" xfId="4" applyNumberFormat="1" applyFont="1" applyFill="1" applyBorder="1" applyAlignment="1">
      <alignment horizontal="right" vertical="center"/>
    </xf>
    <xf numFmtId="0" fontId="11" fillId="2" borderId="11" xfId="1" applyFont="1" applyFill="1" applyBorder="1">
      <alignment vertical="center"/>
    </xf>
    <xf numFmtId="3" fontId="31" fillId="4" borderId="8" xfId="4" applyNumberFormat="1" applyFont="1" applyFill="1" applyBorder="1" applyAlignment="1">
      <alignment vertical="top"/>
    </xf>
    <xf numFmtId="3" fontId="31" fillId="4" borderId="10" xfId="4" applyNumberFormat="1" applyFont="1" applyFill="1" applyBorder="1" applyAlignment="1">
      <alignment vertical="top"/>
    </xf>
    <xf numFmtId="3" fontId="31" fillId="4" borderId="4" xfId="4" applyNumberFormat="1" applyFont="1" applyFill="1" applyBorder="1" applyAlignment="1">
      <alignment vertical="center"/>
    </xf>
    <xf numFmtId="3" fontId="31" fillId="4" borderId="11" xfId="4" applyNumberFormat="1" applyFont="1" applyFill="1" applyBorder="1" applyAlignment="1">
      <alignment vertical="top"/>
    </xf>
    <xf numFmtId="3" fontId="31" fillId="4" borderId="3" xfId="4" applyNumberFormat="1" applyFont="1" applyFill="1" applyBorder="1" applyAlignment="1">
      <alignment vertical="top"/>
    </xf>
    <xf numFmtId="3" fontId="31" fillId="4" borderId="22" xfId="4" applyNumberFormat="1" applyFont="1" applyFill="1" applyBorder="1" applyAlignment="1">
      <alignment vertical="top"/>
    </xf>
    <xf numFmtId="3" fontId="31" fillId="4" borderId="24" xfId="4" applyNumberFormat="1" applyFont="1" applyFill="1" applyBorder="1" applyAlignment="1">
      <alignment vertical="top"/>
    </xf>
    <xf numFmtId="3" fontId="31" fillId="4" borderId="3" xfId="4" applyNumberFormat="1" applyFont="1" applyFill="1" applyBorder="1" applyAlignment="1">
      <alignment vertical="top" wrapText="1"/>
    </xf>
    <xf numFmtId="3" fontId="31" fillId="4" borderId="11" xfId="4" applyNumberFormat="1" applyFont="1" applyFill="1" applyBorder="1" applyAlignment="1">
      <alignment vertical="top" wrapText="1"/>
    </xf>
    <xf numFmtId="3" fontId="31" fillId="4" borderId="22" xfId="4" applyNumberFormat="1" applyFont="1" applyFill="1" applyBorder="1" applyAlignment="1">
      <alignment vertical="top" wrapText="1"/>
    </xf>
    <xf numFmtId="0" fontId="11" fillId="2" borderId="24" xfId="1" applyFont="1" applyFill="1" applyBorder="1">
      <alignment vertical="center"/>
    </xf>
    <xf numFmtId="0" fontId="11" fillId="2" borderId="22" xfId="1" applyFont="1" applyFill="1" applyBorder="1">
      <alignment vertical="center"/>
    </xf>
    <xf numFmtId="0" fontId="17" fillId="2" borderId="0" xfId="1" applyFont="1" applyFill="1">
      <alignment vertical="center"/>
    </xf>
    <xf numFmtId="0" fontId="26" fillId="2" borderId="8" xfId="1" applyFont="1" applyFill="1" applyBorder="1">
      <alignment vertical="center"/>
    </xf>
    <xf numFmtId="0" fontId="26" fillId="2" borderId="11" xfId="1" applyFont="1" applyFill="1" applyBorder="1">
      <alignment vertical="center"/>
    </xf>
    <xf numFmtId="0" fontId="26" fillId="2" borderId="3" xfId="1" applyFont="1" applyFill="1" applyBorder="1">
      <alignment vertical="center"/>
    </xf>
    <xf numFmtId="178" fontId="8" fillId="2" borderId="0" xfId="1" applyNumberFormat="1" applyFont="1" applyFill="1" applyAlignment="1">
      <alignment vertical="center" wrapText="1"/>
    </xf>
    <xf numFmtId="178" fontId="24" fillId="2" borderId="0" xfId="1" applyNumberFormat="1" applyFont="1" applyFill="1">
      <alignment vertical="center"/>
    </xf>
    <xf numFmtId="0" fontId="26" fillId="2" borderId="23" xfId="1" applyFont="1" applyFill="1" applyBorder="1">
      <alignment vertical="center"/>
    </xf>
    <xf numFmtId="0" fontId="11" fillId="2" borderId="9" xfId="1" applyFont="1" applyFill="1" applyBorder="1" applyAlignment="1">
      <alignment vertical="top"/>
    </xf>
    <xf numFmtId="0" fontId="11" fillId="2" borderId="0" xfId="1" applyFont="1" applyFill="1" applyAlignment="1">
      <alignment vertical="top"/>
    </xf>
    <xf numFmtId="0" fontId="11" fillId="2" borderId="9" xfId="1" applyFont="1" applyFill="1" applyBorder="1">
      <alignment vertical="center"/>
    </xf>
    <xf numFmtId="178" fontId="8" fillId="2" borderId="0" xfId="1" applyNumberFormat="1" applyFont="1" applyFill="1" applyAlignment="1">
      <alignment horizontal="center" vertical="center" wrapText="1"/>
    </xf>
    <xf numFmtId="0" fontId="11" fillId="2" borderId="5" xfId="1" applyFont="1" applyFill="1" applyBorder="1">
      <alignment vertical="center"/>
    </xf>
    <xf numFmtId="0" fontId="37" fillId="2" borderId="16" xfId="1" applyFont="1" applyFill="1" applyBorder="1">
      <alignment vertical="center"/>
    </xf>
    <xf numFmtId="0" fontId="26" fillId="2" borderId="4" xfId="1" applyFont="1" applyFill="1" applyBorder="1">
      <alignment vertical="center"/>
    </xf>
    <xf numFmtId="0" fontId="28" fillId="2" borderId="9" xfId="1" applyFont="1" applyFill="1" applyBorder="1">
      <alignment vertical="center"/>
    </xf>
    <xf numFmtId="0" fontId="37" fillId="2" borderId="2" xfId="1" applyFont="1" applyFill="1" applyBorder="1">
      <alignment vertical="center"/>
    </xf>
    <xf numFmtId="0" fontId="28" fillId="2" borderId="5" xfId="1" applyFont="1" applyFill="1" applyBorder="1">
      <alignment vertical="center"/>
    </xf>
    <xf numFmtId="0" fontId="28" fillId="2" borderId="0" xfId="1" applyFont="1" applyFill="1">
      <alignment vertical="center"/>
    </xf>
    <xf numFmtId="0" fontId="26" fillId="2" borderId="2" xfId="1" applyFont="1" applyFill="1" applyBorder="1">
      <alignment vertical="center"/>
    </xf>
    <xf numFmtId="0" fontId="37" fillId="2" borderId="9" xfId="1" applyFont="1" applyFill="1" applyBorder="1">
      <alignment vertical="center"/>
    </xf>
    <xf numFmtId="178" fontId="8" fillId="2" borderId="23" xfId="1" applyNumberFormat="1" applyFont="1" applyFill="1" applyBorder="1">
      <alignment vertical="center"/>
    </xf>
    <xf numFmtId="178" fontId="8" fillId="2" borderId="25" xfId="1" applyNumberFormat="1" applyFont="1" applyFill="1" applyBorder="1" applyAlignment="1">
      <alignment vertical="center" wrapText="1"/>
    </xf>
    <xf numFmtId="0" fontId="26" fillId="2" borderId="26" xfId="1" applyFont="1" applyFill="1" applyBorder="1" applyAlignment="1">
      <alignment vertical="center" wrapText="1"/>
    </xf>
    <xf numFmtId="0" fontId="26" fillId="2" borderId="16" xfId="1" applyFont="1" applyFill="1" applyBorder="1">
      <alignment vertical="center"/>
    </xf>
    <xf numFmtId="0" fontId="26" fillId="2" borderId="28" xfId="1" applyFont="1" applyFill="1" applyBorder="1">
      <alignment vertical="center"/>
    </xf>
    <xf numFmtId="0" fontId="26" fillId="2" borderId="25" xfId="1" applyFont="1" applyFill="1" applyBorder="1">
      <alignment vertical="center"/>
    </xf>
    <xf numFmtId="0" fontId="26" fillId="2" borderId="26" xfId="1" applyFont="1" applyFill="1" applyBorder="1">
      <alignment vertical="center"/>
    </xf>
    <xf numFmtId="0" fontId="29" fillId="2" borderId="0" xfId="1" applyFont="1" applyFill="1">
      <alignment vertical="center"/>
    </xf>
    <xf numFmtId="0" fontId="26" fillId="2" borderId="1" xfId="1" applyFont="1" applyFill="1" applyBorder="1" applyAlignment="1">
      <alignment horizontal="center" vertical="center"/>
    </xf>
    <xf numFmtId="0" fontId="8" fillId="2" borderId="8" xfId="1" applyFont="1" applyFill="1" applyBorder="1">
      <alignment vertical="center"/>
    </xf>
    <xf numFmtId="0" fontId="8" fillId="2" borderId="6" xfId="1" applyFont="1" applyFill="1" applyBorder="1">
      <alignment vertical="center"/>
    </xf>
    <xf numFmtId="177" fontId="26" fillId="2" borderId="1" xfId="1" applyNumberFormat="1" applyFont="1" applyFill="1" applyBorder="1">
      <alignment vertical="center"/>
    </xf>
    <xf numFmtId="0" fontId="8" fillId="2" borderId="11" xfId="1" applyFont="1" applyFill="1" applyBorder="1">
      <alignment vertical="center"/>
    </xf>
    <xf numFmtId="0" fontId="26" fillId="2" borderId="22" xfId="1" applyFont="1" applyFill="1" applyBorder="1">
      <alignment vertical="center"/>
    </xf>
    <xf numFmtId="0" fontId="8" fillId="2" borderId="22" xfId="1" applyFont="1" applyFill="1" applyBorder="1">
      <alignment vertical="center"/>
    </xf>
    <xf numFmtId="0" fontId="8" fillId="2" borderId="4" xfId="1" applyFont="1" applyFill="1" applyBorder="1">
      <alignment vertical="center"/>
    </xf>
    <xf numFmtId="180" fontId="26" fillId="2" borderId="0" xfId="1" applyNumberFormat="1" applyFont="1" applyFill="1">
      <alignment vertical="center"/>
    </xf>
    <xf numFmtId="0" fontId="8" fillId="2" borderId="23" xfId="1" applyFont="1" applyFill="1" applyBorder="1">
      <alignment vertical="center"/>
    </xf>
    <xf numFmtId="0" fontId="26" fillId="2" borderId="23" xfId="1" applyFont="1" applyFill="1" applyBorder="1" applyAlignment="1">
      <alignment horizontal="center" vertical="center"/>
    </xf>
    <xf numFmtId="179" fontId="26" fillId="2" borderId="23" xfId="1" applyNumberFormat="1" applyFont="1" applyFill="1" applyBorder="1">
      <alignment vertical="center"/>
    </xf>
    <xf numFmtId="178" fontId="29" fillId="2" borderId="8" xfId="1" applyNumberFormat="1" applyFont="1" applyFill="1" applyBorder="1" applyAlignment="1">
      <alignment horizontal="left" vertical="center"/>
    </xf>
    <xf numFmtId="0" fontId="8" fillId="2" borderId="5" xfId="1" applyFont="1" applyFill="1" applyBorder="1" applyAlignment="1">
      <alignment horizontal="center" vertical="center" wrapText="1"/>
    </xf>
    <xf numFmtId="179" fontId="8" fillId="2" borderId="1" xfId="1" applyNumberFormat="1" applyFont="1" applyFill="1" applyBorder="1" applyAlignment="1">
      <alignment horizontal="right" vertical="center"/>
    </xf>
    <xf numFmtId="0" fontId="29" fillId="2" borderId="4" xfId="1" applyFont="1" applyFill="1" applyBorder="1">
      <alignment vertical="center"/>
    </xf>
    <xf numFmtId="0" fontId="8" fillId="2" borderId="5" xfId="1" applyFont="1" applyFill="1" applyBorder="1">
      <alignment vertical="center"/>
    </xf>
    <xf numFmtId="179" fontId="26" fillId="2" borderId="1" xfId="1" applyNumberFormat="1" applyFont="1" applyFill="1" applyBorder="1" applyAlignment="1">
      <alignment horizontal="right" vertical="center"/>
    </xf>
    <xf numFmtId="0" fontId="8" fillId="2" borderId="6" xfId="1" applyFont="1" applyFill="1" applyBorder="1" applyAlignment="1">
      <alignment horizontal="left"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5" xfId="1" applyFont="1" applyFill="1" applyBorder="1" applyAlignment="1">
      <alignment horizontal="left" vertical="center"/>
    </xf>
    <xf numFmtId="184" fontId="26" fillId="2" borderId="1" xfId="1" applyNumberFormat="1" applyFont="1" applyFill="1" applyBorder="1" applyAlignment="1">
      <alignment horizontal="right" vertical="center"/>
    </xf>
    <xf numFmtId="0" fontId="8" fillId="2" borderId="16" xfId="1" applyFont="1" applyFill="1" applyBorder="1">
      <alignment vertical="center"/>
    </xf>
    <xf numFmtId="0" fontId="8" fillId="2" borderId="3" xfId="1" applyFont="1" applyFill="1" applyBorder="1" applyAlignment="1">
      <alignment horizontal="left" vertical="center"/>
    </xf>
    <xf numFmtId="0" fontId="8" fillId="2" borderId="7" xfId="1" applyFont="1" applyFill="1" applyBorder="1" applyAlignment="1">
      <alignment horizontal="left" vertical="center"/>
    </xf>
    <xf numFmtId="0" fontId="8" fillId="2" borderId="4" xfId="1" applyFont="1" applyFill="1" applyBorder="1" applyAlignment="1">
      <alignment horizontal="left" vertical="center"/>
    </xf>
    <xf numFmtId="0" fontId="8" fillId="2" borderId="22" xfId="1" applyFont="1" applyFill="1" applyBorder="1" applyAlignment="1">
      <alignment horizontal="left" vertical="center"/>
    </xf>
    <xf numFmtId="0" fontId="8" fillId="2" borderId="1" xfId="1" applyFont="1" applyFill="1" applyBorder="1" applyAlignment="1">
      <alignment horizontal="center" vertical="center"/>
    </xf>
    <xf numFmtId="0" fontId="8" fillId="2" borderId="11" xfId="1" applyFont="1" applyFill="1" applyBorder="1" applyAlignment="1">
      <alignment horizontal="left" vertical="center"/>
    </xf>
    <xf numFmtId="0" fontId="8" fillId="2" borderId="1" xfId="1" applyFont="1" applyFill="1" applyBorder="1" applyAlignment="1">
      <alignment horizontal="left" vertical="center"/>
    </xf>
    <xf numFmtId="0" fontId="8" fillId="2" borderId="2" xfId="1" applyFont="1" applyFill="1" applyBorder="1">
      <alignment vertical="center"/>
    </xf>
    <xf numFmtId="0" fontId="29" fillId="2" borderId="8" xfId="1" applyFont="1" applyFill="1" applyBorder="1">
      <alignment vertical="center"/>
    </xf>
    <xf numFmtId="0" fontId="29" fillId="2" borderId="4" xfId="1" applyFont="1" applyFill="1" applyBorder="1" applyAlignment="1">
      <alignment horizontal="left" vertical="center"/>
    </xf>
    <xf numFmtId="0" fontId="8" fillId="2" borderId="9" xfId="1" applyFont="1" applyFill="1" applyBorder="1">
      <alignment vertical="center"/>
    </xf>
    <xf numFmtId="0" fontId="8" fillId="2" borderId="10" xfId="1" applyFont="1" applyFill="1" applyBorder="1">
      <alignment vertical="center"/>
    </xf>
    <xf numFmtId="0" fontId="8" fillId="2" borderId="5"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2" xfId="1" applyFont="1" applyFill="1" applyBorder="1" applyAlignment="1">
      <alignment horizontal="left" vertical="center"/>
    </xf>
    <xf numFmtId="0" fontId="8" fillId="2" borderId="24" xfId="1" applyFont="1" applyFill="1" applyBorder="1" applyAlignment="1">
      <alignment horizontal="center" vertical="center"/>
    </xf>
    <xf numFmtId="0" fontId="8" fillId="2" borderId="9" xfId="1" applyFont="1" applyFill="1" applyBorder="1" applyAlignment="1">
      <alignment horizontal="left" vertical="center"/>
    </xf>
    <xf numFmtId="38" fontId="26" fillId="2" borderId="1" xfId="4" applyFont="1" applyFill="1" applyBorder="1" applyAlignment="1">
      <alignment horizontal="right" vertical="center"/>
    </xf>
    <xf numFmtId="0" fontId="26" fillId="2" borderId="6" xfId="1" applyFont="1" applyFill="1" applyBorder="1" applyAlignment="1">
      <alignment horizontal="center" vertical="center"/>
    </xf>
    <xf numFmtId="192" fontId="26" fillId="2" borderId="1" xfId="4" applyNumberFormat="1" applyFont="1" applyFill="1" applyBorder="1" applyAlignment="1">
      <alignment horizontal="right" vertical="center"/>
    </xf>
    <xf numFmtId="0" fontId="8" fillId="2" borderId="8" xfId="1" applyFont="1" applyFill="1" applyBorder="1" applyAlignment="1">
      <alignment horizontal="left" vertical="center"/>
    </xf>
    <xf numFmtId="0" fontId="8" fillId="2" borderId="6" xfId="1" applyFont="1" applyFill="1" applyBorder="1" applyAlignment="1">
      <alignment horizontal="center" vertical="center"/>
    </xf>
    <xf numFmtId="183" fontId="26" fillId="2" borderId="1" xfId="1" applyNumberFormat="1" applyFont="1" applyFill="1" applyBorder="1" applyAlignment="1">
      <alignment horizontal="right" vertical="center"/>
    </xf>
    <xf numFmtId="184" fontId="26" fillId="2" borderId="9" xfId="1" applyNumberFormat="1" applyFont="1" applyFill="1" applyBorder="1" applyAlignment="1">
      <alignment horizontal="right" vertical="center"/>
    </xf>
    <xf numFmtId="180" fontId="26" fillId="2" borderId="9" xfId="1" applyNumberFormat="1" applyFont="1" applyFill="1" applyBorder="1" applyAlignment="1">
      <alignment horizontal="right" vertical="center"/>
    </xf>
    <xf numFmtId="183" fontId="26" fillId="2" borderId="9" xfId="1" applyNumberFormat="1" applyFont="1" applyFill="1" applyBorder="1" applyAlignment="1">
      <alignment horizontal="right" vertical="center"/>
    </xf>
    <xf numFmtId="184" fontId="26" fillId="2" borderId="0" xfId="1" applyNumberFormat="1" applyFont="1" applyFill="1" applyAlignment="1">
      <alignment horizontal="right" vertical="center"/>
    </xf>
    <xf numFmtId="183" fontId="26" fillId="2" borderId="0" xfId="1" applyNumberFormat="1" applyFont="1" applyFill="1" applyAlignment="1">
      <alignment horizontal="right" vertical="center"/>
    </xf>
    <xf numFmtId="180" fontId="26" fillId="2" borderId="0" xfId="1" applyNumberFormat="1" applyFont="1" applyFill="1" applyAlignment="1">
      <alignment horizontal="right" vertical="center"/>
    </xf>
    <xf numFmtId="191" fontId="26" fillId="2" borderId="0" xfId="1" applyNumberFormat="1" applyFont="1" applyFill="1" applyAlignment="1">
      <alignment horizontal="right" vertical="center"/>
    </xf>
    <xf numFmtId="180" fontId="26" fillId="2" borderId="1" xfId="1" applyNumberFormat="1" applyFont="1" applyFill="1" applyBorder="1" applyAlignment="1">
      <alignment horizontal="right" vertical="center"/>
    </xf>
    <xf numFmtId="0" fontId="8" fillId="2" borderId="23" xfId="1" applyFont="1" applyFill="1" applyBorder="1" applyAlignment="1">
      <alignment horizontal="left" vertical="center"/>
    </xf>
    <xf numFmtId="191" fontId="26" fillId="2" borderId="1" xfId="1" applyNumberFormat="1" applyFont="1" applyFill="1" applyBorder="1" applyAlignment="1">
      <alignment horizontal="right" vertical="center"/>
    </xf>
    <xf numFmtId="180" fontId="26" fillId="2" borderId="7" xfId="1" applyNumberFormat="1" applyFont="1" applyFill="1" applyBorder="1" applyAlignment="1">
      <alignment horizontal="right" vertical="center"/>
    </xf>
    <xf numFmtId="182" fontId="26" fillId="2" borderId="1" xfId="1" applyNumberFormat="1" applyFont="1" applyFill="1" applyBorder="1" applyAlignment="1">
      <alignment horizontal="right" vertical="center"/>
    </xf>
    <xf numFmtId="2" fontId="26" fillId="2" borderId="1" xfId="1" applyNumberFormat="1" applyFont="1" applyFill="1" applyBorder="1" applyAlignment="1">
      <alignment horizontal="right" vertical="center"/>
    </xf>
    <xf numFmtId="0" fontId="26" fillId="2" borderId="1" xfId="1" applyFont="1" applyFill="1" applyBorder="1" applyAlignment="1">
      <alignment horizontal="right" vertical="center"/>
    </xf>
    <xf numFmtId="177" fontId="26" fillId="2" borderId="1" xfId="1" applyNumberFormat="1" applyFont="1" applyFill="1" applyBorder="1" applyAlignment="1">
      <alignment horizontal="right" vertical="center"/>
    </xf>
    <xf numFmtId="177" fontId="26" fillId="2" borderId="6" xfId="1" applyNumberFormat="1" applyFont="1" applyFill="1" applyBorder="1" applyAlignment="1">
      <alignment horizontal="right" vertical="center"/>
    </xf>
    <xf numFmtId="180" fontId="26" fillId="2" borderId="4" xfId="1" applyNumberFormat="1" applyFont="1" applyFill="1" applyBorder="1" applyAlignment="1">
      <alignment horizontal="right" vertical="center"/>
    </xf>
    <xf numFmtId="0" fontId="11" fillId="2" borderId="23" xfId="1" applyFont="1" applyFill="1" applyBorder="1">
      <alignment vertical="center"/>
    </xf>
    <xf numFmtId="0" fontId="11" fillId="3" borderId="1" xfId="1" applyFont="1" applyFill="1" applyBorder="1" applyAlignment="1">
      <alignment horizontal="center" vertical="center"/>
    </xf>
    <xf numFmtId="1" fontId="11" fillId="3" borderId="1" xfId="1" applyNumberFormat="1" applyFont="1" applyFill="1" applyBorder="1" applyAlignment="1">
      <alignment horizontal="center" vertical="center"/>
    </xf>
    <xf numFmtId="0" fontId="11" fillId="2" borderId="4" xfId="1" applyFont="1" applyFill="1" applyBorder="1">
      <alignment vertical="center"/>
    </xf>
    <xf numFmtId="0" fontId="11" fillId="2" borderId="5" xfId="1" applyFont="1" applyFill="1" applyBorder="1" applyAlignment="1">
      <alignment horizontal="center" vertical="center"/>
    </xf>
    <xf numFmtId="177" fontId="11" fillId="2" borderId="1" xfId="1" applyNumberFormat="1" applyFont="1" applyFill="1" applyBorder="1">
      <alignment vertical="center"/>
    </xf>
    <xf numFmtId="0" fontId="11" fillId="2" borderId="25" xfId="1" applyFont="1" applyFill="1" applyBorder="1">
      <alignment vertical="center"/>
    </xf>
    <xf numFmtId="0" fontId="11" fillId="2" borderId="26" xfId="1" applyFont="1" applyFill="1" applyBorder="1">
      <alignment vertical="center"/>
    </xf>
    <xf numFmtId="0" fontId="11" fillId="2" borderId="27" xfId="1" applyFont="1" applyFill="1" applyBorder="1">
      <alignment vertical="center"/>
    </xf>
    <xf numFmtId="0" fontId="11" fillId="2" borderId="26" xfId="1" applyFont="1" applyFill="1" applyBorder="1" applyAlignment="1">
      <alignment horizontal="center" vertical="center"/>
    </xf>
    <xf numFmtId="177" fontId="11" fillId="2" borderId="15" xfId="1" applyNumberFormat="1" applyFont="1" applyFill="1" applyBorder="1">
      <alignment vertical="center"/>
    </xf>
    <xf numFmtId="0" fontId="11" fillId="2" borderId="23" xfId="1" applyFont="1" applyFill="1" applyBorder="1" applyAlignment="1">
      <alignment horizontal="center" vertical="center"/>
    </xf>
    <xf numFmtId="177" fontId="11" fillId="2" borderId="2" xfId="1" applyNumberFormat="1" applyFont="1" applyFill="1" applyBorder="1">
      <alignment vertical="center"/>
    </xf>
    <xf numFmtId="1" fontId="11" fillId="2" borderId="0" xfId="1" applyNumberFormat="1" applyFont="1" applyFill="1">
      <alignment vertical="center"/>
    </xf>
    <xf numFmtId="0" fontId="8" fillId="2" borderId="16" xfId="1" applyFont="1" applyFill="1" applyBorder="1" applyAlignment="1">
      <alignment horizontal="left" vertical="center"/>
    </xf>
    <xf numFmtId="0" fontId="8" fillId="2" borderId="10" xfId="1" applyFont="1" applyFill="1" applyBorder="1" applyAlignment="1">
      <alignment horizontal="left" vertical="center"/>
    </xf>
    <xf numFmtId="178" fontId="8" fillId="2" borderId="9" xfId="1" applyNumberFormat="1" applyFont="1" applyFill="1" applyBorder="1" applyAlignment="1">
      <alignment horizontal="center" vertical="center" wrapText="1"/>
    </xf>
    <xf numFmtId="178" fontId="8" fillId="2" borderId="10" xfId="1" applyNumberFormat="1" applyFont="1" applyFill="1" applyBorder="1" applyAlignment="1">
      <alignment horizontal="center" vertical="center" wrapText="1"/>
    </xf>
    <xf numFmtId="0" fontId="8" fillId="2" borderId="22" xfId="1" applyFont="1" applyFill="1" applyBorder="1" applyAlignment="1">
      <alignment horizontal="left"/>
    </xf>
    <xf numFmtId="0" fontId="8" fillId="2" borderId="4" xfId="1" applyFont="1" applyFill="1" applyBorder="1" applyAlignment="1">
      <alignment horizontal="left"/>
    </xf>
    <xf numFmtId="0" fontId="8" fillId="2" borderId="8" xfId="6" applyFont="1" applyFill="1" applyBorder="1" applyAlignment="1">
      <alignment vertical="center"/>
    </xf>
    <xf numFmtId="0" fontId="8" fillId="2" borderId="9" xfId="6" applyFont="1" applyFill="1" applyBorder="1" applyAlignment="1">
      <alignment horizontal="left" vertical="center"/>
    </xf>
    <xf numFmtId="0" fontId="8" fillId="2" borderId="10" xfId="6" applyFont="1" applyFill="1" applyBorder="1" applyAlignment="1">
      <alignment horizontal="center" vertical="center"/>
    </xf>
    <xf numFmtId="180" fontId="8" fillId="2" borderId="1" xfId="1" applyNumberFormat="1" applyFont="1" applyFill="1" applyBorder="1" applyAlignment="1">
      <alignment horizontal="right" vertical="center"/>
    </xf>
    <xf numFmtId="0" fontId="8" fillId="2" borderId="11" xfId="6" applyFont="1" applyFill="1" applyBorder="1" applyAlignment="1">
      <alignment vertical="center"/>
    </xf>
    <xf numFmtId="0" fontId="8" fillId="2" borderId="22" xfId="6" applyFont="1" applyFill="1" applyBorder="1" applyAlignment="1">
      <alignment vertical="center"/>
    </xf>
    <xf numFmtId="0" fontId="8" fillId="2" borderId="6" xfId="6" applyFont="1" applyFill="1" applyBorder="1" applyAlignment="1">
      <alignment horizontal="center" vertical="center"/>
    </xf>
    <xf numFmtId="0" fontId="8" fillId="2" borderId="1" xfId="6" applyFont="1" applyFill="1" applyBorder="1" applyAlignment="1">
      <alignment horizontal="center" vertical="center"/>
    </xf>
    <xf numFmtId="0" fontId="41" fillId="2" borderId="0" xfId="1" applyFont="1" applyFill="1">
      <alignment vertical="center"/>
    </xf>
    <xf numFmtId="180" fontId="42" fillId="2" borderId="0" xfId="1" applyNumberFormat="1" applyFont="1" applyFill="1">
      <alignment vertical="center"/>
    </xf>
    <xf numFmtId="0" fontId="31" fillId="3" borderId="1" xfId="1" applyFont="1" applyFill="1" applyBorder="1" applyAlignment="1">
      <alignment horizontal="center" vertical="center"/>
    </xf>
    <xf numFmtId="0" fontId="8" fillId="2" borderId="8" xfId="7" applyFont="1" applyFill="1" applyBorder="1">
      <alignment vertical="center"/>
    </xf>
    <xf numFmtId="0" fontId="8" fillId="2" borderId="5" xfId="7" applyFont="1" applyFill="1" applyBorder="1">
      <alignment vertical="center"/>
    </xf>
    <xf numFmtId="0" fontId="8" fillId="2" borderId="6" xfId="7" applyFont="1" applyFill="1" applyBorder="1">
      <alignment vertical="center"/>
    </xf>
    <xf numFmtId="0" fontId="31" fillId="2" borderId="1" xfId="1" applyFont="1" applyFill="1" applyBorder="1" applyAlignment="1">
      <alignment horizontal="center" vertical="center"/>
    </xf>
    <xf numFmtId="0" fontId="8" fillId="2" borderId="0" xfId="7" applyFont="1" applyFill="1">
      <alignment vertical="center"/>
    </xf>
    <xf numFmtId="192" fontId="8" fillId="2" borderId="2" xfId="4" applyNumberFormat="1" applyFont="1" applyFill="1" applyBorder="1" applyAlignment="1">
      <alignment horizontal="right" vertical="center"/>
    </xf>
    <xf numFmtId="0" fontId="8" fillId="2" borderId="11" xfId="7" applyFont="1" applyFill="1" applyBorder="1">
      <alignment vertical="center"/>
    </xf>
    <xf numFmtId="191" fontId="16" fillId="2" borderId="11" xfId="8" applyNumberFormat="1" applyFont="1" applyFill="1" applyBorder="1" applyAlignment="1">
      <alignment vertical="center"/>
    </xf>
    <xf numFmtId="191" fontId="8" fillId="2" borderId="5" xfId="8" applyNumberFormat="1" applyFont="1" applyFill="1" applyBorder="1" applyAlignment="1">
      <alignment vertical="center"/>
    </xf>
    <xf numFmtId="191" fontId="8" fillId="2" borderId="6" xfId="8" applyNumberFormat="1" applyFont="1" applyFill="1" applyBorder="1" applyAlignment="1">
      <alignment vertical="center"/>
    </xf>
    <xf numFmtId="191" fontId="8" fillId="2" borderId="16" xfId="8" applyNumberFormat="1" applyFont="1" applyFill="1" applyBorder="1" applyAlignment="1">
      <alignment horizontal="left" vertical="center"/>
    </xf>
    <xf numFmtId="0" fontId="8" fillId="2" borderId="11" xfId="7" applyFont="1" applyFill="1" applyBorder="1" applyAlignment="1">
      <alignment horizontal="left" vertical="center"/>
    </xf>
    <xf numFmtId="0" fontId="8" fillId="3" borderId="1" xfId="7" applyFont="1" applyFill="1" applyBorder="1" applyAlignment="1">
      <alignment horizontal="center" vertical="center"/>
    </xf>
    <xf numFmtId="0" fontId="8" fillId="2" borderId="11" xfId="6" applyFont="1" applyFill="1" applyBorder="1" applyAlignment="1">
      <alignment horizontal="left" vertical="center"/>
    </xf>
    <xf numFmtId="0" fontId="8" fillId="2" borderId="22" xfId="7" applyFont="1" applyFill="1" applyBorder="1">
      <alignment vertical="center"/>
    </xf>
    <xf numFmtId="0" fontId="8" fillId="2" borderId="0" xfId="8" applyFont="1" applyFill="1" applyAlignment="1">
      <alignment horizontal="center" vertical="center"/>
    </xf>
    <xf numFmtId="0" fontId="31" fillId="2" borderId="0" xfId="1" applyFont="1" applyFill="1" applyAlignment="1">
      <alignment horizontal="center" vertical="center"/>
    </xf>
    <xf numFmtId="0" fontId="8" fillId="2" borderId="0" xfId="7" applyFont="1" applyFill="1" applyAlignment="1">
      <alignment horizontal="center" vertical="center"/>
    </xf>
    <xf numFmtId="38" fontId="8" fillId="2" borderId="0" xfId="4" applyFont="1" applyFill="1" applyBorder="1" applyAlignment="1">
      <alignment horizontal="center" vertical="center"/>
    </xf>
    <xf numFmtId="0" fontId="8" fillId="2" borderId="8" xfId="6" applyFont="1" applyFill="1" applyBorder="1"/>
    <xf numFmtId="0" fontId="8" fillId="2" borderId="10" xfId="6" applyFont="1" applyFill="1" applyBorder="1" applyAlignment="1">
      <alignment horizontal="left"/>
    </xf>
    <xf numFmtId="0" fontId="8" fillId="2" borderId="7" xfId="6" applyFont="1" applyFill="1" applyBorder="1" applyAlignment="1">
      <alignment horizontal="left"/>
    </xf>
    <xf numFmtId="0" fontId="8" fillId="2" borderId="11" xfId="6" applyFont="1" applyFill="1" applyBorder="1"/>
    <xf numFmtId="0" fontId="8" fillId="2" borderId="7" xfId="6" applyFont="1" applyFill="1" applyBorder="1"/>
    <xf numFmtId="0" fontId="8" fillId="2" borderId="16" xfId="6" applyFont="1" applyFill="1" applyBorder="1" applyAlignment="1">
      <alignment horizontal="left" indent="1"/>
    </xf>
    <xf numFmtId="0" fontId="8" fillId="2" borderId="11" xfId="6" applyFont="1" applyFill="1" applyBorder="1" applyAlignment="1">
      <alignment horizontal="left" indent="1"/>
    </xf>
    <xf numFmtId="0" fontId="8" fillId="2" borderId="2" xfId="6" applyFont="1" applyFill="1" applyBorder="1" applyAlignment="1">
      <alignment horizontal="left" indent="1"/>
    </xf>
    <xf numFmtId="0" fontId="8" fillId="2" borderId="1" xfId="6" applyFont="1" applyFill="1" applyBorder="1" applyAlignment="1">
      <alignment horizontal="left"/>
    </xf>
    <xf numFmtId="0" fontId="8" fillId="2" borderId="5" xfId="6" applyFont="1" applyFill="1" applyBorder="1" applyAlignment="1">
      <alignment horizontal="left" vertical="center"/>
    </xf>
    <xf numFmtId="0" fontId="8" fillId="2" borderId="7" xfId="6" applyFont="1" applyFill="1" applyBorder="1" applyAlignment="1">
      <alignment horizontal="left" vertical="center"/>
    </xf>
    <xf numFmtId="0" fontId="8" fillId="2" borderId="7" xfId="6" applyFont="1" applyFill="1" applyBorder="1" applyAlignment="1">
      <alignment vertical="center"/>
    </xf>
    <xf numFmtId="0" fontId="8" fillId="2" borderId="16" xfId="6" applyFont="1" applyFill="1" applyBorder="1" applyAlignment="1">
      <alignment horizontal="left" vertical="center"/>
    </xf>
    <xf numFmtId="0" fontId="8" fillId="2" borderId="2" xfId="6" applyFont="1" applyFill="1" applyBorder="1" applyAlignment="1">
      <alignment horizontal="left" vertical="center"/>
    </xf>
    <xf numFmtId="0" fontId="8" fillId="2" borderId="1" xfId="6" applyFont="1" applyFill="1" applyBorder="1" applyAlignment="1">
      <alignment horizontal="left" vertical="center"/>
    </xf>
    <xf numFmtId="0" fontId="8" fillId="2" borderId="8" xfId="1" applyFont="1" applyFill="1" applyBorder="1" applyAlignment="1">
      <alignment horizontal="left"/>
    </xf>
    <xf numFmtId="0" fontId="8" fillId="2" borderId="9" xfId="1" applyFont="1" applyFill="1" applyBorder="1" applyAlignment="1">
      <alignment horizontal="left"/>
    </xf>
    <xf numFmtId="0" fontId="8" fillId="2" borderId="16" xfId="1" applyFont="1" applyFill="1" applyBorder="1" applyAlignment="1"/>
    <xf numFmtId="0" fontId="8" fillId="2" borderId="16" xfId="1" applyFont="1" applyFill="1" applyBorder="1" applyAlignment="1">
      <alignment horizontal="left"/>
    </xf>
    <xf numFmtId="0" fontId="8" fillId="2" borderId="2" xfId="1" applyFont="1" applyFill="1" applyBorder="1" applyAlignment="1"/>
    <xf numFmtId="0" fontId="8" fillId="2" borderId="8" xfId="1" applyFont="1" applyFill="1" applyBorder="1" applyAlignment="1"/>
    <xf numFmtId="0" fontId="8" fillId="2" borderId="11" xfId="1" applyFont="1" applyFill="1" applyBorder="1" applyAlignment="1">
      <alignment horizontal="left"/>
    </xf>
    <xf numFmtId="178" fontId="8" fillId="2" borderId="1" xfId="1" applyNumberFormat="1" applyFont="1" applyFill="1" applyBorder="1" applyAlignment="1">
      <alignment horizontal="center" vertical="center"/>
    </xf>
    <xf numFmtId="178" fontId="8" fillId="2" borderId="2" xfId="1" applyNumberFormat="1" applyFont="1" applyFill="1" applyBorder="1" applyAlignment="1">
      <alignment horizontal="center" vertical="center"/>
    </xf>
    <xf numFmtId="40" fontId="26" fillId="2" borderId="1" xfId="4" applyNumberFormat="1" applyFont="1" applyFill="1" applyBorder="1" applyAlignment="1">
      <alignment horizontal="right" vertical="center"/>
    </xf>
    <xf numFmtId="178" fontId="8" fillId="2" borderId="15" xfId="1" applyNumberFormat="1" applyFont="1" applyFill="1" applyBorder="1" applyAlignment="1">
      <alignment horizontal="center" vertical="center"/>
    </xf>
    <xf numFmtId="178" fontId="8" fillId="2" borderId="15" xfId="1" applyNumberFormat="1" applyFont="1" applyFill="1" applyBorder="1" applyAlignment="1">
      <alignment horizontal="center" vertical="center" wrapText="1"/>
    </xf>
    <xf numFmtId="177" fontId="8" fillId="2" borderId="2" xfId="4" applyNumberFormat="1" applyFont="1" applyFill="1" applyBorder="1" applyAlignment="1">
      <alignment horizontal="right" vertical="center"/>
    </xf>
    <xf numFmtId="177" fontId="8" fillId="2" borderId="1" xfId="4" applyNumberFormat="1" applyFont="1" applyFill="1" applyBorder="1" applyAlignment="1">
      <alignment horizontal="right" vertical="center"/>
    </xf>
    <xf numFmtId="177" fontId="8" fillId="2" borderId="15" xfId="4" applyNumberFormat="1" applyFont="1" applyFill="1" applyBorder="1" applyAlignment="1">
      <alignment horizontal="right" vertical="center"/>
    </xf>
    <xf numFmtId="180" fontId="8" fillId="2" borderId="1" xfId="4" applyNumberFormat="1" applyFont="1" applyFill="1" applyBorder="1" applyAlignment="1">
      <alignment horizontal="right" vertical="center"/>
    </xf>
    <xf numFmtId="178" fontId="8" fillId="2" borderId="20" xfId="1" applyNumberFormat="1" applyFont="1" applyFill="1" applyBorder="1" applyAlignment="1">
      <alignment horizontal="center" vertical="center"/>
    </xf>
    <xf numFmtId="181" fontId="8" fillId="2" borderId="1" xfId="4" applyNumberFormat="1" applyFont="1" applyFill="1" applyBorder="1" applyAlignment="1">
      <alignment horizontal="right" vertical="center"/>
    </xf>
    <xf numFmtId="0" fontId="29" fillId="2" borderId="16" xfId="1" applyFont="1" applyFill="1" applyBorder="1">
      <alignment vertical="center"/>
    </xf>
    <xf numFmtId="0" fontId="29" fillId="2" borderId="0" xfId="1" applyFont="1" applyFill="1" applyAlignment="1">
      <alignment horizontal="left" vertical="center"/>
    </xf>
    <xf numFmtId="178" fontId="12" fillId="2" borderId="1" xfId="1" applyNumberFormat="1" applyFont="1" applyFill="1" applyBorder="1" applyAlignment="1">
      <alignment horizontal="center" vertical="center"/>
    </xf>
    <xf numFmtId="0" fontId="30" fillId="2" borderId="7" xfId="1" applyFont="1" applyFill="1" applyBorder="1">
      <alignment vertical="center"/>
    </xf>
    <xf numFmtId="0" fontId="30" fillId="2" borderId="1" xfId="1" applyFont="1" applyFill="1" applyBorder="1">
      <alignment vertical="center"/>
    </xf>
    <xf numFmtId="0" fontId="26" fillId="2" borderId="9" xfId="1" applyFont="1" applyFill="1" applyBorder="1" applyAlignment="1">
      <alignment horizontal="left" vertical="center"/>
    </xf>
    <xf numFmtId="38" fontId="8" fillId="2" borderId="2" xfId="4" applyFont="1" applyFill="1" applyBorder="1" applyAlignment="1">
      <alignment horizontal="right" vertical="center"/>
    </xf>
    <xf numFmtId="38" fontId="8" fillId="2" borderId="1" xfId="4" applyFont="1" applyFill="1" applyBorder="1" applyAlignment="1">
      <alignment horizontal="right" vertical="center"/>
    </xf>
    <xf numFmtId="38" fontId="8" fillId="2" borderId="15" xfId="4" applyFont="1" applyFill="1" applyBorder="1" applyAlignment="1">
      <alignment horizontal="right" vertical="center"/>
    </xf>
    <xf numFmtId="183" fontId="8" fillId="2" borderId="2" xfId="1" applyNumberFormat="1" applyFont="1" applyFill="1" applyBorder="1" applyAlignment="1">
      <alignment horizontal="right" vertical="center"/>
    </xf>
    <xf numFmtId="183" fontId="8" fillId="2" borderId="2" xfId="1" applyNumberFormat="1" applyFont="1" applyFill="1" applyBorder="1" applyAlignment="1">
      <alignment horizontal="center" vertical="center"/>
    </xf>
    <xf numFmtId="184" fontId="8" fillId="2" borderId="2" xfId="1" applyNumberFormat="1" applyFont="1" applyFill="1" applyBorder="1" applyAlignment="1">
      <alignment horizontal="right" vertical="center"/>
    </xf>
    <xf numFmtId="185" fontId="26" fillId="2" borderId="6" xfId="1" applyNumberFormat="1" applyFont="1" applyFill="1" applyBorder="1" applyAlignment="1">
      <alignment horizontal="left" vertical="center"/>
    </xf>
    <xf numFmtId="0" fontId="26" fillId="2" borderId="8" xfId="1" applyFont="1" applyFill="1" applyBorder="1" applyAlignment="1">
      <alignment horizontal="left" vertical="center"/>
    </xf>
    <xf numFmtId="0" fontId="32" fillId="2" borderId="8" xfId="1" applyFont="1" applyFill="1" applyBorder="1" applyAlignment="1">
      <alignment horizontal="left" vertical="center"/>
    </xf>
    <xf numFmtId="0" fontId="33" fillId="2" borderId="5" xfId="1" applyFont="1" applyFill="1" applyBorder="1">
      <alignment vertical="center"/>
    </xf>
    <xf numFmtId="180" fontId="8" fillId="2" borderId="27" xfId="1" applyNumberFormat="1" applyFont="1" applyFill="1" applyBorder="1" applyAlignment="1">
      <alignment horizontal="right" vertical="center"/>
    </xf>
    <xf numFmtId="184" fontId="8" fillId="2" borderId="24" xfId="1" applyNumberFormat="1" applyFont="1" applyFill="1" applyBorder="1" applyAlignment="1">
      <alignment horizontal="right" vertical="center"/>
    </xf>
    <xf numFmtId="180" fontId="8" fillId="2" borderId="24" xfId="1" applyNumberFormat="1" applyFont="1" applyFill="1" applyBorder="1" applyAlignment="1">
      <alignment horizontal="right" vertical="center"/>
    </xf>
    <xf numFmtId="183" fontId="8" fillId="2" borderId="24" xfId="1" applyNumberFormat="1" applyFont="1" applyFill="1" applyBorder="1" applyAlignment="1">
      <alignment horizontal="right" vertical="center"/>
    </xf>
    <xf numFmtId="0" fontId="26" fillId="2" borderId="8" xfId="1" applyFont="1" applyFill="1" applyBorder="1" applyAlignment="1">
      <alignment vertical="top"/>
    </xf>
    <xf numFmtId="186" fontId="26" fillId="2" borderId="1" xfId="1" applyNumberFormat="1" applyFont="1" applyFill="1" applyBorder="1" applyAlignment="1">
      <alignment horizontal="right" vertical="center"/>
    </xf>
    <xf numFmtId="0" fontId="11" fillId="2" borderId="11" xfId="1" applyFont="1" applyFill="1" applyBorder="1" applyAlignment="1">
      <alignment vertical="top"/>
    </xf>
    <xf numFmtId="187" fontId="26" fillId="2" borderId="1" xfId="1" applyNumberFormat="1" applyFont="1" applyFill="1" applyBorder="1" applyAlignment="1">
      <alignment horizontal="right" vertical="center"/>
    </xf>
    <xf numFmtId="188" fontId="26" fillId="2" borderId="1" xfId="1" applyNumberFormat="1" applyFont="1" applyFill="1" applyBorder="1" applyAlignment="1">
      <alignment horizontal="right" vertical="center"/>
    </xf>
    <xf numFmtId="0" fontId="37" fillId="2" borderId="11" xfId="1" applyFont="1" applyFill="1" applyBorder="1">
      <alignment vertical="center"/>
    </xf>
    <xf numFmtId="0" fontId="37" fillId="2" borderId="22" xfId="1" applyFont="1" applyFill="1" applyBorder="1">
      <alignment vertical="center"/>
    </xf>
    <xf numFmtId="178" fontId="8" fillId="2" borderId="22" xfId="1" applyNumberFormat="1" applyFont="1" applyFill="1" applyBorder="1" applyAlignment="1">
      <alignment horizontal="center" vertical="center"/>
    </xf>
    <xf numFmtId="178" fontId="8" fillId="2" borderId="0" xfId="1" applyNumberFormat="1" applyFont="1" applyFill="1" applyAlignment="1">
      <alignment horizontal="center" vertical="center"/>
    </xf>
    <xf numFmtId="186" fontId="26" fillId="2" borderId="0" xfId="1" applyNumberFormat="1" applyFont="1" applyFill="1" applyAlignment="1">
      <alignment horizontal="right" vertical="center"/>
    </xf>
    <xf numFmtId="189" fontId="8" fillId="2" borderId="15" xfId="1" applyNumberFormat="1" applyFont="1" applyFill="1" applyBorder="1" applyAlignment="1">
      <alignment horizontal="right" vertical="center"/>
    </xf>
    <xf numFmtId="180" fontId="8" fillId="2" borderId="20" xfId="1" applyNumberFormat="1" applyFont="1" applyFill="1" applyBorder="1" applyAlignment="1">
      <alignment horizontal="right" vertical="center"/>
    </xf>
    <xf numFmtId="180" fontId="26" fillId="2" borderId="1" xfId="4" applyNumberFormat="1" applyFont="1" applyFill="1" applyBorder="1" applyAlignment="1">
      <alignment horizontal="right" vertical="center"/>
    </xf>
    <xf numFmtId="180" fontId="8" fillId="2" borderId="6" xfId="1" applyNumberFormat="1" applyFont="1" applyFill="1" applyBorder="1" applyAlignment="1">
      <alignment horizontal="right" vertical="center"/>
    </xf>
    <xf numFmtId="180" fontId="8" fillId="2" borderId="10" xfId="1" applyNumberFormat="1" applyFont="1" applyFill="1" applyBorder="1" applyAlignment="1">
      <alignment horizontal="right" vertical="center"/>
    </xf>
    <xf numFmtId="180" fontId="8" fillId="2" borderId="5" xfId="1" applyNumberFormat="1" applyFont="1" applyFill="1" applyBorder="1" applyAlignment="1">
      <alignment horizontal="right" vertical="center"/>
    </xf>
    <xf numFmtId="180" fontId="8" fillId="2" borderId="7" xfId="1" applyNumberFormat="1" applyFont="1" applyFill="1" applyBorder="1" applyAlignment="1">
      <alignment horizontal="right" vertical="center"/>
    </xf>
    <xf numFmtId="178" fontId="8" fillId="2" borderId="28" xfId="1" applyNumberFormat="1" applyFont="1" applyFill="1" applyBorder="1" applyAlignment="1">
      <alignment horizontal="center" vertical="center"/>
    </xf>
    <xf numFmtId="180" fontId="8" fillId="2" borderId="15" xfId="1" applyNumberFormat="1" applyFont="1" applyFill="1" applyBorder="1" applyAlignment="1">
      <alignment horizontal="right" vertical="center"/>
    </xf>
    <xf numFmtId="190" fontId="8" fillId="2" borderId="2" xfId="1" applyNumberFormat="1" applyFont="1" applyFill="1" applyBorder="1" applyAlignment="1">
      <alignment horizontal="right" vertical="center"/>
    </xf>
    <xf numFmtId="190" fontId="8" fillId="2" borderId="24" xfId="1" applyNumberFormat="1" applyFont="1" applyFill="1" applyBorder="1" applyAlignment="1">
      <alignment horizontal="right" vertical="center"/>
    </xf>
    <xf numFmtId="189" fontId="26" fillId="2" borderId="1" xfId="4" applyNumberFormat="1" applyFont="1" applyFill="1" applyBorder="1" applyAlignment="1">
      <alignment horizontal="right" vertical="center"/>
    </xf>
    <xf numFmtId="183" fontId="8" fillId="2" borderId="1" xfId="1" applyNumberFormat="1" applyFont="1" applyFill="1" applyBorder="1" applyAlignment="1">
      <alignment horizontal="right" vertical="center"/>
    </xf>
    <xf numFmtId="183" fontId="8" fillId="2" borderId="6" xfId="1" applyNumberFormat="1" applyFont="1" applyFill="1" applyBorder="1" applyAlignment="1">
      <alignment horizontal="right" vertical="center"/>
    </xf>
    <xf numFmtId="184" fontId="8" fillId="2" borderId="1" xfId="1" applyNumberFormat="1" applyFont="1" applyFill="1" applyBorder="1" applyAlignment="1">
      <alignment horizontal="right" vertical="center"/>
    </xf>
    <xf numFmtId="184" fontId="8" fillId="2" borderId="6" xfId="1" applyNumberFormat="1" applyFont="1" applyFill="1" applyBorder="1" applyAlignment="1">
      <alignment horizontal="right" vertical="center"/>
    </xf>
    <xf numFmtId="0" fontId="39" fillId="2" borderId="8" xfId="1" applyFont="1" applyFill="1" applyBorder="1">
      <alignment vertical="center"/>
    </xf>
    <xf numFmtId="0" fontId="29" fillId="2" borderId="7" xfId="1" applyFont="1" applyFill="1" applyBorder="1" applyAlignment="1">
      <alignment horizontal="left" vertical="center"/>
    </xf>
    <xf numFmtId="0" fontId="8" fillId="2" borderId="3" xfId="1" applyFont="1" applyFill="1" applyBorder="1" applyAlignment="1">
      <alignment horizontal="center" vertical="center"/>
    </xf>
    <xf numFmtId="0" fontId="8" fillId="2" borderId="3" xfId="1" applyFont="1" applyFill="1" applyBorder="1">
      <alignment vertical="center"/>
    </xf>
    <xf numFmtId="0" fontId="29" fillId="2" borderId="1" xfId="1" applyFont="1" applyFill="1" applyBorder="1" applyAlignment="1">
      <alignment horizontal="left" vertical="center"/>
    </xf>
    <xf numFmtId="0" fontId="29" fillId="2" borderId="22" xfId="1" applyFont="1" applyFill="1" applyBorder="1" applyAlignment="1">
      <alignment horizontal="left" vertical="center"/>
    </xf>
    <xf numFmtId="0" fontId="8" fillId="2" borderId="1" xfId="7" applyFont="1" applyFill="1" applyBorder="1" applyAlignment="1">
      <alignment horizontal="center" vertical="center"/>
    </xf>
    <xf numFmtId="178" fontId="8" fillId="3" borderId="7" xfId="1" applyNumberFormat="1" applyFont="1" applyFill="1" applyBorder="1" applyAlignment="1">
      <alignment horizontal="center" vertical="center" wrapText="1"/>
    </xf>
    <xf numFmtId="178" fontId="8" fillId="3"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xf>
    <xf numFmtId="178" fontId="16" fillId="3" borderId="7" xfId="1" applyNumberFormat="1" applyFont="1" applyFill="1" applyBorder="1" applyAlignment="1">
      <alignment horizontal="center" vertical="center" wrapText="1"/>
    </xf>
    <xf numFmtId="0" fontId="8" fillId="3" borderId="7" xfId="1" applyFont="1" applyFill="1" applyBorder="1" applyAlignment="1">
      <alignment horizontal="center" vertical="center"/>
    </xf>
    <xf numFmtId="0" fontId="11" fillId="3" borderId="1" xfId="7" applyFont="1" applyFill="1" applyBorder="1" applyAlignment="1">
      <alignment horizontal="center" vertical="center"/>
    </xf>
    <xf numFmtId="0" fontId="8" fillId="3" borderId="6" xfId="1" applyFont="1" applyFill="1" applyBorder="1" applyAlignment="1">
      <alignment horizontal="center" vertical="center"/>
    </xf>
    <xf numFmtId="0" fontId="8" fillId="3" borderId="1" xfId="2" applyFont="1" applyFill="1" applyBorder="1" applyAlignment="1">
      <alignment horizontal="center"/>
    </xf>
    <xf numFmtId="0" fontId="17" fillId="3" borderId="1" xfId="2" applyFont="1" applyFill="1" applyBorder="1" applyAlignment="1">
      <alignment horizontal="center" vertical="center"/>
    </xf>
    <xf numFmtId="0" fontId="44" fillId="2" borderId="1" xfId="20">
      <alignment vertical="top"/>
    </xf>
    <xf numFmtId="0" fontId="44" fillId="2" borderId="0" xfId="20" applyBorder="1">
      <alignment vertical="top"/>
    </xf>
    <xf numFmtId="0" fontId="44" fillId="2" borderId="1" xfId="20" applyAlignment="1">
      <alignment vertical="top" wrapText="1"/>
    </xf>
    <xf numFmtId="182" fontId="8" fillId="2" borderId="1" xfId="1" applyNumberFormat="1" applyFont="1" applyFill="1" applyBorder="1" applyAlignment="1">
      <alignment horizontal="right" vertical="center"/>
    </xf>
    <xf numFmtId="38" fontId="8" fillId="7" borderId="20" xfId="4" applyFont="1" applyFill="1" applyBorder="1" applyAlignment="1">
      <alignment horizontal="right" vertical="center"/>
    </xf>
    <xf numFmtId="38" fontId="8" fillId="7" borderId="2" xfId="4" applyFont="1" applyFill="1" applyBorder="1" applyAlignment="1">
      <alignment horizontal="right" vertical="center"/>
    </xf>
    <xf numFmtId="38" fontId="8" fillId="7" borderId="16" xfId="4" applyFont="1" applyFill="1" applyBorder="1" applyAlignment="1">
      <alignment horizontal="right" vertical="center"/>
    </xf>
    <xf numFmtId="38" fontId="8" fillId="7" borderId="15" xfId="4" applyFont="1" applyFill="1" applyBorder="1" applyAlignment="1">
      <alignment horizontal="right" vertical="center"/>
    </xf>
    <xf numFmtId="178" fontId="8" fillId="3" borderId="4" xfId="1" applyNumberFormat="1" applyFont="1" applyFill="1" applyBorder="1" applyAlignment="1">
      <alignment horizontal="center" vertical="center" wrapText="1"/>
    </xf>
    <xf numFmtId="178" fontId="8" fillId="3" borderId="5" xfId="1" applyNumberFormat="1" applyFont="1" applyFill="1" applyBorder="1" applyAlignment="1">
      <alignment horizontal="center" vertical="center" wrapText="1"/>
    </xf>
    <xf numFmtId="0" fontId="26" fillId="3" borderId="6" xfId="1" applyFont="1" applyFill="1" applyBorder="1" applyAlignment="1">
      <alignment horizontal="center" vertical="center" wrapText="1"/>
    </xf>
    <xf numFmtId="0" fontId="8" fillId="2" borderId="8"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3"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2" xfId="1" applyFont="1" applyFill="1" applyBorder="1" applyAlignment="1">
      <alignment horizontal="left" vertical="center" wrapText="1"/>
    </xf>
    <xf numFmtId="0" fontId="8" fillId="2" borderId="23" xfId="1" applyFont="1" applyFill="1" applyBorder="1" applyAlignment="1">
      <alignment horizontal="left" vertical="center" wrapText="1"/>
    </xf>
    <xf numFmtId="0" fontId="8" fillId="2" borderId="24" xfId="1" applyFont="1" applyFill="1" applyBorder="1" applyAlignment="1">
      <alignment horizontal="left" vertical="center" wrapText="1"/>
    </xf>
    <xf numFmtId="178" fontId="29" fillId="3" borderId="4" xfId="1" applyNumberFormat="1" applyFont="1" applyFill="1" applyBorder="1" applyAlignment="1">
      <alignment horizontal="center" vertical="center" wrapText="1"/>
    </xf>
    <xf numFmtId="178" fontId="29" fillId="3" borderId="5" xfId="1" applyNumberFormat="1" applyFont="1" applyFill="1" applyBorder="1" applyAlignment="1">
      <alignment horizontal="center" vertical="center" wrapText="1"/>
    </xf>
    <xf numFmtId="178" fontId="29" fillId="3" borderId="6" xfId="1" applyNumberFormat="1" applyFont="1" applyFill="1" applyBorder="1" applyAlignment="1">
      <alignment horizontal="center" vertical="center" wrapText="1"/>
    </xf>
    <xf numFmtId="178" fontId="16" fillId="3" borderId="4" xfId="1" applyNumberFormat="1" applyFont="1" applyFill="1" applyBorder="1" applyAlignment="1">
      <alignment horizontal="center" vertical="center" wrapText="1"/>
    </xf>
    <xf numFmtId="178" fontId="8" fillId="3" borderId="6" xfId="1" applyNumberFormat="1" applyFont="1" applyFill="1" applyBorder="1" applyAlignment="1">
      <alignment horizontal="center" vertical="center" wrapText="1"/>
    </xf>
    <xf numFmtId="0" fontId="26" fillId="2" borderId="9" xfId="1" applyFont="1" applyFill="1" applyBorder="1" applyAlignment="1">
      <alignment horizontal="left" vertical="center"/>
    </xf>
    <xf numFmtId="0" fontId="26" fillId="2" borderId="10" xfId="1" applyFont="1" applyFill="1" applyBorder="1" applyAlignment="1">
      <alignment horizontal="left" vertical="center"/>
    </xf>
    <xf numFmtId="0" fontId="26" fillId="2" borderId="11" xfId="1" applyFont="1" applyFill="1" applyBorder="1">
      <alignment vertical="center"/>
    </xf>
    <xf numFmtId="0" fontId="26" fillId="2" borderId="0" xfId="1" applyFont="1" applyFill="1">
      <alignment vertical="center"/>
    </xf>
    <xf numFmtId="0" fontId="26" fillId="2" borderId="3" xfId="1" applyFont="1" applyFill="1" applyBorder="1">
      <alignment vertical="center"/>
    </xf>
    <xf numFmtId="0" fontId="26" fillId="2" borderId="12" xfId="1" applyFont="1" applyFill="1" applyBorder="1">
      <alignment vertical="center"/>
    </xf>
    <xf numFmtId="0" fontId="26" fillId="2" borderId="13" xfId="1" applyFont="1" applyFill="1" applyBorder="1">
      <alignment vertical="center"/>
    </xf>
    <xf numFmtId="0" fontId="26" fillId="2" borderId="14" xfId="1" applyFont="1" applyFill="1" applyBorder="1">
      <alignment vertical="center"/>
    </xf>
    <xf numFmtId="0" fontId="26" fillId="2" borderId="18" xfId="1" applyFont="1" applyFill="1" applyBorder="1" applyAlignment="1">
      <alignment horizontal="left" vertical="center"/>
    </xf>
    <xf numFmtId="0" fontId="26" fillId="2" borderId="19" xfId="1" applyFont="1" applyFill="1" applyBorder="1" applyAlignment="1">
      <alignment horizontal="left" vertical="center"/>
    </xf>
    <xf numFmtId="0" fontId="26" fillId="2" borderId="0" xfId="1" applyFont="1" applyFill="1" applyAlignment="1">
      <alignment horizontal="left" vertical="center"/>
    </xf>
    <xf numFmtId="0" fontId="26" fillId="2" borderId="3" xfId="1" applyFont="1" applyFill="1" applyBorder="1" applyAlignment="1">
      <alignment horizontal="left" vertical="center"/>
    </xf>
    <xf numFmtId="0" fontId="26" fillId="2" borderId="22" xfId="1" applyFont="1" applyFill="1" applyBorder="1">
      <alignment vertical="center"/>
    </xf>
    <xf numFmtId="0" fontId="26" fillId="2" borderId="23" xfId="1" applyFont="1" applyFill="1" applyBorder="1">
      <alignment vertical="center"/>
    </xf>
    <xf numFmtId="0" fontId="26" fillId="2" borderId="24" xfId="1" applyFont="1" applyFill="1" applyBorder="1">
      <alignment vertical="center"/>
    </xf>
    <xf numFmtId="3" fontId="8" fillId="3" borderId="4" xfId="4" applyNumberFormat="1" applyFont="1" applyFill="1" applyBorder="1" applyAlignment="1">
      <alignment horizontal="center" vertical="center"/>
    </xf>
    <xf numFmtId="3" fontId="8" fillId="3" borderId="5" xfId="4" applyNumberFormat="1" applyFont="1" applyFill="1" applyBorder="1" applyAlignment="1">
      <alignment horizontal="center" vertical="center"/>
    </xf>
    <xf numFmtId="3" fontId="8" fillId="3" borderId="6" xfId="4" applyNumberFormat="1" applyFont="1" applyFill="1" applyBorder="1" applyAlignment="1">
      <alignment horizontal="center" vertical="center"/>
    </xf>
    <xf numFmtId="3" fontId="31" fillId="4" borderId="4" xfId="4" applyNumberFormat="1" applyFont="1" applyFill="1" applyBorder="1" applyAlignment="1">
      <alignment horizontal="left" vertical="top" wrapText="1"/>
    </xf>
    <xf numFmtId="3" fontId="31" fillId="4" borderId="5" xfId="4" applyNumberFormat="1" applyFont="1" applyFill="1" applyBorder="1" applyAlignment="1">
      <alignment horizontal="left" vertical="top" wrapText="1"/>
    </xf>
    <xf numFmtId="0" fontId="26" fillId="2" borderId="8" xfId="1" applyFont="1" applyFill="1" applyBorder="1">
      <alignment vertical="center"/>
    </xf>
    <xf numFmtId="0" fontId="26" fillId="2" borderId="4" xfId="1" applyFont="1" applyFill="1" applyBorder="1" applyAlignment="1">
      <alignment horizontal="left" vertical="center" wrapText="1"/>
    </xf>
    <xf numFmtId="0" fontId="26" fillId="2" borderId="6" xfId="1" applyFont="1" applyFill="1" applyBorder="1" applyAlignment="1">
      <alignment horizontal="left" vertical="center" wrapText="1"/>
    </xf>
    <xf numFmtId="0" fontId="26" fillId="2" borderId="5" xfId="1" applyFont="1" applyFill="1" applyBorder="1" applyAlignment="1">
      <alignment horizontal="left" vertical="center" wrapText="1"/>
    </xf>
    <xf numFmtId="0" fontId="26" fillId="3" borderId="5" xfId="1" applyFont="1" applyFill="1" applyBorder="1">
      <alignment vertical="center"/>
    </xf>
    <xf numFmtId="0" fontId="26" fillId="3" borderId="6" xfId="1" applyFont="1" applyFill="1" applyBorder="1">
      <alignment vertical="center"/>
    </xf>
    <xf numFmtId="178" fontId="8" fillId="2" borderId="25" xfId="1" applyNumberFormat="1" applyFont="1" applyFill="1" applyBorder="1" applyAlignment="1">
      <alignment vertical="center" wrapText="1"/>
    </xf>
    <xf numFmtId="0" fontId="26" fillId="2" borderId="26" xfId="1" applyFont="1" applyFill="1" applyBorder="1" applyAlignment="1">
      <alignment vertical="center" wrapText="1"/>
    </xf>
    <xf numFmtId="0" fontId="26" fillId="2" borderId="27" xfId="1" applyFont="1" applyFill="1" applyBorder="1" applyAlignment="1">
      <alignment vertical="center" wrapText="1"/>
    </xf>
    <xf numFmtId="0" fontId="8" fillId="2" borderId="17" xfId="1" applyFont="1" applyFill="1" applyBorder="1">
      <alignment vertical="center"/>
    </xf>
    <xf numFmtId="0" fontId="11" fillId="2" borderId="18" xfId="1" applyFont="1" applyFill="1" applyBorder="1">
      <alignment vertical="center"/>
    </xf>
    <xf numFmtId="0" fontId="11" fillId="2" borderId="19" xfId="1" applyFont="1" applyFill="1" applyBorder="1">
      <alignment vertical="center"/>
    </xf>
    <xf numFmtId="0" fontId="11" fillId="2" borderId="11" xfId="1" applyFont="1" applyFill="1" applyBorder="1">
      <alignment vertical="center"/>
    </xf>
    <xf numFmtId="0" fontId="11" fillId="2" borderId="0" xfId="1" applyFont="1" applyFill="1">
      <alignment vertical="center"/>
    </xf>
    <xf numFmtId="0" fontId="11" fillId="2" borderId="3" xfId="1" applyFont="1" applyFill="1" applyBorder="1">
      <alignment vertical="center"/>
    </xf>
    <xf numFmtId="0" fontId="8" fillId="2" borderId="8" xfId="1" applyFont="1" applyFill="1" applyBorder="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9" xfId="1" applyFont="1" applyFill="1" applyBorder="1">
      <alignment vertical="center"/>
    </xf>
    <xf numFmtId="0" fontId="8" fillId="2" borderId="10" xfId="1" applyFont="1" applyFill="1" applyBorder="1">
      <alignment vertical="center"/>
    </xf>
    <xf numFmtId="0" fontId="26" fillId="2" borderId="9" xfId="1" applyFont="1" applyFill="1" applyBorder="1">
      <alignment vertical="center"/>
    </xf>
    <xf numFmtId="0" fontId="26" fillId="2" borderId="10" xfId="1" applyFont="1" applyFill="1" applyBorder="1">
      <alignment vertical="center"/>
    </xf>
    <xf numFmtId="178" fontId="8" fillId="3" borderId="4" xfId="1" applyNumberFormat="1" applyFont="1" applyFill="1" applyBorder="1" applyAlignment="1">
      <alignment horizontal="center" vertical="center"/>
    </xf>
    <xf numFmtId="178" fontId="8" fillId="3" borderId="5" xfId="1" applyNumberFormat="1" applyFont="1" applyFill="1" applyBorder="1" applyAlignment="1">
      <alignment horizontal="center" vertical="center"/>
    </xf>
    <xf numFmtId="178" fontId="8" fillId="3" borderId="6" xfId="1" applyNumberFormat="1" applyFont="1" applyFill="1" applyBorder="1" applyAlignment="1">
      <alignment horizontal="center" vertical="center"/>
    </xf>
    <xf numFmtId="0" fontId="26" fillId="2" borderId="4" xfId="1" applyFont="1" applyFill="1" applyBorder="1">
      <alignment vertical="center"/>
    </xf>
    <xf numFmtId="0" fontId="26" fillId="2" borderId="5" xfId="1" applyFont="1" applyFill="1" applyBorder="1">
      <alignment vertical="center"/>
    </xf>
    <xf numFmtId="0" fontId="26" fillId="2" borderId="6" xfId="1" applyFont="1" applyFill="1" applyBorder="1">
      <alignment vertical="center"/>
    </xf>
    <xf numFmtId="0" fontId="11" fillId="3" borderId="5"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8" fillId="2" borderId="4" xfId="1" applyFont="1" applyFill="1" applyBorder="1" applyAlignment="1">
      <alignment horizontal="left" vertical="center"/>
    </xf>
    <xf numFmtId="0" fontId="8" fillId="2" borderId="5" xfId="1" applyFont="1" applyFill="1" applyBorder="1" applyAlignment="1">
      <alignment horizontal="left" vertical="center"/>
    </xf>
    <xf numFmtId="0" fontId="8" fillId="2" borderId="6" xfId="1" applyFont="1" applyFill="1" applyBorder="1" applyAlignment="1">
      <alignment horizontal="left" vertical="center"/>
    </xf>
    <xf numFmtId="0" fontId="29" fillId="2" borderId="7" xfId="1" applyFont="1" applyFill="1" applyBorder="1" applyAlignment="1">
      <alignment horizontal="center" vertical="center" wrapText="1"/>
    </xf>
    <xf numFmtId="0" fontId="29" fillId="2" borderId="16" xfId="1" applyFont="1" applyFill="1" applyBorder="1" applyAlignment="1">
      <alignment horizontal="center" vertical="center" wrapText="1"/>
    </xf>
    <xf numFmtId="0" fontId="29" fillId="2" borderId="2" xfId="1" applyFont="1" applyFill="1" applyBorder="1" applyAlignment="1">
      <alignment horizontal="center" vertical="center" wrapText="1"/>
    </xf>
    <xf numFmtId="0" fontId="11" fillId="3" borderId="4" xfId="1" applyFont="1" applyFill="1" applyBorder="1" applyAlignment="1">
      <alignment horizontal="center" vertical="center"/>
    </xf>
    <xf numFmtId="0" fontId="11" fillId="3" borderId="5" xfId="1" applyFont="1" applyFill="1" applyBorder="1" applyAlignment="1">
      <alignment horizontal="center" vertical="center"/>
    </xf>
    <xf numFmtId="0" fontId="11" fillId="3" borderId="6" xfId="1" applyFont="1" applyFill="1" applyBorder="1" applyAlignment="1">
      <alignment horizontal="center" vertical="center"/>
    </xf>
    <xf numFmtId="0" fontId="8" fillId="2" borderId="1" xfId="8" applyFont="1" applyFill="1" applyBorder="1" applyAlignment="1">
      <alignment horizontal="center" vertical="center"/>
    </xf>
    <xf numFmtId="0" fontId="8" fillId="3" borderId="4" xfId="7" applyFont="1" applyFill="1" applyBorder="1" applyAlignment="1">
      <alignment horizontal="center" vertical="center"/>
    </xf>
    <xf numFmtId="0" fontId="8" fillId="3" borderId="5" xfId="7" applyFont="1" applyFill="1" applyBorder="1" applyAlignment="1">
      <alignment horizontal="center" vertical="center"/>
    </xf>
    <xf numFmtId="0" fontId="8" fillId="3" borderId="6" xfId="7" applyFont="1" applyFill="1" applyBorder="1" applyAlignment="1">
      <alignment horizontal="center" vertical="center"/>
    </xf>
    <xf numFmtId="191" fontId="8" fillId="2" borderId="4" xfId="8" applyNumberFormat="1" applyFont="1" applyFill="1" applyBorder="1" applyAlignment="1">
      <alignment horizontal="left" vertical="center"/>
    </xf>
    <xf numFmtId="191" fontId="8" fillId="2" borderId="6" xfId="8" applyNumberFormat="1" applyFont="1" applyFill="1" applyBorder="1" applyAlignment="1">
      <alignment horizontal="left" vertical="center"/>
    </xf>
    <xf numFmtId="191" fontId="8" fillId="2" borderId="4" xfId="8" applyNumberFormat="1" applyFont="1" applyFill="1" applyBorder="1" applyAlignment="1">
      <alignment horizontal="left" vertical="center" wrapText="1"/>
    </xf>
    <xf numFmtId="191" fontId="8" fillId="2" borderId="6" xfId="8" applyNumberFormat="1" applyFont="1" applyFill="1" applyBorder="1" applyAlignment="1">
      <alignment horizontal="left" vertical="center" wrapText="1"/>
    </xf>
    <xf numFmtId="0" fontId="8" fillId="2" borderId="22" xfId="7" applyFont="1" applyFill="1" applyBorder="1" applyAlignment="1">
      <alignment horizontal="left" vertical="center"/>
    </xf>
    <xf numFmtId="0" fontId="8" fillId="2" borderId="23" xfId="7" applyFont="1" applyFill="1" applyBorder="1" applyAlignment="1">
      <alignment horizontal="left" vertical="center"/>
    </xf>
    <xf numFmtId="0" fontId="8" fillId="2" borderId="24" xfId="7" applyFont="1" applyFill="1" applyBorder="1" applyAlignment="1">
      <alignment horizontal="left" vertical="center"/>
    </xf>
    <xf numFmtId="0" fontId="8" fillId="2" borderId="1" xfId="8" applyFont="1" applyFill="1" applyBorder="1" applyAlignment="1">
      <alignment horizontal="center" vertical="center" wrapText="1"/>
    </xf>
    <xf numFmtId="0" fontId="8" fillId="2" borderId="8" xfId="1" applyFont="1" applyFill="1" applyBorder="1" applyAlignment="1">
      <alignment horizontal="left"/>
    </xf>
    <xf numFmtId="0" fontId="8" fillId="2" borderId="9" xfId="1" applyFont="1" applyFill="1" applyBorder="1" applyAlignment="1">
      <alignment horizontal="left"/>
    </xf>
    <xf numFmtId="0" fontId="8" fillId="2" borderId="10" xfId="1" applyFont="1" applyFill="1" applyBorder="1" applyAlignment="1">
      <alignment horizontal="left"/>
    </xf>
    <xf numFmtId="0" fontId="8" fillId="2" borderId="4" xfId="1" applyFont="1" applyFill="1" applyBorder="1" applyAlignment="1">
      <alignment horizontal="left"/>
    </xf>
    <xf numFmtId="0" fontId="8" fillId="2" borderId="5" xfId="1" applyFont="1" applyFill="1" applyBorder="1" applyAlignment="1">
      <alignment horizontal="left"/>
    </xf>
    <xf numFmtId="0" fontId="8" fillId="2" borderId="6" xfId="1" applyFont="1" applyFill="1" applyBorder="1" applyAlignment="1">
      <alignment horizontal="left"/>
    </xf>
  </cellXfs>
  <cellStyles count="38">
    <cellStyle name="2x indented GHG Textfiels" xfId="9" xr:uid="{2314573B-FE2D-4102-BD6F-0E33DF423D14}"/>
    <cellStyle name="5x indented GHG Textfiels" xfId="10" xr:uid="{59CCA642-DA5E-4453-A8DA-0734CE722BA6}"/>
    <cellStyle name="Bold GHG Numbers (0.00)" xfId="11" xr:uid="{7B41E1BB-B61D-4B97-A9DA-B4271D6E0476}"/>
    <cellStyle name="Headline" xfId="12" xr:uid="{67331B3E-29D2-4541-BEC4-EBC77A7D8B06}"/>
    <cellStyle name="Normal GHG Numbers (0.00)" xfId="13" xr:uid="{B8603378-A0A1-42D7-9793-862764C57373}"/>
    <cellStyle name="Normal GHG Textfiels Bold" xfId="14" xr:uid="{58734F00-2C58-4544-B928-B5A5614C32D1}"/>
    <cellStyle name="Normal GHG whole table" xfId="15" xr:uid="{77C00117-67B5-4213-9142-AFEFA89C7302}"/>
    <cellStyle name="Normal GHG-Shade" xfId="16" xr:uid="{2258E824-327B-439E-922E-D4FCC309C587}"/>
    <cellStyle name="Normal_Biomass Burning draft CRF FCCC table 4 Dec" xfId="17" xr:uid="{69A6163C-6E6C-4AD3-B427-A645FDEF99AE}"/>
    <cellStyle name="Pattern" xfId="18" xr:uid="{5DBE8BC7-BCE1-41BA-A2A6-7B1E3619DD47}"/>
    <cellStyle name="Обычный_2++" xfId="19" xr:uid="{2D738378-190F-4A94-BC6D-11D135AFDEF2}"/>
    <cellStyle name="スタイル 1" xfId="20" xr:uid="{5517CF96-CD29-408D-959F-3B64036FDF58}"/>
    <cellStyle name="パーセント 2" xfId="5" xr:uid="{8F47170A-46E4-425A-932B-C8D7448B275C}"/>
    <cellStyle name="パーセント 3" xfId="21" xr:uid="{465EA17F-E8EE-426A-9F99-E1F6A99BC2A1}"/>
    <cellStyle name="パーセント 3 2" xfId="22" xr:uid="{42C4D92C-84B9-49E3-BBD6-18A4AAD91240}"/>
    <cellStyle name="パーセント 3 2 2" xfId="23" xr:uid="{C98AE95F-2AC2-4485-870E-8DA3C2FFCFD3}"/>
    <cellStyle name="パーセント 3 3" xfId="24" xr:uid="{7F8E77CC-5172-4FDF-8B86-E34080809541}"/>
    <cellStyle name="パーセント 4" xfId="25" xr:uid="{3DD71380-DEC7-4275-90DB-E8101FA9AB73}"/>
    <cellStyle name="ハイパーリンク 2" xfId="3" xr:uid="{00D592E7-CED5-4E13-A39B-2B70C4FC7913}"/>
    <cellStyle name="ハイパーリンク 3" xfId="26" xr:uid="{0ECA62E2-78F3-4B42-ABF5-E6D0D9C3402B}"/>
    <cellStyle name="桁区切り 2" xfId="4" xr:uid="{78F5364A-1DE4-436C-A2A4-6B7A08F338A6}"/>
    <cellStyle name="桁区切り 3" xfId="27" xr:uid="{256562C9-6C60-4AD2-80AF-D83D4AFAD523}"/>
    <cellStyle name="通貨 2" xfId="28" xr:uid="{AA8B58DD-BA0E-4FF5-B4F2-EEF3E1A156F5}"/>
    <cellStyle name="標準" xfId="0" builtinId="0"/>
    <cellStyle name="標準 2" xfId="29" xr:uid="{D2F43F39-9837-49B5-93F9-CA5AA2199E16}"/>
    <cellStyle name="標準 2 2" xfId="1" xr:uid="{0B94815D-D9DA-4E1E-A0D8-4BC1CC945EDA}"/>
    <cellStyle name="標準 2 3" xfId="30" xr:uid="{6840E516-A4F2-41D1-9995-8C14CFE68F54}"/>
    <cellStyle name="標準 3" xfId="31" xr:uid="{E7BC5A17-5693-428A-8E83-4E25E9C9B413}"/>
    <cellStyle name="標準 3 2" xfId="32" xr:uid="{CC2D9A9D-AE6B-4430-AD9A-52D090A609DD}"/>
    <cellStyle name="標準 4" xfId="33" xr:uid="{468F866B-71A7-45B1-BBFD-10FC77D4C2D5}"/>
    <cellStyle name="標準 4 2" xfId="34" xr:uid="{1133A568-9A21-4896-A478-3681F3638D7E}"/>
    <cellStyle name="標準 5" xfId="2" xr:uid="{A897DE97-7BE9-4B21-A773-E90F636829C8}"/>
    <cellStyle name="標準 6" xfId="35" xr:uid="{5EF13D07-5680-4886-84FE-BFB6BB97DDF9}"/>
    <cellStyle name="標準 7" xfId="36" xr:uid="{F22CE47A-5D79-432D-93DE-AFDE6F4DB138}"/>
    <cellStyle name="標準 8" xfId="37" xr:uid="{0CAD66FE-8972-40A3-99C3-BB8E27090E47}"/>
    <cellStyle name="標準_090203_国交省（データ：LULUCF&amp;KP3-3,4）" xfId="7" xr:uid="{8EB9A1F5-BCC1-4D61-866E-1D2D188D565D}"/>
    <cellStyle name="標準_5-AD-2008" xfId="6" xr:uid="{49D94D82-AC1E-42B7-B950-9582741A805B}"/>
    <cellStyle name="標準_KP_CRF0711" xfId="8" xr:uid="{63CA5180-C0D3-4815-9C78-51F589071EEB}"/>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a:t>CC</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NID6章_排出・吸収量!$H$33:$AO$33</c:f>
              <c:numCache>
                <c:formatCode>#,##0</c:formatCode>
                <c:ptCount val="34"/>
                <c:pt idx="0">
                  <c:v>6660.6982550392922</c:v>
                </c:pt>
                <c:pt idx="1">
                  <c:v>5920.8887719936019</c:v>
                </c:pt>
                <c:pt idx="2">
                  <c:v>2970.3846901605771</c:v>
                </c:pt>
                <c:pt idx="3">
                  <c:v>2566.4098585723896</c:v>
                </c:pt>
                <c:pt idx="4">
                  <c:v>2735.6416534891364</c:v>
                </c:pt>
                <c:pt idx="5">
                  <c:v>3563.37010035106</c:v>
                </c:pt>
                <c:pt idx="6">
                  <c:v>3002.86687385494</c:v>
                </c:pt>
                <c:pt idx="7">
                  <c:v>3565.0832590867008</c:v>
                </c:pt>
                <c:pt idx="8">
                  <c:v>5386.8318978691841</c:v>
                </c:pt>
                <c:pt idx="9">
                  <c:v>5135.0754543528537</c:v>
                </c:pt>
                <c:pt idx="10">
                  <c:v>3357.8902443133597</c:v>
                </c:pt>
                <c:pt idx="11">
                  <c:v>2786.1658539125237</c:v>
                </c:pt>
                <c:pt idx="12">
                  <c:v>2424.1202953349298</c:v>
                </c:pt>
                <c:pt idx="13">
                  <c:v>681.56456482427132</c:v>
                </c:pt>
                <c:pt idx="14">
                  <c:v>3351.289475482668</c:v>
                </c:pt>
                <c:pt idx="15">
                  <c:v>2134.0378472249254</c:v>
                </c:pt>
                <c:pt idx="16">
                  <c:v>2311.0575977488097</c:v>
                </c:pt>
                <c:pt idx="17">
                  <c:v>5932.1544343203741</c:v>
                </c:pt>
                <c:pt idx="18">
                  <c:v>11077.06582247297</c:v>
                </c:pt>
                <c:pt idx="19">
                  <c:v>7952.1451377510712</c:v>
                </c:pt>
                <c:pt idx="20">
                  <c:v>5551.6779046054144</c:v>
                </c:pt>
                <c:pt idx="21">
                  <c:v>6613.7528799106594</c:v>
                </c:pt>
                <c:pt idx="22">
                  <c:v>5920.4815746081113</c:v>
                </c:pt>
                <c:pt idx="23">
                  <c:v>4434.0223575860809</c:v>
                </c:pt>
                <c:pt idx="24">
                  <c:v>6028.5875019077039</c:v>
                </c:pt>
                <c:pt idx="25">
                  <c:v>5214.9268769137498</c:v>
                </c:pt>
                <c:pt idx="26">
                  <c:v>5580.2429734488314</c:v>
                </c:pt>
                <c:pt idx="27">
                  <c:v>4915.6713219561007</c:v>
                </c:pt>
                <c:pt idx="28">
                  <c:v>4172.9436509527713</c:v>
                </c:pt>
                <c:pt idx="29">
                  <c:v>4372.5235848289194</c:v>
                </c:pt>
                <c:pt idx="30">
                  <c:v>3721.697481006353</c:v>
                </c:pt>
                <c:pt idx="31">
                  <c:v>3821.6135245828968</c:v>
                </c:pt>
                <c:pt idx="32">
                  <c:v>4690.8555334276871</c:v>
                </c:pt>
                <c:pt idx="33">
                  <c:v>4384.6397293825776</c:v>
                </c:pt>
              </c:numCache>
            </c:numRef>
          </c:val>
          <c:smooth val="0"/>
          <c:extLst>
            <c:ext xmlns:c16="http://schemas.microsoft.com/office/drawing/2014/chart" uri="{C3380CC4-5D6E-409C-BE32-E72D297353CC}">
              <c16:uniqueId val="{00000000-BFCC-4AE5-B5AE-76964DE9FC66}"/>
            </c:ext>
          </c:extLst>
        </c:ser>
        <c:dLbls>
          <c:showLegendKey val="0"/>
          <c:showVal val="0"/>
          <c:showCatName val="0"/>
          <c:showSerName val="0"/>
          <c:showPercent val="0"/>
          <c:showBubbleSize val="0"/>
        </c:dLbls>
        <c:marker val="1"/>
        <c:smooth val="0"/>
        <c:axId val="496501791"/>
        <c:axId val="496499711"/>
      </c:lineChart>
      <c:catAx>
        <c:axId val="49650179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6499711"/>
        <c:crosses val="autoZero"/>
        <c:auto val="1"/>
        <c:lblAlgn val="ctr"/>
        <c:lblOffset val="100"/>
        <c:noMultiLvlLbl val="0"/>
      </c:catAx>
      <c:valAx>
        <c:axId val="49649971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65017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152400</xdr:rowOff>
    </xdr:from>
    <xdr:to>
      <xdr:col>0</xdr:col>
      <xdr:colOff>0</xdr:colOff>
      <xdr:row>23</xdr:row>
      <xdr:rowOff>38100</xdr:rowOff>
    </xdr:to>
    <xdr:graphicFrame macro="">
      <xdr:nvGraphicFramePr>
        <xdr:cNvPr id="12" name="グラフ 11">
          <a:extLst>
            <a:ext uri="{FF2B5EF4-FFF2-40B4-BE49-F238E27FC236}">
              <a16:creationId xmlns:a16="http://schemas.microsoft.com/office/drawing/2014/main" id="{41112510-7856-42BE-9A07-CA1FFFE419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es.go.jp/gio/copyright/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73E6-2452-481A-8D9F-1847428DDCB1}">
  <dimension ref="A1:E19"/>
  <sheetViews>
    <sheetView tabSelected="1" workbookViewId="0"/>
  </sheetViews>
  <sheetFormatPr defaultColWidth="9" defaultRowHeight="18.75"/>
  <cols>
    <col min="1" max="1" width="9" style="1" customWidth="1"/>
    <col min="2" max="2" width="25.375" style="1" customWidth="1"/>
    <col min="3" max="3" width="42.75" style="1" customWidth="1"/>
    <col min="4" max="4" width="45.75" style="1" bestFit="1" customWidth="1"/>
    <col min="5" max="16384" width="9" style="1"/>
  </cols>
  <sheetData>
    <row r="1" spans="1:5">
      <c r="A1" s="315"/>
    </row>
    <row r="2" spans="1:5" ht="20.25">
      <c r="B2" s="2" t="s">
        <v>0</v>
      </c>
      <c r="C2" s="3"/>
      <c r="D2" s="4"/>
    </row>
    <row r="3" spans="1:5" ht="20.25">
      <c r="B3" s="5" t="s">
        <v>1</v>
      </c>
      <c r="C3" s="3"/>
      <c r="D3" s="4"/>
    </row>
    <row r="4" spans="1:5" s="6" customFormat="1" ht="15.75">
      <c r="B4" s="7"/>
      <c r="C4" s="7"/>
      <c r="D4" s="8">
        <v>45814</v>
      </c>
    </row>
    <row r="5" spans="1:5" s="6" customFormat="1" ht="15">
      <c r="B5" s="4"/>
      <c r="C5" s="4"/>
      <c r="D5" s="9" t="s">
        <v>2</v>
      </c>
    </row>
    <row r="6" spans="1:5" s="6" customFormat="1" ht="15">
      <c r="B6" s="4"/>
      <c r="C6" s="4"/>
      <c r="D6" s="10"/>
    </row>
    <row r="7" spans="1:5" s="6" customFormat="1" ht="15">
      <c r="B7" s="4"/>
      <c r="C7" s="4"/>
      <c r="D7" s="4"/>
    </row>
    <row r="8" spans="1:5" s="6" customFormat="1" ht="15">
      <c r="B8" s="312" t="s">
        <v>3</v>
      </c>
      <c r="C8" s="313" t="s">
        <v>4</v>
      </c>
      <c r="D8" s="312" t="s">
        <v>5</v>
      </c>
    </row>
    <row r="9" spans="1:5" s="6" customFormat="1" ht="15">
      <c r="B9" s="11" t="s">
        <v>6</v>
      </c>
      <c r="C9" s="12" t="s">
        <v>7</v>
      </c>
      <c r="D9" s="13" t="s">
        <v>8</v>
      </c>
    </row>
    <row r="10" spans="1:5" s="6" customFormat="1" ht="15">
      <c r="B10" s="314" t="s">
        <v>33</v>
      </c>
      <c r="C10" s="14" t="s">
        <v>31</v>
      </c>
      <c r="D10" s="15" t="s">
        <v>9</v>
      </c>
      <c r="E10" s="16"/>
    </row>
    <row r="11" spans="1:5" s="6" customFormat="1" ht="82.5" customHeight="1">
      <c r="B11" s="316" t="s">
        <v>34</v>
      </c>
      <c r="C11" s="17" t="s">
        <v>32</v>
      </c>
      <c r="D11" s="15" t="s">
        <v>10</v>
      </c>
    </row>
    <row r="12" spans="1:5" s="6" customFormat="1" ht="15"/>
    <row r="13" spans="1:5" s="6" customFormat="1" ht="15">
      <c r="B13" s="18" t="s">
        <v>11</v>
      </c>
    </row>
    <row r="14" spans="1:5" s="6" customFormat="1" ht="15">
      <c r="B14" s="19" t="s">
        <v>12</v>
      </c>
    </row>
    <row r="15" spans="1:5" s="6" customFormat="1" ht="15">
      <c r="B15" s="19"/>
    </row>
    <row r="17" spans="2:2">
      <c r="B17" s="20"/>
    </row>
    <row r="18" spans="2:2">
      <c r="B18" s="21"/>
    </row>
    <row r="19" spans="2:2">
      <c r="B19" s="22"/>
    </row>
  </sheetData>
  <phoneticPr fontId="2"/>
  <hyperlinks>
    <hyperlink ref="B14" r:id="rId1" xr:uid="{AD6E7DB0-0300-496A-9334-E9F91808B53B}"/>
    <hyperlink ref="B11" location="NID6章_排出・吸収量以外のデータ!A1" display="NID6章_排出・吸収量以外のデータ" xr:uid="{5EE4993E-A7D9-46AB-BC63-6E2D5061B8F9}"/>
    <hyperlink ref="B10" location="NID6章_排出・吸収量!A1" display="NID6章_排出・吸収量" xr:uid="{0586A436-3D62-4533-8E76-E19343C8126E}"/>
  </hyperlinks>
  <pageMargins left="0.7" right="0.7" top="0.75" bottom="0.75" header="0.3" footer="0.3"/>
  <pageSetup paperSize="9" orientation="landscape"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DBEC9-7B55-49D8-9000-1D69D2D56F4E}">
  <dimension ref="A1:AO237"/>
  <sheetViews>
    <sheetView zoomScaleNormal="100" workbookViewId="0">
      <pane xSplit="7" topLeftCell="H1" activePane="topRight" state="frozen"/>
      <selection sqref="A1:A1048576"/>
      <selection pane="topRight"/>
    </sheetView>
  </sheetViews>
  <sheetFormatPr defaultColWidth="9" defaultRowHeight="15" outlineLevelRow="1"/>
  <cols>
    <col min="1" max="1" width="4.5" style="6" customWidth="1"/>
    <col min="2" max="2" width="2.75" style="6" customWidth="1"/>
    <col min="3" max="4" width="4.625" style="6" customWidth="1"/>
    <col min="5" max="5" width="15.75" style="6" customWidth="1"/>
    <col min="6" max="6" width="18.875" style="6" customWidth="1"/>
    <col min="7" max="7" width="10.125" style="6" customWidth="1"/>
    <col min="8" max="41" width="9.25" style="6" customWidth="1"/>
    <col min="42" max="16384" width="9" style="6"/>
  </cols>
  <sheetData>
    <row r="1" spans="2:41" ht="18.75">
      <c r="B1" s="23" t="s">
        <v>13</v>
      </c>
    </row>
    <row r="2" spans="2:41" ht="15" customHeight="1"/>
    <row r="3" spans="2:41" ht="15" customHeight="1">
      <c r="B3" s="6" t="s">
        <v>35</v>
      </c>
    </row>
    <row r="4" spans="2:41" ht="15" customHeight="1">
      <c r="B4" s="25"/>
      <c r="C4" s="322" t="s">
        <v>36</v>
      </c>
      <c r="D4" s="323"/>
      <c r="E4" s="324"/>
      <c r="F4" s="305" t="s">
        <v>37</v>
      </c>
      <c r="G4" s="306" t="s">
        <v>20</v>
      </c>
      <c r="H4" s="307">
        <v>1990</v>
      </c>
      <c r="I4" s="307">
        <f>H4+1</f>
        <v>1991</v>
      </c>
      <c r="J4" s="307">
        <f>I4+1</f>
        <v>1992</v>
      </c>
      <c r="K4" s="307">
        <f t="shared" ref="K4:AO4" si="0">J4+1</f>
        <v>1993</v>
      </c>
      <c r="L4" s="307">
        <f t="shared" si="0"/>
        <v>1994</v>
      </c>
      <c r="M4" s="307">
        <f t="shared" si="0"/>
        <v>1995</v>
      </c>
      <c r="N4" s="307">
        <f t="shared" si="0"/>
        <v>1996</v>
      </c>
      <c r="O4" s="307">
        <f t="shared" si="0"/>
        <v>1997</v>
      </c>
      <c r="P4" s="307">
        <f t="shared" si="0"/>
        <v>1998</v>
      </c>
      <c r="Q4" s="307">
        <f t="shared" si="0"/>
        <v>1999</v>
      </c>
      <c r="R4" s="307">
        <f t="shared" si="0"/>
        <v>2000</v>
      </c>
      <c r="S4" s="307">
        <f t="shared" si="0"/>
        <v>2001</v>
      </c>
      <c r="T4" s="307">
        <f t="shared" si="0"/>
        <v>2002</v>
      </c>
      <c r="U4" s="307">
        <f t="shared" si="0"/>
        <v>2003</v>
      </c>
      <c r="V4" s="307">
        <f t="shared" si="0"/>
        <v>2004</v>
      </c>
      <c r="W4" s="307">
        <f t="shared" si="0"/>
        <v>2005</v>
      </c>
      <c r="X4" s="307">
        <f t="shared" si="0"/>
        <v>2006</v>
      </c>
      <c r="Y4" s="307">
        <f t="shared" si="0"/>
        <v>2007</v>
      </c>
      <c r="Z4" s="307">
        <f t="shared" si="0"/>
        <v>2008</v>
      </c>
      <c r="AA4" s="307">
        <f t="shared" si="0"/>
        <v>2009</v>
      </c>
      <c r="AB4" s="307">
        <f t="shared" si="0"/>
        <v>2010</v>
      </c>
      <c r="AC4" s="307">
        <f t="shared" si="0"/>
        <v>2011</v>
      </c>
      <c r="AD4" s="307">
        <f t="shared" si="0"/>
        <v>2012</v>
      </c>
      <c r="AE4" s="307">
        <f t="shared" si="0"/>
        <v>2013</v>
      </c>
      <c r="AF4" s="307">
        <f t="shared" si="0"/>
        <v>2014</v>
      </c>
      <c r="AG4" s="307">
        <f t="shared" si="0"/>
        <v>2015</v>
      </c>
      <c r="AH4" s="307">
        <f t="shared" si="0"/>
        <v>2016</v>
      </c>
      <c r="AI4" s="307">
        <f t="shared" si="0"/>
        <v>2017</v>
      </c>
      <c r="AJ4" s="307">
        <f t="shared" si="0"/>
        <v>2018</v>
      </c>
      <c r="AK4" s="307">
        <f t="shared" si="0"/>
        <v>2019</v>
      </c>
      <c r="AL4" s="307">
        <f t="shared" si="0"/>
        <v>2020</v>
      </c>
      <c r="AM4" s="307">
        <f t="shared" si="0"/>
        <v>2021</v>
      </c>
      <c r="AN4" s="307">
        <f t="shared" si="0"/>
        <v>2022</v>
      </c>
      <c r="AO4" s="307">
        <f t="shared" si="0"/>
        <v>2023</v>
      </c>
    </row>
    <row r="5" spans="2:41" ht="15" customHeight="1">
      <c r="B5" s="27"/>
      <c r="C5" s="325" t="s">
        <v>38</v>
      </c>
      <c r="D5" s="326"/>
      <c r="E5" s="327"/>
      <c r="F5" s="30" t="s">
        <v>39</v>
      </c>
      <c r="G5" s="241" t="s">
        <v>40</v>
      </c>
      <c r="H5" s="31">
        <v>-97557.36850917089</v>
      </c>
      <c r="I5" s="31">
        <v>-102540.45567008812</v>
      </c>
      <c r="J5" s="31">
        <v>-102751.80058614857</v>
      </c>
      <c r="K5" s="31">
        <v>-102963.65862617659</v>
      </c>
      <c r="L5" s="31">
        <v>-103171.52152584144</v>
      </c>
      <c r="M5" s="31">
        <v>-103379.90656316718</v>
      </c>
      <c r="N5" s="31">
        <v>-104105.95007813298</v>
      </c>
      <c r="O5" s="31">
        <v>-104037.61710806127</v>
      </c>
      <c r="P5" s="31">
        <v>-103966.98727014694</v>
      </c>
      <c r="Q5" s="31">
        <v>-103899.71221572607</v>
      </c>
      <c r="R5" s="31">
        <v>-103829.82462801842</v>
      </c>
      <c r="S5" s="31">
        <v>-103764.70118725377</v>
      </c>
      <c r="T5" s="31">
        <v>-103691.51643048412</v>
      </c>
      <c r="U5" s="31">
        <v>-111787.45942892488</v>
      </c>
      <c r="V5" s="31">
        <v>-111822.32700651775</v>
      </c>
      <c r="W5" s="31">
        <v>-106059.04708862788</v>
      </c>
      <c r="X5" s="31">
        <v>-100062.86398668303</v>
      </c>
      <c r="Y5" s="31">
        <v>-98247.290750844099</v>
      </c>
      <c r="Z5" s="31">
        <v>-93235.755506131871</v>
      </c>
      <c r="AA5" s="31">
        <v>-88926.339103263585</v>
      </c>
      <c r="AB5" s="31">
        <v>-89494.192411719807</v>
      </c>
      <c r="AC5" s="31">
        <v>-91460.794057442879</v>
      </c>
      <c r="AD5" s="31">
        <v>-91408.138571269767</v>
      </c>
      <c r="AE5" s="31">
        <v>-83600.436449882967</v>
      </c>
      <c r="AF5" s="31">
        <v>-80504.452415478721</v>
      </c>
      <c r="AG5" s="31">
        <v>-73789.146282579997</v>
      </c>
      <c r="AH5" s="31">
        <v>-68995.153429151818</v>
      </c>
      <c r="AI5" s="31">
        <v>-70792.108617982289</v>
      </c>
      <c r="AJ5" s="31">
        <v>-68979.761201423447</v>
      </c>
      <c r="AK5" s="31">
        <v>-64462.178714156827</v>
      </c>
      <c r="AL5" s="31">
        <v>-65850.981475755369</v>
      </c>
      <c r="AM5" s="31">
        <v>-63593.885929897842</v>
      </c>
      <c r="AN5" s="31">
        <v>-59762.853005180223</v>
      </c>
      <c r="AO5" s="31">
        <v>-57767.717995852749</v>
      </c>
    </row>
    <row r="6" spans="2:41" ht="15" customHeight="1">
      <c r="B6" s="27"/>
      <c r="C6" s="328"/>
      <c r="D6" s="329"/>
      <c r="E6" s="330"/>
      <c r="F6" s="30" t="s">
        <v>41</v>
      </c>
      <c r="G6" s="241" t="s">
        <v>40</v>
      </c>
      <c r="H6" s="31">
        <v>-88231.919067646217</v>
      </c>
      <c r="I6" s="31">
        <v>-93006.905377379371</v>
      </c>
      <c r="J6" s="31">
        <v>-93010.149442255744</v>
      </c>
      <c r="K6" s="31">
        <v>-93013.906631099657</v>
      </c>
      <c r="L6" s="31">
        <v>-93013.668679580398</v>
      </c>
      <c r="M6" s="31">
        <v>-93013.952865722065</v>
      </c>
      <c r="N6" s="31">
        <v>-93809.175476684162</v>
      </c>
      <c r="O6" s="31">
        <v>-93810.021602608685</v>
      </c>
      <c r="P6" s="31">
        <v>-93808.570860690626</v>
      </c>
      <c r="Q6" s="31">
        <v>-93810.47490226604</v>
      </c>
      <c r="R6" s="31">
        <v>-93809.766410554657</v>
      </c>
      <c r="S6" s="31">
        <v>-93813.822065786284</v>
      </c>
      <c r="T6" s="31">
        <v>-93809.816405012898</v>
      </c>
      <c r="U6" s="31">
        <v>-101871.6078352176</v>
      </c>
      <c r="V6" s="31">
        <v>-101872.32384457435</v>
      </c>
      <c r="W6" s="31">
        <v>-96074.8923584484</v>
      </c>
      <c r="X6" s="31">
        <v>-90445.16101501479</v>
      </c>
      <c r="Y6" s="31">
        <v>-88846.633120644183</v>
      </c>
      <c r="Z6" s="31">
        <v>-83550.286392772046</v>
      </c>
      <c r="AA6" s="31">
        <v>-79478.158460238032</v>
      </c>
      <c r="AB6" s="31">
        <v>-80324.787483695749</v>
      </c>
      <c r="AC6" s="31">
        <v>-82665.70674575225</v>
      </c>
      <c r="AD6" s="31">
        <v>-82860.561404500491</v>
      </c>
      <c r="AE6" s="31">
        <v>-75436.982740038235</v>
      </c>
      <c r="AF6" s="31">
        <v>-72666.719447697382</v>
      </c>
      <c r="AG6" s="31">
        <v>-66277.934454971764</v>
      </c>
      <c r="AH6" s="31">
        <v>-61777.722819145805</v>
      </c>
      <c r="AI6" s="31">
        <v>-63795.867088135019</v>
      </c>
      <c r="AJ6" s="31">
        <v>-62202.499358421126</v>
      </c>
      <c r="AK6" s="31">
        <v>-57968.295152244835</v>
      </c>
      <c r="AL6" s="31">
        <v>-59578.86042015456</v>
      </c>
      <c r="AM6" s="31">
        <v>-57612.896247026154</v>
      </c>
      <c r="AN6" s="31">
        <v>-54029.256139950303</v>
      </c>
      <c r="AO6" s="31">
        <v>-52263.782930747606</v>
      </c>
    </row>
    <row r="7" spans="2:41" ht="15" customHeight="1">
      <c r="B7" s="27"/>
      <c r="C7" s="328"/>
      <c r="D7" s="329"/>
      <c r="E7" s="330"/>
      <c r="F7" s="30" t="s">
        <v>42</v>
      </c>
      <c r="G7" s="241" t="s">
        <v>40</v>
      </c>
      <c r="H7" s="31">
        <v>-264.37247374185625</v>
      </c>
      <c r="I7" s="31">
        <v>-426.47611472167091</v>
      </c>
      <c r="J7" s="31">
        <v>-588.57975570148585</v>
      </c>
      <c r="K7" s="31">
        <v>-750.68339668130045</v>
      </c>
      <c r="L7" s="31">
        <v>-912.78703766111573</v>
      </c>
      <c r="M7" s="31">
        <v>-1074.8906786409304</v>
      </c>
      <c r="N7" s="31">
        <v>-1185.4578529684129</v>
      </c>
      <c r="O7" s="31">
        <v>-1296.0250272958967</v>
      </c>
      <c r="P7" s="31">
        <v>-1406.5922016233797</v>
      </c>
      <c r="Q7" s="31">
        <v>-1517.159375950863</v>
      </c>
      <c r="R7" s="31">
        <v>-1627.7265502783455</v>
      </c>
      <c r="S7" s="31">
        <v>-1738.2937246058293</v>
      </c>
      <c r="T7" s="31">
        <v>-1848.8608989333122</v>
      </c>
      <c r="U7" s="31">
        <v>-2125.970914365626</v>
      </c>
      <c r="V7" s="31">
        <v>-2403.0809297979399</v>
      </c>
      <c r="W7" s="31">
        <v>-2680.1909452302534</v>
      </c>
      <c r="X7" s="31">
        <v>-2797.5186154249491</v>
      </c>
      <c r="Y7" s="31">
        <v>-2962.5190428018036</v>
      </c>
      <c r="Z7" s="31">
        <v>-3257.0716564908485</v>
      </c>
      <c r="AA7" s="31">
        <v>-3413.5734515042077</v>
      </c>
      <c r="AB7" s="31">
        <v>-3539.7693400653334</v>
      </c>
      <c r="AC7" s="31">
        <v>-3615.7099643880597</v>
      </c>
      <c r="AD7" s="31">
        <v>-3729.6475945704915</v>
      </c>
      <c r="AE7" s="31">
        <v>-3784.8417651485483</v>
      </c>
      <c r="AF7" s="31">
        <v>-3863.1532746187254</v>
      </c>
      <c r="AG7" s="31">
        <v>-3941.7427885879661</v>
      </c>
      <c r="AH7" s="31">
        <v>-4035.6994377027354</v>
      </c>
      <c r="AI7" s="31">
        <v>-4145.7554861991111</v>
      </c>
      <c r="AJ7" s="31">
        <v>-4248.7419495590348</v>
      </c>
      <c r="AK7" s="31">
        <v>-4310.5425932799781</v>
      </c>
      <c r="AL7" s="31">
        <v>-4407.3239816838568</v>
      </c>
      <c r="AM7" s="31">
        <v>-4446.7924030553395</v>
      </c>
      <c r="AN7" s="31">
        <v>-4510.0060803257402</v>
      </c>
      <c r="AO7" s="31">
        <v>-4558.1001896623902</v>
      </c>
    </row>
    <row r="8" spans="2:41" ht="15" customHeight="1">
      <c r="B8" s="27"/>
      <c r="C8" s="328"/>
      <c r="D8" s="329"/>
      <c r="E8" s="330"/>
      <c r="F8" s="30" t="s">
        <v>43</v>
      </c>
      <c r="G8" s="241" t="s">
        <v>40</v>
      </c>
      <c r="H8" s="31">
        <v>-2637.6385432396714</v>
      </c>
      <c r="I8" s="31">
        <v>-2509.0091837221257</v>
      </c>
      <c r="J8" s="31">
        <v>-2380.3798242045791</v>
      </c>
      <c r="K8" s="31">
        <v>-2251.7504646870334</v>
      </c>
      <c r="L8" s="31">
        <v>-2123.1211051694868</v>
      </c>
      <c r="M8" s="31">
        <v>-1994.4917456519408</v>
      </c>
      <c r="N8" s="31">
        <v>-1881.9184212020252</v>
      </c>
      <c r="O8" s="31">
        <v>-1769.3450967521085</v>
      </c>
      <c r="P8" s="31">
        <v>-1656.7717723021924</v>
      </c>
      <c r="Q8" s="31">
        <v>-1544.1984478522761</v>
      </c>
      <c r="R8" s="31">
        <v>-1431.6251234023596</v>
      </c>
      <c r="S8" s="31">
        <v>-1319.0517989524431</v>
      </c>
      <c r="T8" s="31">
        <v>-1206.4784745025265</v>
      </c>
      <c r="U8" s="31">
        <v>-1136.3935636667936</v>
      </c>
      <c r="V8" s="31">
        <v>-1066.3086528310603</v>
      </c>
      <c r="W8" s="31">
        <v>-996.2237419953276</v>
      </c>
      <c r="X8" s="31">
        <v>-783.34070890376336</v>
      </c>
      <c r="Y8" s="31">
        <v>-640.93143119303397</v>
      </c>
      <c r="Z8" s="31">
        <v>-586.27614337465548</v>
      </c>
      <c r="AA8" s="31">
        <v>-457.63032133264545</v>
      </c>
      <c r="AB8" s="31">
        <v>-322.75359955468741</v>
      </c>
      <c r="AC8" s="31">
        <v>-185.61660634168416</v>
      </c>
      <c r="AD8" s="31">
        <v>-99.277241354078669</v>
      </c>
      <c r="AE8" s="31">
        <v>26.957077548972709</v>
      </c>
      <c r="AF8" s="31">
        <v>129.28836366662591</v>
      </c>
      <c r="AG8" s="31">
        <v>228.57252040950502</v>
      </c>
      <c r="AH8" s="31">
        <v>304.48665744672849</v>
      </c>
      <c r="AI8" s="31">
        <v>343.53213573400313</v>
      </c>
      <c r="AJ8" s="31">
        <v>380.22208673587471</v>
      </c>
      <c r="AK8" s="31">
        <v>428.88003110363132</v>
      </c>
      <c r="AL8" s="31">
        <v>473.64390957666797</v>
      </c>
      <c r="AM8" s="31">
        <v>518.21477137286854</v>
      </c>
      <c r="AN8" s="31">
        <v>563.88554063547383</v>
      </c>
      <c r="AO8" s="31">
        <v>595.46242318808629</v>
      </c>
    </row>
    <row r="9" spans="2:41" ht="15" customHeight="1">
      <c r="B9" s="27"/>
      <c r="C9" s="328"/>
      <c r="D9" s="329"/>
      <c r="E9" s="330"/>
      <c r="F9" s="30" t="s">
        <v>44</v>
      </c>
      <c r="G9" s="241" t="s">
        <v>40</v>
      </c>
      <c r="H9" s="32">
        <v>-6423.4384245431274</v>
      </c>
      <c r="I9" s="32">
        <v>-6598.0649942649507</v>
      </c>
      <c r="J9" s="32">
        <v>-6772.6915639867766</v>
      </c>
      <c r="K9" s="32">
        <v>-6947.3181337085998</v>
      </c>
      <c r="L9" s="32">
        <v>-7121.9447034304239</v>
      </c>
      <c r="M9" s="32">
        <v>-7296.5712731522472</v>
      </c>
      <c r="N9" s="32">
        <v>-7229.3983272784062</v>
      </c>
      <c r="O9" s="32">
        <v>-7162.2253814045662</v>
      </c>
      <c r="P9" s="32">
        <v>-7095.0524355307271</v>
      </c>
      <c r="Q9" s="32">
        <v>-7027.879489656887</v>
      </c>
      <c r="R9" s="32">
        <v>-6960.706543783047</v>
      </c>
      <c r="S9" s="32">
        <v>-6893.5335979092079</v>
      </c>
      <c r="T9" s="32">
        <v>-6826.3606520353705</v>
      </c>
      <c r="U9" s="32">
        <v>-6653.4871156748768</v>
      </c>
      <c r="V9" s="32">
        <v>-6480.613579314384</v>
      </c>
      <c r="W9" s="32">
        <v>-6307.7400429538939</v>
      </c>
      <c r="X9" s="32">
        <v>-6036.8436473395386</v>
      </c>
      <c r="Y9" s="32">
        <v>-5797.2071562050996</v>
      </c>
      <c r="Z9" s="32">
        <v>-5842.12131349431</v>
      </c>
      <c r="AA9" s="32">
        <v>-5576.9768701886933</v>
      </c>
      <c r="AB9" s="32">
        <v>-5306.881988404024</v>
      </c>
      <c r="AC9" s="32">
        <v>-4993.7607409608781</v>
      </c>
      <c r="AD9" s="32">
        <v>-4718.6523308447004</v>
      </c>
      <c r="AE9" s="32">
        <v>-4405.5690222451412</v>
      </c>
      <c r="AF9" s="32">
        <v>-4103.8680568292393</v>
      </c>
      <c r="AG9" s="32">
        <v>-3798.0415594297774</v>
      </c>
      <c r="AH9" s="32">
        <v>-3486.21782975</v>
      </c>
      <c r="AI9" s="32">
        <v>-3194.0181793821462</v>
      </c>
      <c r="AJ9" s="32">
        <v>-2908.7419801791475</v>
      </c>
      <c r="AK9" s="32">
        <v>-2612.2209997356745</v>
      </c>
      <c r="AL9" s="32">
        <v>-2338.4409834936205</v>
      </c>
      <c r="AM9" s="32">
        <v>-2052.4120511892274</v>
      </c>
      <c r="AN9" s="32">
        <v>-1787.4763255396622</v>
      </c>
      <c r="AO9" s="32">
        <v>-1541.2972986308466</v>
      </c>
    </row>
    <row r="10" spans="2:41" ht="15" customHeight="1" thickBot="1">
      <c r="B10" s="27"/>
      <c r="C10" s="331"/>
      <c r="D10" s="332"/>
      <c r="E10" s="333"/>
      <c r="F10" s="30" t="s">
        <v>45</v>
      </c>
      <c r="G10" s="244" t="s">
        <v>40</v>
      </c>
      <c r="H10" s="32" t="s">
        <v>46</v>
      </c>
      <c r="I10" s="32" t="s">
        <v>46</v>
      </c>
      <c r="J10" s="32" t="s">
        <v>46</v>
      </c>
      <c r="K10" s="32" t="s">
        <v>46</v>
      </c>
      <c r="L10" s="32" t="s">
        <v>46</v>
      </c>
      <c r="M10" s="32" t="s">
        <v>46</v>
      </c>
      <c r="N10" s="32" t="s">
        <v>46</v>
      </c>
      <c r="O10" s="32" t="s">
        <v>46</v>
      </c>
      <c r="P10" s="32" t="s">
        <v>46</v>
      </c>
      <c r="Q10" s="32" t="s">
        <v>46</v>
      </c>
      <c r="R10" s="32" t="s">
        <v>46</v>
      </c>
      <c r="S10" s="32" t="s">
        <v>46</v>
      </c>
      <c r="T10" s="32" t="s">
        <v>46</v>
      </c>
      <c r="U10" s="32" t="s">
        <v>46</v>
      </c>
      <c r="V10" s="32" t="s">
        <v>46</v>
      </c>
      <c r="W10" s="32" t="s">
        <v>46</v>
      </c>
      <c r="X10" s="32" t="s">
        <v>46</v>
      </c>
      <c r="Y10" s="32" t="s">
        <v>46</v>
      </c>
      <c r="Z10" s="32" t="s">
        <v>46</v>
      </c>
      <c r="AA10" s="32" t="s">
        <v>46</v>
      </c>
      <c r="AB10" s="32" t="s">
        <v>46</v>
      </c>
      <c r="AC10" s="32" t="s">
        <v>46</v>
      </c>
      <c r="AD10" s="32" t="s">
        <v>46</v>
      </c>
      <c r="AE10" s="32" t="s">
        <v>46</v>
      </c>
      <c r="AF10" s="32" t="s">
        <v>46</v>
      </c>
      <c r="AG10" s="32" t="s">
        <v>46</v>
      </c>
      <c r="AH10" s="32" t="s">
        <v>46</v>
      </c>
      <c r="AI10" s="32" t="s">
        <v>46</v>
      </c>
      <c r="AJ10" s="32" t="s">
        <v>46</v>
      </c>
      <c r="AK10" s="32" t="s">
        <v>46</v>
      </c>
      <c r="AL10" s="32" t="s">
        <v>46</v>
      </c>
      <c r="AM10" s="32" t="s">
        <v>46</v>
      </c>
      <c r="AN10" s="32" t="s">
        <v>46</v>
      </c>
      <c r="AO10" s="32" t="s">
        <v>46</v>
      </c>
    </row>
    <row r="11" spans="2:41" ht="15" customHeight="1" thickTop="1">
      <c r="B11" s="27"/>
      <c r="C11" s="334" t="s">
        <v>47</v>
      </c>
      <c r="D11" s="335"/>
      <c r="E11" s="336"/>
      <c r="F11" s="33" t="s">
        <v>39</v>
      </c>
      <c r="G11" s="242" t="s">
        <v>40</v>
      </c>
      <c r="H11" s="34">
        <v>-87979.949763199722</v>
      </c>
      <c r="I11" s="34">
        <v>-94683.996576062971</v>
      </c>
      <c r="J11" s="34">
        <v>-96191.207703706576</v>
      </c>
      <c r="K11" s="34">
        <v>-97428.383033067905</v>
      </c>
      <c r="L11" s="34">
        <v>-98443.983216291308</v>
      </c>
      <c r="M11" s="34">
        <v>-99205.170711464423</v>
      </c>
      <c r="N11" s="34">
        <v>-100347.66008656903</v>
      </c>
      <c r="O11" s="34">
        <v>-100579.16214811582</v>
      </c>
      <c r="P11" s="34">
        <v>-100817.36139180539</v>
      </c>
      <c r="Q11" s="34">
        <v>-101007.15502166223</v>
      </c>
      <c r="R11" s="34">
        <v>-101147.53541826604</v>
      </c>
      <c r="S11" s="34">
        <v>-101263.13608864549</v>
      </c>
      <c r="T11" s="34">
        <v>-101352.38878677164</v>
      </c>
      <c r="U11" s="34">
        <v>-109568.365330799</v>
      </c>
      <c r="V11" s="34">
        <v>-109710.92611814065</v>
      </c>
      <c r="W11" s="34">
        <v>-104094.00413305008</v>
      </c>
      <c r="X11" s="34">
        <v>-98197.053806680182</v>
      </c>
      <c r="Y11" s="34">
        <v>-96473.768318835806</v>
      </c>
      <c r="Z11" s="34">
        <v>-91557.93463904527</v>
      </c>
      <c r="AA11" s="34">
        <v>-87508.495466580338</v>
      </c>
      <c r="AB11" s="34">
        <v>-88097.988932117922</v>
      </c>
      <c r="AC11" s="34">
        <v>-90097.785514839154</v>
      </c>
      <c r="AD11" s="34">
        <v>-90080.703673990894</v>
      </c>
      <c r="AE11" s="34">
        <v>-82315.141606011879</v>
      </c>
      <c r="AF11" s="34">
        <v>-79279.289942839416</v>
      </c>
      <c r="AG11" s="34">
        <v>-72629.782402806231</v>
      </c>
      <c r="AH11" s="34">
        <v>-67896.784026913068</v>
      </c>
      <c r="AI11" s="34">
        <v>-69755.478359653891</v>
      </c>
      <c r="AJ11" s="34">
        <v>-68016.55268884344</v>
      </c>
      <c r="AK11" s="34">
        <v>-63573.43684578815</v>
      </c>
      <c r="AL11" s="34">
        <v>-65038.473622253456</v>
      </c>
      <c r="AM11" s="34">
        <v>-62858.109171777432</v>
      </c>
      <c r="AN11" s="34">
        <v>-59104.699455913193</v>
      </c>
      <c r="AO11" s="34">
        <v>-57189.05852341331</v>
      </c>
    </row>
    <row r="12" spans="2:41" ht="15" customHeight="1">
      <c r="B12" s="27"/>
      <c r="C12" s="328"/>
      <c r="D12" s="329"/>
      <c r="E12" s="330"/>
      <c r="F12" s="12" t="s">
        <v>41</v>
      </c>
      <c r="G12" s="241" t="s">
        <v>40</v>
      </c>
      <c r="H12" s="32">
        <v>-82157.372717065518</v>
      </c>
      <c r="I12" s="32">
        <v>-88017.752346895562</v>
      </c>
      <c r="J12" s="32">
        <v>-88839.083879299709</v>
      </c>
      <c r="K12" s="32">
        <v>-89490.007722095397</v>
      </c>
      <c r="L12" s="32">
        <v>-90000.140227588665</v>
      </c>
      <c r="M12" s="32">
        <v>-90349.433404559633</v>
      </c>
      <c r="N12" s="32">
        <v>-91407.229219968096</v>
      </c>
      <c r="O12" s="32">
        <v>-91596.934178632437</v>
      </c>
      <c r="P12" s="32">
        <v>-91790.739866048403</v>
      </c>
      <c r="Q12" s="32">
        <v>-91954.017932595874</v>
      </c>
      <c r="R12" s="32">
        <v>-92087.170440506292</v>
      </c>
      <c r="S12" s="32">
        <v>-92205.13577908359</v>
      </c>
      <c r="T12" s="32">
        <v>-92306.272091846622</v>
      </c>
      <c r="U12" s="32">
        <v>-100444.07894976175</v>
      </c>
      <c r="V12" s="32">
        <v>-100514.40817680243</v>
      </c>
      <c r="W12" s="32">
        <v>-94813.72882985945</v>
      </c>
      <c r="X12" s="32">
        <v>-89241.757084684665</v>
      </c>
      <c r="Y12" s="32">
        <v>-87695.745319234789</v>
      </c>
      <c r="Z12" s="32">
        <v>-82455.370278877948</v>
      </c>
      <c r="AA12" s="32">
        <v>-78543.827365586869</v>
      </c>
      <c r="AB12" s="32">
        <v>-79405.504786088437</v>
      </c>
      <c r="AC12" s="32">
        <v>-81768.31186835737</v>
      </c>
      <c r="AD12" s="32">
        <v>-81984.505587694715</v>
      </c>
      <c r="AE12" s="32">
        <v>-74581.243428269765</v>
      </c>
      <c r="AF12" s="32">
        <v>-71848.910050315157</v>
      </c>
      <c r="AG12" s="32">
        <v>-65503.113028883956</v>
      </c>
      <c r="AH12" s="32">
        <v>-61041.043885171872</v>
      </c>
      <c r="AI12" s="32">
        <v>-63094.432692288865</v>
      </c>
      <c r="AJ12" s="32">
        <v>-61548.150924115769</v>
      </c>
      <c r="AK12" s="32">
        <v>-57361.065019593079</v>
      </c>
      <c r="AL12" s="32">
        <v>-59020.429720086868</v>
      </c>
      <c r="AM12" s="32">
        <v>-57102.716088496672</v>
      </c>
      <c r="AN12" s="32">
        <v>-53568.299022780913</v>
      </c>
      <c r="AO12" s="32">
        <v>-51852.686991017079</v>
      </c>
    </row>
    <row r="13" spans="2:41" ht="15" customHeight="1">
      <c r="B13" s="27"/>
      <c r="C13" s="328"/>
      <c r="D13" s="329"/>
      <c r="E13" s="330"/>
      <c r="F13" s="12" t="s">
        <v>42</v>
      </c>
      <c r="G13" s="241" t="s">
        <v>40</v>
      </c>
      <c r="H13" s="32">
        <v>65.680747900339995</v>
      </c>
      <c r="I13" s="32">
        <v>-155.24450736218679</v>
      </c>
      <c r="J13" s="32">
        <v>-361.8305123683038</v>
      </c>
      <c r="K13" s="32">
        <v>-559.18608777735062</v>
      </c>
      <c r="L13" s="32">
        <v>-748.91545263694763</v>
      </c>
      <c r="M13" s="32">
        <v>-929.93267405332074</v>
      </c>
      <c r="N13" s="32">
        <v>-1054.724173139706</v>
      </c>
      <c r="O13" s="32">
        <v>-1175.5668253396454</v>
      </c>
      <c r="P13" s="32">
        <v>-1296.6316001769467</v>
      </c>
      <c r="Q13" s="32">
        <v>-1416.042795380549</v>
      </c>
      <c r="R13" s="32">
        <v>-1533.8221893207938</v>
      </c>
      <c r="S13" s="32">
        <v>-1650.7789447516041</v>
      </c>
      <c r="T13" s="32">
        <v>-1766.8241277800646</v>
      </c>
      <c r="U13" s="32">
        <v>-2048.278244778729</v>
      </c>
      <c r="V13" s="32">
        <v>-2329.198758419921</v>
      </c>
      <c r="W13" s="32">
        <v>-2610.1656661911643</v>
      </c>
      <c r="X13" s="32">
        <v>-2730.5793195312326</v>
      </c>
      <c r="Y13" s="32">
        <v>-2898.6141309418467</v>
      </c>
      <c r="Z13" s="32">
        <v>-3196.1966819700046</v>
      </c>
      <c r="AA13" s="32">
        <v>-3361.5173318034927</v>
      </c>
      <c r="AB13" s="32">
        <v>-3488.5216738830986</v>
      </c>
      <c r="AC13" s="32">
        <v>-3565.6176447715684</v>
      </c>
      <c r="AD13" s="32">
        <v>-3680.7106215197437</v>
      </c>
      <c r="AE13" s="32">
        <v>-3737.9620605864261</v>
      </c>
      <c r="AF13" s="32">
        <v>-3818.3308385452292</v>
      </c>
      <c r="AG13" s="32">
        <v>-3898.9853297374793</v>
      </c>
      <c r="AH13" s="32">
        <v>-3995.0069560752581</v>
      </c>
      <c r="AI13" s="32">
        <v>-4107.6136320608102</v>
      </c>
      <c r="AJ13" s="32">
        <v>-4213.1507229099107</v>
      </c>
      <c r="AK13" s="32">
        <v>-4277.5944989326335</v>
      </c>
      <c r="AL13" s="32">
        <v>-4377.0190196382937</v>
      </c>
      <c r="AM13" s="32">
        <v>-4419.1536995147062</v>
      </c>
      <c r="AN13" s="32">
        <v>-4485.0336352900385</v>
      </c>
      <c r="AO13" s="32">
        <v>-4535.7554594597013</v>
      </c>
    </row>
    <row r="14" spans="2:41" ht="15" customHeight="1">
      <c r="B14" s="27"/>
      <c r="C14" s="328"/>
      <c r="D14" s="329"/>
      <c r="E14" s="330"/>
      <c r="F14" s="12" t="s">
        <v>43</v>
      </c>
      <c r="G14" s="241" t="s">
        <v>40</v>
      </c>
      <c r="H14" s="32">
        <v>-1960.2677775924565</v>
      </c>
      <c r="I14" s="32">
        <v>-1952.3584695412767</v>
      </c>
      <c r="J14" s="32">
        <v>-1915.0206078869408</v>
      </c>
      <c r="K14" s="32">
        <v>-1858.7390645672349</v>
      </c>
      <c r="L14" s="32">
        <v>-1786.8061906737328</v>
      </c>
      <c r="M14" s="32">
        <v>-1696.9933177752157</v>
      </c>
      <c r="N14" s="32">
        <v>-1613.6126844458786</v>
      </c>
      <c r="O14" s="32">
        <v>-1522.1278022757406</v>
      </c>
      <c r="P14" s="32">
        <v>-1431.0987841028982</v>
      </c>
      <c r="Q14" s="32">
        <v>-1336.6761117279698</v>
      </c>
      <c r="R14" s="32">
        <v>-1238.9044810679381</v>
      </c>
      <c r="S14" s="32">
        <v>-1139.4445430670019</v>
      </c>
      <c r="T14" s="32">
        <v>-1038.1137780126314</v>
      </c>
      <c r="U14" s="32">
        <v>-976.94430023768507</v>
      </c>
      <c r="V14" s="32">
        <v>-914.67970418755704</v>
      </c>
      <c r="W14" s="32">
        <v>-852.51032316741328</v>
      </c>
      <c r="X14" s="32">
        <v>-645.9606770234285</v>
      </c>
      <c r="Y14" s="32">
        <v>-509.77888900659832</v>
      </c>
      <c r="Z14" s="32">
        <v>-461.34196489649253</v>
      </c>
      <c r="AA14" s="32">
        <v>-350.79514643917713</v>
      </c>
      <c r="AB14" s="32">
        <v>-217.57762003607093</v>
      </c>
      <c r="AC14" s="32">
        <v>-82.811753467224264</v>
      </c>
      <c r="AD14" s="35">
        <v>1.1564848762247806</v>
      </c>
      <c r="AE14" s="32">
        <v>123.16865583492732</v>
      </c>
      <c r="AF14" s="32">
        <v>221.27779400823172</v>
      </c>
      <c r="AG14" s="32">
        <v>316.3239821118886</v>
      </c>
      <c r="AH14" s="32">
        <v>388.00015050988981</v>
      </c>
      <c r="AI14" s="32">
        <v>421.81095638091574</v>
      </c>
      <c r="AJ14" s="32">
        <v>453.26623496653838</v>
      </c>
      <c r="AK14" s="32">
        <v>496.49965857956494</v>
      </c>
      <c r="AL14" s="32">
        <v>535.83901629787147</v>
      </c>
      <c r="AM14" s="32">
        <v>574.93789525472164</v>
      </c>
      <c r="AN14" s="32">
        <v>615.13668167797653</v>
      </c>
      <c r="AO14" s="32">
        <v>641.32068486560581</v>
      </c>
    </row>
    <row r="15" spans="2:41" ht="15" customHeight="1">
      <c r="B15" s="27"/>
      <c r="C15" s="328"/>
      <c r="D15" s="329"/>
      <c r="E15" s="330"/>
      <c r="F15" s="12" t="s">
        <v>44</v>
      </c>
      <c r="G15" s="241" t="s">
        <v>40</v>
      </c>
      <c r="H15" s="32">
        <v>-3927.9900164420847</v>
      </c>
      <c r="I15" s="32">
        <v>-4558.6412522639448</v>
      </c>
      <c r="J15" s="32">
        <v>-5075.2727041516346</v>
      </c>
      <c r="K15" s="32">
        <v>-5520.4501586279084</v>
      </c>
      <c r="L15" s="32">
        <v>-5908.121345391949</v>
      </c>
      <c r="M15" s="32">
        <v>-6228.8113150762338</v>
      </c>
      <c r="N15" s="32">
        <v>-6272.0940090153417</v>
      </c>
      <c r="O15" s="32">
        <v>-6284.5333418680166</v>
      </c>
      <c r="P15" s="32">
        <v>-6298.8911414771164</v>
      </c>
      <c r="Q15" s="32">
        <v>-6300.4181819578343</v>
      </c>
      <c r="R15" s="32">
        <v>-6287.6383073710313</v>
      </c>
      <c r="S15" s="32">
        <v>-6267.7768217432813</v>
      </c>
      <c r="T15" s="32">
        <v>-6241.1787891323183</v>
      </c>
      <c r="U15" s="32">
        <v>-6099.0638360208277</v>
      </c>
      <c r="V15" s="32">
        <v>-5952.6394787307481</v>
      </c>
      <c r="W15" s="32">
        <v>-5817.5993138320482</v>
      </c>
      <c r="X15" s="32">
        <v>-5578.7567254408741</v>
      </c>
      <c r="Y15" s="32">
        <v>-5369.6299796525809</v>
      </c>
      <c r="Z15" s="32">
        <v>-5445.0257133008245</v>
      </c>
      <c r="AA15" s="32">
        <v>-5252.3556227507788</v>
      </c>
      <c r="AB15" s="32">
        <v>-4986.3848521103182</v>
      </c>
      <c r="AC15" s="32">
        <v>-4681.0442482429953</v>
      </c>
      <c r="AD15" s="32">
        <v>-4416.6439496526391</v>
      </c>
      <c r="AE15" s="32">
        <v>-4119.1047729906186</v>
      </c>
      <c r="AF15" s="32">
        <v>-3833.3268479872527</v>
      </c>
      <c r="AG15" s="32">
        <v>-3544.0080262966962</v>
      </c>
      <c r="AH15" s="32">
        <v>-3248.7333361758247</v>
      </c>
      <c r="AI15" s="32">
        <v>-2975.2429916851233</v>
      </c>
      <c r="AJ15" s="32">
        <v>-2708.5172767842787</v>
      </c>
      <c r="AK15" s="32">
        <v>-2431.2769858420143</v>
      </c>
      <c r="AL15" s="32">
        <v>-2176.8638988261682</v>
      </c>
      <c r="AM15" s="32">
        <v>-1911.1772790207845</v>
      </c>
      <c r="AN15" s="32">
        <v>-1666.5034795202289</v>
      </c>
      <c r="AO15" s="32">
        <v>-1441.9367578021422</v>
      </c>
    </row>
    <row r="16" spans="2:41" ht="15" customHeight="1" thickBot="1">
      <c r="B16" s="27"/>
      <c r="C16" s="331"/>
      <c r="D16" s="332"/>
      <c r="E16" s="333"/>
      <c r="F16" s="37" t="s">
        <v>45</v>
      </c>
      <c r="G16" s="244" t="s">
        <v>40</v>
      </c>
      <c r="H16" s="32" t="s">
        <v>46</v>
      </c>
      <c r="I16" s="32" t="s">
        <v>46</v>
      </c>
      <c r="J16" s="32" t="s">
        <v>46</v>
      </c>
      <c r="K16" s="32" t="s">
        <v>46</v>
      </c>
      <c r="L16" s="32" t="s">
        <v>46</v>
      </c>
      <c r="M16" s="32" t="s">
        <v>46</v>
      </c>
      <c r="N16" s="32" t="s">
        <v>46</v>
      </c>
      <c r="O16" s="32" t="s">
        <v>46</v>
      </c>
      <c r="P16" s="32" t="s">
        <v>46</v>
      </c>
      <c r="Q16" s="32" t="s">
        <v>46</v>
      </c>
      <c r="R16" s="32" t="s">
        <v>46</v>
      </c>
      <c r="S16" s="32" t="s">
        <v>46</v>
      </c>
      <c r="T16" s="32" t="s">
        <v>46</v>
      </c>
      <c r="U16" s="32" t="s">
        <v>46</v>
      </c>
      <c r="V16" s="32" t="s">
        <v>46</v>
      </c>
      <c r="W16" s="32" t="s">
        <v>46</v>
      </c>
      <c r="X16" s="32" t="s">
        <v>46</v>
      </c>
      <c r="Y16" s="32" t="s">
        <v>46</v>
      </c>
      <c r="Z16" s="32" t="s">
        <v>46</v>
      </c>
      <c r="AA16" s="32" t="s">
        <v>46</v>
      </c>
      <c r="AB16" s="32" t="s">
        <v>46</v>
      </c>
      <c r="AC16" s="38" t="s">
        <v>46</v>
      </c>
      <c r="AD16" s="38" t="s">
        <v>46</v>
      </c>
      <c r="AE16" s="38" t="s">
        <v>46</v>
      </c>
      <c r="AF16" s="38" t="s">
        <v>46</v>
      </c>
      <c r="AG16" s="38" t="s">
        <v>46</v>
      </c>
      <c r="AH16" s="38" t="s">
        <v>46</v>
      </c>
      <c r="AI16" s="38" t="s">
        <v>46</v>
      </c>
      <c r="AJ16" s="38" t="s">
        <v>46</v>
      </c>
      <c r="AK16" s="38" t="s">
        <v>46</v>
      </c>
      <c r="AL16" s="38" t="s">
        <v>46</v>
      </c>
      <c r="AM16" s="38" t="s">
        <v>46</v>
      </c>
      <c r="AN16" s="38" t="s">
        <v>46</v>
      </c>
      <c r="AO16" s="38" t="s">
        <v>46</v>
      </c>
    </row>
    <row r="17" spans="2:41" ht="15" customHeight="1" thickTop="1">
      <c r="B17" s="27"/>
      <c r="C17" s="334" t="s">
        <v>48</v>
      </c>
      <c r="D17" s="335"/>
      <c r="E17" s="336"/>
      <c r="F17" s="39" t="s">
        <v>39</v>
      </c>
      <c r="G17" s="242" t="s">
        <v>40</v>
      </c>
      <c r="H17" s="41">
        <v>-9577.4187459711575</v>
      </c>
      <c r="I17" s="41">
        <v>-7856.4590940251428</v>
      </c>
      <c r="J17" s="41">
        <v>-6560.5928824420043</v>
      </c>
      <c r="K17" s="41">
        <v>-5535.2755931086931</v>
      </c>
      <c r="L17" s="41">
        <v>-4727.5383095501265</v>
      </c>
      <c r="M17" s="41">
        <v>-4174.7358517027715</v>
      </c>
      <c r="N17" s="41">
        <v>-3758.2899915639705</v>
      </c>
      <c r="O17" s="41">
        <v>-3458.454959945439</v>
      </c>
      <c r="P17" s="41">
        <v>-3149.6258783415601</v>
      </c>
      <c r="Q17" s="41">
        <v>-2892.5571940638397</v>
      </c>
      <c r="R17" s="41">
        <v>-2682.2892097523682</v>
      </c>
      <c r="S17" s="41">
        <v>-2501.5650986082874</v>
      </c>
      <c r="T17" s="41">
        <v>-2339.1276437124648</v>
      </c>
      <c r="U17" s="41">
        <v>-2219.0940981258955</v>
      </c>
      <c r="V17" s="41">
        <v>-2111.4008883770989</v>
      </c>
      <c r="W17" s="41">
        <v>-1965.0429555777901</v>
      </c>
      <c r="X17" s="41">
        <v>-1865.8101800028662</v>
      </c>
      <c r="Y17" s="41">
        <v>-1773.5224320082934</v>
      </c>
      <c r="Z17" s="41">
        <v>-1677.8208670865968</v>
      </c>
      <c r="AA17" s="41">
        <v>-1417.843636683253</v>
      </c>
      <c r="AB17" s="41">
        <v>-1396.203479601865</v>
      </c>
      <c r="AC17" s="42">
        <v>-1363.0085426037224</v>
      </c>
      <c r="AD17" s="42">
        <v>-1327.4348972788837</v>
      </c>
      <c r="AE17" s="42">
        <v>-1285.2948438710757</v>
      </c>
      <c r="AF17" s="42">
        <v>-1225.1624726393127</v>
      </c>
      <c r="AG17" s="42">
        <v>-1159.3638797737656</v>
      </c>
      <c r="AH17" s="42">
        <v>-1098.369402238756</v>
      </c>
      <c r="AI17" s="42">
        <v>-1036.6302583283946</v>
      </c>
      <c r="AJ17" s="42">
        <v>-963.20851258001505</v>
      </c>
      <c r="AK17" s="42">
        <v>-888.74186836868751</v>
      </c>
      <c r="AL17" s="42">
        <v>-812.50785350191256</v>
      </c>
      <c r="AM17" s="42">
        <v>-735.77675812040923</v>
      </c>
      <c r="AN17" s="42">
        <v>-658.15354926702673</v>
      </c>
      <c r="AO17" s="42">
        <v>-578.65947243943754</v>
      </c>
    </row>
    <row r="18" spans="2:41" ht="15" customHeight="1">
      <c r="B18" s="27"/>
      <c r="C18" s="328"/>
      <c r="D18" s="329"/>
      <c r="E18" s="330"/>
      <c r="F18" s="12" t="s">
        <v>41</v>
      </c>
      <c r="G18" s="241" t="s">
        <v>40</v>
      </c>
      <c r="H18" s="32">
        <v>-6074.5463505807029</v>
      </c>
      <c r="I18" s="32">
        <v>-4989.1530304838016</v>
      </c>
      <c r="J18" s="32">
        <v>-4171.0655629560415</v>
      </c>
      <c r="K18" s="32">
        <v>-3523.8989090042542</v>
      </c>
      <c r="L18" s="32">
        <v>-3013.5284519917295</v>
      </c>
      <c r="M18" s="32">
        <v>-2664.5194611624242</v>
      </c>
      <c r="N18" s="32">
        <v>-2401.9462567160531</v>
      </c>
      <c r="O18" s="32">
        <v>-2213.0874239762693</v>
      </c>
      <c r="P18" s="32">
        <v>-2017.8309946422225</v>
      </c>
      <c r="Q18" s="32">
        <v>-1856.4569696701667</v>
      </c>
      <c r="R18" s="32">
        <v>-1722.5959700483784</v>
      </c>
      <c r="S18" s="32">
        <v>-1608.6862867026932</v>
      </c>
      <c r="T18" s="32">
        <v>-1503.5443131662714</v>
      </c>
      <c r="U18" s="32">
        <v>-1427.5288854558403</v>
      </c>
      <c r="V18" s="32">
        <v>-1357.9156677719413</v>
      </c>
      <c r="W18" s="32">
        <v>-1261.1635285889413</v>
      </c>
      <c r="X18" s="32">
        <v>-1203.403930330149</v>
      </c>
      <c r="Y18" s="32">
        <v>-1150.8878014093814</v>
      </c>
      <c r="Z18" s="32">
        <v>-1094.916113894104</v>
      </c>
      <c r="AA18" s="32">
        <v>-934.33109465115422</v>
      </c>
      <c r="AB18" s="32">
        <v>-919.28269760730802</v>
      </c>
      <c r="AC18" s="32">
        <v>-897.39487739488834</v>
      </c>
      <c r="AD18" s="32">
        <v>-876.05581680577222</v>
      </c>
      <c r="AE18" s="32">
        <v>-855.73931176847611</v>
      </c>
      <c r="AF18" s="32">
        <v>-817.80939738222514</v>
      </c>
      <c r="AG18" s="32">
        <v>-774.82142608781442</v>
      </c>
      <c r="AH18" s="32">
        <v>-736.67893397394153</v>
      </c>
      <c r="AI18" s="32">
        <v>-701.43439584615862</v>
      </c>
      <c r="AJ18" s="32">
        <v>-654.34843430535852</v>
      </c>
      <c r="AK18" s="32">
        <v>-607.23013265174927</v>
      </c>
      <c r="AL18" s="32">
        <v>-558.43070006769256</v>
      </c>
      <c r="AM18" s="32">
        <v>-510.18015852947991</v>
      </c>
      <c r="AN18" s="32">
        <v>-460.95711716938831</v>
      </c>
      <c r="AO18" s="32">
        <v>-411.09593973052421</v>
      </c>
    </row>
    <row r="19" spans="2:41" ht="15" customHeight="1">
      <c r="B19" s="27"/>
      <c r="C19" s="328"/>
      <c r="D19" s="329"/>
      <c r="E19" s="330"/>
      <c r="F19" s="12" t="s">
        <v>42</v>
      </c>
      <c r="G19" s="241" t="s">
        <v>40</v>
      </c>
      <c r="H19" s="32">
        <v>-330.05322164219621</v>
      </c>
      <c r="I19" s="32">
        <v>-271.23160735948409</v>
      </c>
      <c r="J19" s="32">
        <v>-226.74924333318208</v>
      </c>
      <c r="K19" s="32">
        <v>-191.49730890394983</v>
      </c>
      <c r="L19" s="32">
        <v>-163.87158502416804</v>
      </c>
      <c r="M19" s="32">
        <v>-144.95800458760974</v>
      </c>
      <c r="N19" s="32">
        <v>-130.73367982870704</v>
      </c>
      <c r="O19" s="32">
        <v>-120.45820195625127</v>
      </c>
      <c r="P19" s="32">
        <v>-109.96060144643285</v>
      </c>
      <c r="Q19" s="32">
        <v>-101.11658057031407</v>
      </c>
      <c r="R19" s="32">
        <v>-93.904360957551759</v>
      </c>
      <c r="S19" s="32">
        <v>-87.514779854225466</v>
      </c>
      <c r="T19" s="32">
        <v>-82.036771153247216</v>
      </c>
      <c r="U19" s="32">
        <v>-77.692669586897026</v>
      </c>
      <c r="V19" s="32">
        <v>-73.882171378018867</v>
      </c>
      <c r="W19" s="32">
        <v>-70.025279039088772</v>
      </c>
      <c r="X19" s="32">
        <v>-66.939295893716505</v>
      </c>
      <c r="Y19" s="32">
        <v>-63.904911859957423</v>
      </c>
      <c r="Z19" s="32">
        <v>-60.874974520843985</v>
      </c>
      <c r="AA19" s="32">
        <v>-52.056119700715442</v>
      </c>
      <c r="AB19" s="32">
        <v>-51.247666182234411</v>
      </c>
      <c r="AC19" s="32">
        <v>-50.092319616490954</v>
      </c>
      <c r="AD19" s="32">
        <v>-48.936973050747547</v>
      </c>
      <c r="AE19" s="32">
        <v>-46.879704562121809</v>
      </c>
      <c r="AF19" s="32">
        <v>-44.822436073496107</v>
      </c>
      <c r="AG19" s="32">
        <v>-42.757458850486756</v>
      </c>
      <c r="AH19" s="32">
        <v>-40.692481627477413</v>
      </c>
      <c r="AI19" s="32">
        <v>-38.141854138300722</v>
      </c>
      <c r="AJ19" s="32">
        <v>-35.591226649123989</v>
      </c>
      <c r="AK19" s="32">
        <v>-32.948094347343961</v>
      </c>
      <c r="AL19" s="32">
        <v>-30.304962045563929</v>
      </c>
      <c r="AM19" s="32">
        <v>-27.638703540633074</v>
      </c>
      <c r="AN19" s="32">
        <v>-24.972445035702211</v>
      </c>
      <c r="AO19" s="32">
        <v>-22.344730202689409</v>
      </c>
    </row>
    <row r="20" spans="2:41" ht="15" customHeight="1">
      <c r="B20" s="27"/>
      <c r="C20" s="328"/>
      <c r="D20" s="329"/>
      <c r="E20" s="330"/>
      <c r="F20" s="12" t="s">
        <v>43</v>
      </c>
      <c r="G20" s="241" t="s">
        <v>40</v>
      </c>
      <c r="H20" s="32">
        <v>-677.37076564721519</v>
      </c>
      <c r="I20" s="32">
        <v>-556.65071418084892</v>
      </c>
      <c r="J20" s="32">
        <v>-465.35921631763836</v>
      </c>
      <c r="K20" s="32">
        <v>-393.01140011979857</v>
      </c>
      <c r="L20" s="32">
        <v>-336.31491449575407</v>
      </c>
      <c r="M20" s="32">
        <v>-297.49842787672515</v>
      </c>
      <c r="N20" s="32">
        <v>-268.30573675614647</v>
      </c>
      <c r="O20" s="32">
        <v>-247.21729447636798</v>
      </c>
      <c r="P20" s="32">
        <v>-225.67298819929445</v>
      </c>
      <c r="Q20" s="32">
        <v>-207.52233612430609</v>
      </c>
      <c r="R20" s="32">
        <v>-192.72064233442157</v>
      </c>
      <c r="S20" s="32">
        <v>-179.60725588544119</v>
      </c>
      <c r="T20" s="32">
        <v>-168.36469648989507</v>
      </c>
      <c r="U20" s="32">
        <v>-159.44926342910867</v>
      </c>
      <c r="V20" s="32">
        <v>-151.62894864350332</v>
      </c>
      <c r="W20" s="32">
        <v>-143.7134188279145</v>
      </c>
      <c r="X20" s="32">
        <v>-137.38003188033505</v>
      </c>
      <c r="Y20" s="32">
        <v>-131.15254218643568</v>
      </c>
      <c r="Z20" s="32">
        <v>-124.93417847816291</v>
      </c>
      <c r="AA20" s="32">
        <v>-106.83517489346828</v>
      </c>
      <c r="AB20" s="32">
        <v>-105.17597951861649</v>
      </c>
      <c r="AC20" s="32">
        <v>-102.80485287445991</v>
      </c>
      <c r="AD20" s="32">
        <v>-100.43372623030344</v>
      </c>
      <c r="AE20" s="32">
        <v>-96.211578285954602</v>
      </c>
      <c r="AF20" s="32">
        <v>-91.989430341605839</v>
      </c>
      <c r="AG20" s="32">
        <v>-87.751461702383608</v>
      </c>
      <c r="AH20" s="32">
        <v>-83.513493063161334</v>
      </c>
      <c r="AI20" s="32">
        <v>-78.278820646912564</v>
      </c>
      <c r="AJ20" s="32">
        <v>-73.044148230663694</v>
      </c>
      <c r="AK20" s="32">
        <v>-67.619627475933612</v>
      </c>
      <c r="AL20" s="32">
        <v>-62.19510672120353</v>
      </c>
      <c r="AM20" s="32">
        <v>-56.723123881853105</v>
      </c>
      <c r="AN20" s="32">
        <v>-51.251141042502702</v>
      </c>
      <c r="AO20" s="32">
        <v>-45.858261677519501</v>
      </c>
    </row>
    <row r="21" spans="2:41" ht="15" customHeight="1">
      <c r="B21" s="27"/>
      <c r="C21" s="328"/>
      <c r="D21" s="329"/>
      <c r="E21" s="330"/>
      <c r="F21" s="12" t="s">
        <v>44</v>
      </c>
      <c r="G21" s="241" t="s">
        <v>40</v>
      </c>
      <c r="H21" s="32">
        <v>-2495.4484081010428</v>
      </c>
      <c r="I21" s="32">
        <v>-2039.4237420010068</v>
      </c>
      <c r="J21" s="32">
        <v>-1697.4188598351423</v>
      </c>
      <c r="K21" s="32">
        <v>-1426.8679750806907</v>
      </c>
      <c r="L21" s="32">
        <v>-1213.823358038474</v>
      </c>
      <c r="M21" s="32">
        <v>-1067.7599580760127</v>
      </c>
      <c r="N21" s="32">
        <v>-957.30431826306494</v>
      </c>
      <c r="O21" s="32">
        <v>-877.69203953655017</v>
      </c>
      <c r="P21" s="32">
        <v>-796.16129405361096</v>
      </c>
      <c r="Q21" s="32">
        <v>-727.46130769905278</v>
      </c>
      <c r="R21" s="32">
        <v>-673.06823641201606</v>
      </c>
      <c r="S21" s="32">
        <v>-625.75677616592736</v>
      </c>
      <c r="T21" s="32">
        <v>-585.18186290305118</v>
      </c>
      <c r="U21" s="32">
        <v>-554.42327965404945</v>
      </c>
      <c r="V21" s="32">
        <v>-527.97410058363562</v>
      </c>
      <c r="W21" s="32">
        <v>-490.14072912184525</v>
      </c>
      <c r="X21" s="32">
        <v>-458.08692189866542</v>
      </c>
      <c r="Y21" s="32">
        <v>-427.57717655251912</v>
      </c>
      <c r="Z21" s="32">
        <v>-397.09560019348606</v>
      </c>
      <c r="AA21" s="32">
        <v>-324.62124743791514</v>
      </c>
      <c r="AB21" s="32">
        <v>-320.49713629370598</v>
      </c>
      <c r="AC21" s="32">
        <v>-312.71649271788306</v>
      </c>
      <c r="AD21" s="32">
        <v>-302.00838119206048</v>
      </c>
      <c r="AE21" s="32">
        <v>-286.464249254523</v>
      </c>
      <c r="AF21" s="32">
        <v>-270.54120884198579</v>
      </c>
      <c r="AG21" s="32">
        <v>-254.03353313308082</v>
      </c>
      <c r="AH21" s="32">
        <v>-237.48449357417587</v>
      </c>
      <c r="AI21" s="32">
        <v>-218.77518769702249</v>
      </c>
      <c r="AJ21" s="32">
        <v>-200.22470339486881</v>
      </c>
      <c r="AK21" s="32">
        <v>-180.94401389366064</v>
      </c>
      <c r="AL21" s="32">
        <v>-161.57708466745251</v>
      </c>
      <c r="AM21" s="32">
        <v>-141.23477216844302</v>
      </c>
      <c r="AN21" s="32">
        <v>-120.9728460194335</v>
      </c>
      <c r="AO21" s="32">
        <v>-99.360540828704245</v>
      </c>
    </row>
    <row r="22" spans="2:41" ht="15" customHeight="1">
      <c r="B22" s="27"/>
      <c r="C22" s="337"/>
      <c r="D22" s="338"/>
      <c r="E22" s="339"/>
      <c r="F22" s="12" t="s">
        <v>45</v>
      </c>
      <c r="G22" s="241" t="s">
        <v>40</v>
      </c>
      <c r="H22" s="32" t="s">
        <v>46</v>
      </c>
      <c r="I22" s="32" t="s">
        <v>46</v>
      </c>
      <c r="J22" s="32" t="s">
        <v>46</v>
      </c>
      <c r="K22" s="32" t="s">
        <v>46</v>
      </c>
      <c r="L22" s="32" t="s">
        <v>46</v>
      </c>
      <c r="M22" s="32" t="s">
        <v>46</v>
      </c>
      <c r="N22" s="32" t="s">
        <v>46</v>
      </c>
      <c r="O22" s="32" t="s">
        <v>46</v>
      </c>
      <c r="P22" s="32" t="s">
        <v>46</v>
      </c>
      <c r="Q22" s="32" t="s">
        <v>46</v>
      </c>
      <c r="R22" s="32" t="s">
        <v>46</v>
      </c>
      <c r="S22" s="32" t="s">
        <v>46</v>
      </c>
      <c r="T22" s="32" t="s">
        <v>46</v>
      </c>
      <c r="U22" s="32" t="s">
        <v>46</v>
      </c>
      <c r="V22" s="32" t="s">
        <v>46</v>
      </c>
      <c r="W22" s="32" t="s">
        <v>46</v>
      </c>
      <c r="X22" s="32" t="s">
        <v>46</v>
      </c>
      <c r="Y22" s="32" t="s">
        <v>46</v>
      </c>
      <c r="Z22" s="32" t="s">
        <v>46</v>
      </c>
      <c r="AA22" s="32" t="s">
        <v>46</v>
      </c>
      <c r="AB22" s="32" t="s">
        <v>46</v>
      </c>
      <c r="AC22" s="32" t="s">
        <v>46</v>
      </c>
      <c r="AD22" s="32" t="s">
        <v>46</v>
      </c>
      <c r="AE22" s="32" t="s">
        <v>46</v>
      </c>
      <c r="AF22" s="32" t="s">
        <v>46</v>
      </c>
      <c r="AG22" s="32" t="s">
        <v>46</v>
      </c>
      <c r="AH22" s="32" t="s">
        <v>46</v>
      </c>
      <c r="AI22" s="32" t="s">
        <v>46</v>
      </c>
      <c r="AJ22" s="32" t="s">
        <v>46</v>
      </c>
      <c r="AK22" s="32" t="s">
        <v>46</v>
      </c>
      <c r="AL22" s="32" t="s">
        <v>46</v>
      </c>
      <c r="AM22" s="32" t="s">
        <v>46</v>
      </c>
      <c r="AN22" s="32" t="s">
        <v>46</v>
      </c>
      <c r="AO22" s="32" t="s">
        <v>46</v>
      </c>
    </row>
    <row r="23" spans="2:41" ht="15" customHeight="1">
      <c r="D23" s="43"/>
      <c r="F23" s="43"/>
    </row>
    <row r="24" spans="2:41" ht="15" customHeight="1">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row>
    <row r="25" spans="2:41" ht="15" customHeight="1">
      <c r="B25" s="6" t="s">
        <v>71</v>
      </c>
    </row>
    <row r="26" spans="2:41" ht="15" customHeight="1">
      <c r="B26" s="25"/>
      <c r="C26" s="322" t="s">
        <v>36</v>
      </c>
      <c r="D26" s="323"/>
      <c r="E26" s="324"/>
      <c r="F26" s="308" t="s">
        <v>37</v>
      </c>
      <c r="G26" s="308" t="s">
        <v>20</v>
      </c>
      <c r="H26" s="307">
        <v>1990</v>
      </c>
      <c r="I26" s="307">
        <f>H26+1</f>
        <v>1991</v>
      </c>
      <c r="J26" s="307">
        <f>I26+1</f>
        <v>1992</v>
      </c>
      <c r="K26" s="307">
        <f t="shared" ref="K26:AO26" si="1">J26+1</f>
        <v>1993</v>
      </c>
      <c r="L26" s="307">
        <f t="shared" si="1"/>
        <v>1994</v>
      </c>
      <c r="M26" s="307">
        <f t="shared" si="1"/>
        <v>1995</v>
      </c>
      <c r="N26" s="307">
        <f t="shared" si="1"/>
        <v>1996</v>
      </c>
      <c r="O26" s="307">
        <f t="shared" si="1"/>
        <v>1997</v>
      </c>
      <c r="P26" s="307">
        <f t="shared" si="1"/>
        <v>1998</v>
      </c>
      <c r="Q26" s="307">
        <f t="shared" si="1"/>
        <v>1999</v>
      </c>
      <c r="R26" s="307">
        <f t="shared" si="1"/>
        <v>2000</v>
      </c>
      <c r="S26" s="307">
        <f t="shared" si="1"/>
        <v>2001</v>
      </c>
      <c r="T26" s="307">
        <f t="shared" si="1"/>
        <v>2002</v>
      </c>
      <c r="U26" s="307">
        <f t="shared" si="1"/>
        <v>2003</v>
      </c>
      <c r="V26" s="307">
        <f t="shared" si="1"/>
        <v>2004</v>
      </c>
      <c r="W26" s="307">
        <f t="shared" si="1"/>
        <v>2005</v>
      </c>
      <c r="X26" s="307">
        <f t="shared" si="1"/>
        <v>2006</v>
      </c>
      <c r="Y26" s="307">
        <f t="shared" si="1"/>
        <v>2007</v>
      </c>
      <c r="Z26" s="307">
        <f t="shared" si="1"/>
        <v>2008</v>
      </c>
      <c r="AA26" s="307">
        <f t="shared" si="1"/>
        <v>2009</v>
      </c>
      <c r="AB26" s="307">
        <f t="shared" si="1"/>
        <v>2010</v>
      </c>
      <c r="AC26" s="307">
        <f t="shared" si="1"/>
        <v>2011</v>
      </c>
      <c r="AD26" s="307">
        <f t="shared" si="1"/>
        <v>2012</v>
      </c>
      <c r="AE26" s="307">
        <f t="shared" si="1"/>
        <v>2013</v>
      </c>
      <c r="AF26" s="307">
        <f t="shared" si="1"/>
        <v>2014</v>
      </c>
      <c r="AG26" s="307">
        <f t="shared" si="1"/>
        <v>2015</v>
      </c>
      <c r="AH26" s="307">
        <f t="shared" si="1"/>
        <v>2016</v>
      </c>
      <c r="AI26" s="307">
        <f t="shared" si="1"/>
        <v>2017</v>
      </c>
      <c r="AJ26" s="307">
        <f t="shared" si="1"/>
        <v>2018</v>
      </c>
      <c r="AK26" s="307">
        <f t="shared" si="1"/>
        <v>2019</v>
      </c>
      <c r="AL26" s="307">
        <f t="shared" si="1"/>
        <v>2020</v>
      </c>
      <c r="AM26" s="307">
        <f t="shared" si="1"/>
        <v>2021</v>
      </c>
      <c r="AN26" s="307">
        <f t="shared" si="1"/>
        <v>2022</v>
      </c>
      <c r="AO26" s="307">
        <f t="shared" si="1"/>
        <v>2023</v>
      </c>
    </row>
    <row r="27" spans="2:41" ht="15" customHeight="1">
      <c r="B27" s="27"/>
      <c r="C27" s="326" t="s">
        <v>72</v>
      </c>
      <c r="D27" s="326"/>
      <c r="E27" s="327"/>
      <c r="F27" s="30" t="s">
        <v>39</v>
      </c>
      <c r="G27" s="241" t="s">
        <v>40</v>
      </c>
      <c r="H27" s="31">
        <v>7286.8932294088181</v>
      </c>
      <c r="I27" s="31">
        <v>6350.0254946090854</v>
      </c>
      <c r="J27" s="31">
        <v>3423.1691993299341</v>
      </c>
      <c r="K27" s="31">
        <v>2787.1437338214587</v>
      </c>
      <c r="L27" s="31">
        <v>2981.160564302239</v>
      </c>
      <c r="M27" s="31">
        <v>3778.661242165655</v>
      </c>
      <c r="N27" s="31">
        <v>3170.2040012225575</v>
      </c>
      <c r="O27" s="31">
        <v>3708.2905843747612</v>
      </c>
      <c r="P27" s="31">
        <v>5535.7184952396783</v>
      </c>
      <c r="Q27" s="31">
        <v>5267.7495680289285</v>
      </c>
      <c r="R27" s="31">
        <v>3457.8108322874091</v>
      </c>
      <c r="S27" s="31">
        <v>2878.0395242511281</v>
      </c>
      <c r="T27" s="31">
        <v>2511.0668266284829</v>
      </c>
      <c r="U27" s="31">
        <v>774.90864405352386</v>
      </c>
      <c r="V27" s="31">
        <v>3438.5759689315714</v>
      </c>
      <c r="W27" s="31">
        <v>2308.9713491172893</v>
      </c>
      <c r="X27" s="31">
        <v>2475.1694957677241</v>
      </c>
      <c r="Y27" s="31">
        <v>6193.622377963361</v>
      </c>
      <c r="Z27" s="31">
        <v>11333.394447634602</v>
      </c>
      <c r="AA27" s="31">
        <v>8164.1586119578906</v>
      </c>
      <c r="AB27" s="31">
        <v>5760.3865291243792</v>
      </c>
      <c r="AC27" s="31">
        <v>6817.8171336394944</v>
      </c>
      <c r="AD27" s="31">
        <v>6098.2836832735729</v>
      </c>
      <c r="AE27" s="31">
        <v>4546.2886171065884</v>
      </c>
      <c r="AF27" s="31">
        <v>6143.1126119643022</v>
      </c>
      <c r="AG27" s="31">
        <v>5346.6982406203242</v>
      </c>
      <c r="AH27" s="31">
        <v>5713.3763919325893</v>
      </c>
      <c r="AI27" s="31">
        <v>4986.7992358162819</v>
      </c>
      <c r="AJ27" s="31">
        <v>4236.3146681457101</v>
      </c>
      <c r="AK27" s="31">
        <v>4529.0321378848776</v>
      </c>
      <c r="AL27" s="31">
        <v>3886.5571151354948</v>
      </c>
      <c r="AM27" s="31">
        <v>4213.6960651192067</v>
      </c>
      <c r="AN27" s="31">
        <v>5091.4742209839633</v>
      </c>
      <c r="AO27" s="31">
        <v>4527.6323534963158</v>
      </c>
    </row>
    <row r="28" spans="2:41" ht="15" customHeight="1">
      <c r="B28" s="27"/>
      <c r="C28" s="329"/>
      <c r="D28" s="329"/>
      <c r="E28" s="330"/>
      <c r="F28" s="30" t="s">
        <v>41</v>
      </c>
      <c r="G28" s="241" t="s">
        <v>40</v>
      </c>
      <c r="H28" s="31">
        <v>700.04904731804561</v>
      </c>
      <c r="I28" s="31">
        <v>529.39981028143131</v>
      </c>
      <c r="J28" s="31">
        <v>531.64522098995917</v>
      </c>
      <c r="K28" s="31">
        <v>359.823665532897</v>
      </c>
      <c r="L28" s="31">
        <v>435.47829283271022</v>
      </c>
      <c r="M28" s="31">
        <v>346.93391683171171</v>
      </c>
      <c r="N28" s="31">
        <v>369.3395074226309</v>
      </c>
      <c r="O28" s="31">
        <v>305.89117898627694</v>
      </c>
      <c r="P28" s="31">
        <v>293.09008411524132</v>
      </c>
      <c r="Q28" s="31">
        <v>221.22057122317119</v>
      </c>
      <c r="R28" s="31">
        <v>182.54050969581328</v>
      </c>
      <c r="S28" s="31">
        <v>243.02844869273167</v>
      </c>
      <c r="T28" s="31">
        <v>195.90932613410249</v>
      </c>
      <c r="U28" s="31">
        <v>174.31307746690106</v>
      </c>
      <c r="V28" s="31">
        <v>169.0291706009684</v>
      </c>
      <c r="W28" s="31">
        <v>206.65151898312914</v>
      </c>
      <c r="X28" s="31">
        <v>197.12223684019003</v>
      </c>
      <c r="Y28" s="31">
        <v>286.28304095781397</v>
      </c>
      <c r="Z28" s="31">
        <v>286.46056316835393</v>
      </c>
      <c r="AA28" s="31">
        <v>304.5820693453316</v>
      </c>
      <c r="AB28" s="31">
        <v>281.70847867997986</v>
      </c>
      <c r="AC28" s="31">
        <v>275.90251177987244</v>
      </c>
      <c r="AD28" s="31">
        <v>225.9596341613437</v>
      </c>
      <c r="AE28" s="31">
        <v>189.49090951398171</v>
      </c>
      <c r="AF28" s="31">
        <v>184.89599772217204</v>
      </c>
      <c r="AG28" s="31">
        <v>243.56167256030565</v>
      </c>
      <c r="AH28" s="31">
        <v>241.31471315254439</v>
      </c>
      <c r="AI28" s="31">
        <v>178.88418667766129</v>
      </c>
      <c r="AJ28" s="31">
        <v>208.30181654962351</v>
      </c>
      <c r="AK28" s="31">
        <v>264.41493275971652</v>
      </c>
      <c r="AL28" s="31">
        <v>318.27363693767671</v>
      </c>
      <c r="AM28" s="31">
        <v>482.92887311864871</v>
      </c>
      <c r="AN28" s="31">
        <v>486.50986148516569</v>
      </c>
      <c r="AO28" s="31">
        <v>241.28977178689297</v>
      </c>
    </row>
    <row r="29" spans="2:41" ht="15" customHeight="1">
      <c r="B29" s="27"/>
      <c r="C29" s="329"/>
      <c r="D29" s="329"/>
      <c r="E29" s="330"/>
      <c r="F29" s="30" t="s">
        <v>42</v>
      </c>
      <c r="G29" s="241" t="s">
        <v>40</v>
      </c>
      <c r="H29" s="31">
        <v>72.297944484623244</v>
      </c>
      <c r="I29" s="31">
        <v>46.672628354955272</v>
      </c>
      <c r="J29" s="31">
        <v>49.053567146844593</v>
      </c>
      <c r="K29" s="31">
        <v>19.367762532281485</v>
      </c>
      <c r="L29" s="31">
        <v>23.462738645168745</v>
      </c>
      <c r="M29" s="31">
        <v>19.492807258655471</v>
      </c>
      <c r="N29" s="31">
        <v>12.69555426830577</v>
      </c>
      <c r="O29" s="31">
        <v>9.82067160264946</v>
      </c>
      <c r="P29" s="31">
        <v>10.747436600260139</v>
      </c>
      <c r="Q29" s="31">
        <v>10.476175803397057</v>
      </c>
      <c r="R29" s="31">
        <v>6.5788147604088367</v>
      </c>
      <c r="S29" s="31">
        <v>4.394263539769149</v>
      </c>
      <c r="T29" s="31">
        <v>3.5655066104461035</v>
      </c>
      <c r="U29" s="31">
        <v>4.5301939643314633</v>
      </c>
      <c r="V29" s="31">
        <v>4.3341828710343107</v>
      </c>
      <c r="W29" s="31">
        <v>15.131317083925737</v>
      </c>
      <c r="X29" s="31">
        <v>15.131317083925724</v>
      </c>
      <c r="Y29" s="31">
        <v>27.039868299429489</v>
      </c>
      <c r="Z29" s="31">
        <v>27.039868299429418</v>
      </c>
      <c r="AA29" s="31">
        <v>21.347264446917965</v>
      </c>
      <c r="AB29" s="31">
        <v>21.347264446917979</v>
      </c>
      <c r="AC29" s="31">
        <v>21.347264446918008</v>
      </c>
      <c r="AD29" s="31">
        <v>21.347264446918008</v>
      </c>
      <c r="AE29" s="31">
        <v>13.519934149714686</v>
      </c>
      <c r="AF29" s="31">
        <v>13.519934149714757</v>
      </c>
      <c r="AG29" s="31">
        <v>13.835090201212694</v>
      </c>
      <c r="AH29" s="31">
        <v>13.835090201212651</v>
      </c>
      <c r="AI29" s="31">
        <v>7.1157548156393275</v>
      </c>
      <c r="AJ29" s="31">
        <v>7.1157548156393302</v>
      </c>
      <c r="AK29" s="31">
        <v>12.452570927368782</v>
      </c>
      <c r="AL29" s="31">
        <v>12.452570927368876</v>
      </c>
      <c r="AM29" s="31">
        <v>30.953533448030857</v>
      </c>
      <c r="AN29" s="31">
        <v>30.953533448031219</v>
      </c>
      <c r="AO29" s="31">
        <v>9.9829854325293663</v>
      </c>
    </row>
    <row r="30" spans="2:41" ht="15" customHeight="1">
      <c r="B30" s="27"/>
      <c r="C30" s="329"/>
      <c r="D30" s="329"/>
      <c r="E30" s="330"/>
      <c r="F30" s="30" t="s">
        <v>43</v>
      </c>
      <c r="G30" s="241" t="s">
        <v>40</v>
      </c>
      <c r="H30" s="31">
        <v>47.23465706328718</v>
      </c>
      <c r="I30" s="31">
        <v>30.492783858570785</v>
      </c>
      <c r="J30" s="31">
        <v>32.048330535938469</v>
      </c>
      <c r="K30" s="31">
        <v>12.653604854423904</v>
      </c>
      <c r="L30" s="31">
        <v>15.328989248176915</v>
      </c>
      <c r="M30" s="31">
        <v>12.735300742321575</v>
      </c>
      <c r="N30" s="31">
        <v>8.2944287886264387</v>
      </c>
      <c r="O30" s="31">
        <v>6.4161721137309806</v>
      </c>
      <c r="P30" s="31">
        <v>7.0216585788366253</v>
      </c>
      <c r="Q30" s="31">
        <v>6.8444348582194117</v>
      </c>
      <c r="R30" s="31">
        <v>4.2981589768004396</v>
      </c>
      <c r="S30" s="31">
        <v>2.8709188459825103</v>
      </c>
      <c r="T30" s="31">
        <v>2.3294643188247877</v>
      </c>
      <c r="U30" s="31">
        <v>2.959726723363223</v>
      </c>
      <c r="V30" s="31">
        <v>2.8316661424090834</v>
      </c>
      <c r="W30" s="31">
        <v>9.8857938281648163</v>
      </c>
      <c r="X30" s="31">
        <v>9.8857938281648075</v>
      </c>
      <c r="Y30" s="31">
        <v>17.666047288960602</v>
      </c>
      <c r="Z30" s="31">
        <v>17.666047288960556</v>
      </c>
      <c r="AA30" s="31">
        <v>13.94687943865307</v>
      </c>
      <c r="AB30" s="31">
        <v>13.946879438653077</v>
      </c>
      <c r="AC30" s="31">
        <v>13.946879438653101</v>
      </c>
      <c r="AD30" s="31">
        <v>13.946879438653101</v>
      </c>
      <c r="AE30" s="31">
        <v>8.8330236444802619</v>
      </c>
      <c r="AF30" s="31">
        <v>8.8330236444803081</v>
      </c>
      <c r="AG30" s="31">
        <v>9.0389255981256262</v>
      </c>
      <c r="AH30" s="31">
        <v>9.0389255981255996</v>
      </c>
      <c r="AI30" s="31">
        <v>4.6489598128843621</v>
      </c>
      <c r="AJ30" s="31">
        <v>4.648959812884363</v>
      </c>
      <c r="AK30" s="31">
        <v>8.1356796725476048</v>
      </c>
      <c r="AL30" s="31">
        <v>8.135679672547667</v>
      </c>
      <c r="AM30" s="31">
        <v>20.222975186046828</v>
      </c>
      <c r="AN30" s="31">
        <v>20.222975186047062</v>
      </c>
      <c r="AO30" s="31">
        <v>6.5222171492525192</v>
      </c>
    </row>
    <row r="31" spans="2:41" ht="15" customHeight="1">
      <c r="B31" s="27"/>
      <c r="C31" s="329"/>
      <c r="D31" s="329"/>
      <c r="E31" s="330"/>
      <c r="F31" s="30" t="s">
        <v>44</v>
      </c>
      <c r="G31" s="241" t="s">
        <v>40</v>
      </c>
      <c r="H31" s="32">
        <v>5222.857178511741</v>
      </c>
      <c r="I31" s="32">
        <v>4502.1882561151078</v>
      </c>
      <c r="J31" s="32">
        <v>1573.4452525352347</v>
      </c>
      <c r="K31" s="32">
        <v>1161.179687426712</v>
      </c>
      <c r="L31" s="32">
        <v>1275.6293447478513</v>
      </c>
      <c r="M31" s="32">
        <v>2171.0958331514462</v>
      </c>
      <c r="N31" s="32">
        <v>1554.3289412082877</v>
      </c>
      <c r="O31" s="32">
        <v>2163.4748067842088</v>
      </c>
      <c r="P31" s="32">
        <v>4005.0293757042582</v>
      </c>
      <c r="Q31" s="32">
        <v>3812.2362605498724</v>
      </c>
      <c r="R31" s="32">
        <v>2050.2790379069288</v>
      </c>
      <c r="S31" s="32">
        <v>1416.4893968719998</v>
      </c>
      <c r="T31" s="32">
        <v>1101.5193141116322</v>
      </c>
      <c r="U31" s="32">
        <v>-611.12428870738142</v>
      </c>
      <c r="V31" s="32">
        <v>2061.6642955580178</v>
      </c>
      <c r="W31" s="32">
        <v>880.09934631009594</v>
      </c>
      <c r="X31" s="32">
        <v>1059.3400559506365</v>
      </c>
      <c r="Y31" s="32">
        <v>4672.456610199516</v>
      </c>
      <c r="Z31" s="32">
        <v>9815.5644385073865</v>
      </c>
      <c r="AA31" s="32">
        <v>6641.132149203685</v>
      </c>
      <c r="AB31" s="32">
        <v>4263.7469378826927</v>
      </c>
      <c r="AC31" s="32">
        <v>5332.5812476464216</v>
      </c>
      <c r="AD31" s="32">
        <v>4662.9532609277276</v>
      </c>
      <c r="AE31" s="32">
        <v>3159.4487856670471</v>
      </c>
      <c r="AF31" s="32">
        <v>4760.7696095274941</v>
      </c>
      <c r="AG31" s="32">
        <v>3906.5505608039889</v>
      </c>
      <c r="AH31" s="32">
        <v>4276.7807264746743</v>
      </c>
      <c r="AI31" s="32">
        <v>3624.6268766353751</v>
      </c>
      <c r="AJ31" s="32">
        <v>2844.7470319987092</v>
      </c>
      <c r="AK31" s="32">
        <v>3072.232847024176</v>
      </c>
      <c r="AL31" s="32">
        <v>2376.0988033758126</v>
      </c>
      <c r="AM31" s="32">
        <v>2509.7893060676602</v>
      </c>
      <c r="AN31" s="32">
        <v>3385.6604852146552</v>
      </c>
      <c r="AO31" s="32">
        <v>3103.1337924059158</v>
      </c>
    </row>
    <row r="32" spans="2:41" ht="15" customHeight="1" thickBot="1">
      <c r="B32" s="27"/>
      <c r="C32" s="332"/>
      <c r="D32" s="332"/>
      <c r="E32" s="333"/>
      <c r="F32" s="245" t="s">
        <v>45</v>
      </c>
      <c r="G32" s="244" t="s">
        <v>40</v>
      </c>
      <c r="H32" s="38">
        <v>1244.4544020311223</v>
      </c>
      <c r="I32" s="38">
        <v>1241.2720159990195</v>
      </c>
      <c r="J32" s="38">
        <v>1236.9768281219572</v>
      </c>
      <c r="K32" s="38">
        <v>1234.1190134751448</v>
      </c>
      <c r="L32" s="38">
        <v>1231.2611988283318</v>
      </c>
      <c r="M32" s="38">
        <v>1228.4033841815201</v>
      </c>
      <c r="N32" s="38">
        <v>1225.5455695347071</v>
      </c>
      <c r="O32" s="38">
        <v>1222.6877548878949</v>
      </c>
      <c r="P32" s="38">
        <v>1219.8299402410826</v>
      </c>
      <c r="Q32" s="38">
        <v>1216.9721255942698</v>
      </c>
      <c r="R32" s="38">
        <v>1214.1143109474574</v>
      </c>
      <c r="S32" s="38">
        <v>1211.256496300645</v>
      </c>
      <c r="T32" s="38">
        <v>1207.7432154534772</v>
      </c>
      <c r="U32" s="38">
        <v>1204.2299346063094</v>
      </c>
      <c r="V32" s="38">
        <v>1200.7166537591415</v>
      </c>
      <c r="W32" s="38">
        <v>1197.2033729119742</v>
      </c>
      <c r="X32" s="38">
        <v>1193.6900920648063</v>
      </c>
      <c r="Y32" s="38">
        <v>1190.1768112176389</v>
      </c>
      <c r="Z32" s="38">
        <v>1186.6635303704716</v>
      </c>
      <c r="AA32" s="38">
        <v>1183.1502495233037</v>
      </c>
      <c r="AB32" s="38">
        <v>1179.6369686761357</v>
      </c>
      <c r="AC32" s="38">
        <v>1174.039230327628</v>
      </c>
      <c r="AD32" s="38">
        <v>1174.07664429893</v>
      </c>
      <c r="AE32" s="38">
        <v>1174.9959641313646</v>
      </c>
      <c r="AF32" s="38">
        <v>1175.0940469204427</v>
      </c>
      <c r="AG32" s="38">
        <v>1173.7119914566911</v>
      </c>
      <c r="AH32" s="38">
        <v>1172.4069365060311</v>
      </c>
      <c r="AI32" s="38">
        <v>1171.5234578747225</v>
      </c>
      <c r="AJ32" s="38">
        <v>1171.5011049688544</v>
      </c>
      <c r="AK32" s="38">
        <v>1171.7961075010674</v>
      </c>
      <c r="AL32" s="38">
        <v>1171.5964242220891</v>
      </c>
      <c r="AM32" s="38">
        <v>1169.8013772988202</v>
      </c>
      <c r="AN32" s="38">
        <v>1168.1273656500641</v>
      </c>
      <c r="AO32" s="38">
        <v>1166.7035867217248</v>
      </c>
    </row>
    <row r="33" spans="2:41" ht="15" customHeight="1" thickTop="1">
      <c r="B33" s="27"/>
      <c r="C33" s="334" t="s">
        <v>73</v>
      </c>
      <c r="D33" s="335"/>
      <c r="E33" s="336"/>
      <c r="F33" s="40" t="s">
        <v>39</v>
      </c>
      <c r="G33" s="242" t="s">
        <v>40</v>
      </c>
      <c r="H33" s="31">
        <v>6660.6982550392922</v>
      </c>
      <c r="I33" s="31">
        <v>5920.8887719936019</v>
      </c>
      <c r="J33" s="31">
        <v>2970.3846901605771</v>
      </c>
      <c r="K33" s="31">
        <v>2566.4098585723896</v>
      </c>
      <c r="L33" s="31">
        <v>2735.6416534891364</v>
      </c>
      <c r="M33" s="31">
        <v>3563.37010035106</v>
      </c>
      <c r="N33" s="31">
        <v>3002.86687385494</v>
      </c>
      <c r="O33" s="31">
        <v>3565.0832590867008</v>
      </c>
      <c r="P33" s="31">
        <v>5386.8318978691841</v>
      </c>
      <c r="Q33" s="31">
        <v>5135.0754543528537</v>
      </c>
      <c r="R33" s="31">
        <v>3357.8902443133597</v>
      </c>
      <c r="S33" s="31">
        <v>2786.1658539125237</v>
      </c>
      <c r="T33" s="31">
        <v>2424.1202953349298</v>
      </c>
      <c r="U33" s="31">
        <v>681.56456482427132</v>
      </c>
      <c r="V33" s="31">
        <v>3351.289475482668</v>
      </c>
      <c r="W33" s="31">
        <v>2134.0378472249254</v>
      </c>
      <c r="X33" s="31">
        <v>2311.0575977488097</v>
      </c>
      <c r="Y33" s="31">
        <v>5932.1544343203741</v>
      </c>
      <c r="Z33" s="31">
        <v>11077.06582247297</v>
      </c>
      <c r="AA33" s="31">
        <v>7952.1451377510712</v>
      </c>
      <c r="AB33" s="31">
        <v>5551.6779046054144</v>
      </c>
      <c r="AC33" s="31">
        <v>6613.7528799106594</v>
      </c>
      <c r="AD33" s="31">
        <v>5920.4815746081113</v>
      </c>
      <c r="AE33" s="31">
        <v>4434.0223575860809</v>
      </c>
      <c r="AF33" s="31">
        <v>6028.5875019077039</v>
      </c>
      <c r="AG33" s="31">
        <v>5214.9268769137498</v>
      </c>
      <c r="AH33" s="31">
        <v>5580.2429734488314</v>
      </c>
      <c r="AI33" s="31">
        <v>4915.6713219561007</v>
      </c>
      <c r="AJ33" s="31">
        <v>4172.9436509527713</v>
      </c>
      <c r="AK33" s="31">
        <v>4372.5235848289194</v>
      </c>
      <c r="AL33" s="31">
        <v>3721.697481006353</v>
      </c>
      <c r="AM33" s="31">
        <v>3821.6135245828968</v>
      </c>
      <c r="AN33" s="31">
        <v>4690.8555334276871</v>
      </c>
      <c r="AO33" s="31">
        <v>4384.6397293825776</v>
      </c>
    </row>
    <row r="34" spans="2:41" ht="15" customHeight="1">
      <c r="B34" s="27"/>
      <c r="C34" s="328"/>
      <c r="D34" s="329"/>
      <c r="E34" s="330"/>
      <c r="F34" s="30" t="s">
        <v>41</v>
      </c>
      <c r="G34" s="241" t="s">
        <v>40</v>
      </c>
      <c r="H34" s="32">
        <v>279.55663999999996</v>
      </c>
      <c r="I34" s="32">
        <v>263.15696000000003</v>
      </c>
      <c r="J34" s="32">
        <v>243.70192</v>
      </c>
      <c r="K34" s="32">
        <v>253.81312000000003</v>
      </c>
      <c r="L34" s="32">
        <v>312.46688</v>
      </c>
      <c r="M34" s="32">
        <v>244.92687999999998</v>
      </c>
      <c r="N34" s="32">
        <v>298.84975999999995</v>
      </c>
      <c r="O34" s="32">
        <v>251.92640000000006</v>
      </c>
      <c r="P34" s="32">
        <v>232.02432000000007</v>
      </c>
      <c r="Q34" s="32">
        <v>173.23504000000003</v>
      </c>
      <c r="R34" s="32">
        <v>157.43904000000001</v>
      </c>
      <c r="S34" s="32">
        <v>220.43999999999997</v>
      </c>
      <c r="T34" s="32">
        <v>177.42032000000003</v>
      </c>
      <c r="U34" s="32">
        <v>149.26559999999998</v>
      </c>
      <c r="V34" s="32">
        <v>152.58320000000001</v>
      </c>
      <c r="W34" s="32">
        <v>120.85978666666669</v>
      </c>
      <c r="X34" s="32">
        <v>122.01082666666667</v>
      </c>
      <c r="Y34" s="32">
        <v>128.09690666666668</v>
      </c>
      <c r="Z34" s="32">
        <v>127.555296</v>
      </c>
      <c r="AA34" s="32">
        <v>177.09542399999998</v>
      </c>
      <c r="AB34" s="32">
        <v>154.26048</v>
      </c>
      <c r="AC34" s="32">
        <v>150.53808000000004</v>
      </c>
      <c r="AD34" s="32">
        <v>127.15999999999997</v>
      </c>
      <c r="AE34" s="32">
        <v>144.04192</v>
      </c>
      <c r="AF34" s="32">
        <v>137.36448000000004</v>
      </c>
      <c r="AG34" s="32">
        <v>178.62944000000002</v>
      </c>
      <c r="AH34" s="32">
        <v>175.44912000000002</v>
      </c>
      <c r="AI34" s="32">
        <v>165.37003455097931</v>
      </c>
      <c r="AJ34" s="32">
        <v>206.66931872765042</v>
      </c>
      <c r="AK34" s="32">
        <v>182.20089460942617</v>
      </c>
      <c r="AL34" s="32">
        <v>230.965467499949</v>
      </c>
      <c r="AM34" s="32">
        <v>201.55274615674395</v>
      </c>
      <c r="AN34" s="32">
        <v>198.20753705931955</v>
      </c>
      <c r="AO34" s="32">
        <v>179.57541671069021</v>
      </c>
    </row>
    <row r="35" spans="2:41" ht="15" customHeight="1">
      <c r="B35" s="27"/>
      <c r="C35" s="328"/>
      <c r="D35" s="329"/>
      <c r="E35" s="330"/>
      <c r="F35" s="30" t="s">
        <v>42</v>
      </c>
      <c r="G35" s="241" t="s">
        <v>40</v>
      </c>
      <c r="H35" s="32" t="s">
        <v>74</v>
      </c>
      <c r="I35" s="32" t="s">
        <v>74</v>
      </c>
      <c r="J35" s="32" t="s">
        <v>74</v>
      </c>
      <c r="K35" s="32" t="s">
        <v>74</v>
      </c>
      <c r="L35" s="32" t="s">
        <v>74</v>
      </c>
      <c r="M35" s="32" t="s">
        <v>74</v>
      </c>
      <c r="N35" s="32" t="s">
        <v>74</v>
      </c>
      <c r="O35" s="32" t="s">
        <v>74</v>
      </c>
      <c r="P35" s="32" t="s">
        <v>74</v>
      </c>
      <c r="Q35" s="32" t="s">
        <v>74</v>
      </c>
      <c r="R35" s="32" t="s">
        <v>74</v>
      </c>
      <c r="S35" s="32" t="s">
        <v>74</v>
      </c>
      <c r="T35" s="32" t="s">
        <v>74</v>
      </c>
      <c r="U35" s="32" t="s">
        <v>74</v>
      </c>
      <c r="V35" s="32" t="s">
        <v>74</v>
      </c>
      <c r="W35" s="32" t="s">
        <v>74</v>
      </c>
      <c r="X35" s="32" t="s">
        <v>74</v>
      </c>
      <c r="Y35" s="32" t="s">
        <v>74</v>
      </c>
      <c r="Z35" s="32" t="s">
        <v>74</v>
      </c>
      <c r="AA35" s="32" t="s">
        <v>74</v>
      </c>
      <c r="AB35" s="32" t="s">
        <v>74</v>
      </c>
      <c r="AC35" s="32" t="s">
        <v>74</v>
      </c>
      <c r="AD35" s="32" t="s">
        <v>74</v>
      </c>
      <c r="AE35" s="32" t="s">
        <v>74</v>
      </c>
      <c r="AF35" s="32" t="s">
        <v>74</v>
      </c>
      <c r="AG35" s="32" t="s">
        <v>74</v>
      </c>
      <c r="AH35" s="32" t="s">
        <v>74</v>
      </c>
      <c r="AI35" s="32" t="s">
        <v>74</v>
      </c>
      <c r="AJ35" s="32" t="s">
        <v>74</v>
      </c>
      <c r="AK35" s="32" t="s">
        <v>74</v>
      </c>
      <c r="AL35" s="32" t="s">
        <v>74</v>
      </c>
      <c r="AM35" s="32" t="s">
        <v>74</v>
      </c>
      <c r="AN35" s="32" t="s">
        <v>74</v>
      </c>
      <c r="AO35" s="32" t="s">
        <v>74</v>
      </c>
    </row>
    <row r="36" spans="2:41" ht="15" customHeight="1">
      <c r="B36" s="27"/>
      <c r="C36" s="328"/>
      <c r="D36" s="329"/>
      <c r="E36" s="330"/>
      <c r="F36" s="30" t="s">
        <v>43</v>
      </c>
      <c r="G36" s="241" t="s">
        <v>40</v>
      </c>
      <c r="H36" s="32" t="s">
        <v>74</v>
      </c>
      <c r="I36" s="32" t="s">
        <v>74</v>
      </c>
      <c r="J36" s="32" t="s">
        <v>74</v>
      </c>
      <c r="K36" s="32" t="s">
        <v>74</v>
      </c>
      <c r="L36" s="32" t="s">
        <v>74</v>
      </c>
      <c r="M36" s="32" t="s">
        <v>74</v>
      </c>
      <c r="N36" s="32" t="s">
        <v>74</v>
      </c>
      <c r="O36" s="32" t="s">
        <v>74</v>
      </c>
      <c r="P36" s="32" t="s">
        <v>74</v>
      </c>
      <c r="Q36" s="32" t="s">
        <v>74</v>
      </c>
      <c r="R36" s="32" t="s">
        <v>74</v>
      </c>
      <c r="S36" s="32" t="s">
        <v>74</v>
      </c>
      <c r="T36" s="32" t="s">
        <v>74</v>
      </c>
      <c r="U36" s="32" t="s">
        <v>74</v>
      </c>
      <c r="V36" s="32" t="s">
        <v>74</v>
      </c>
      <c r="W36" s="32" t="s">
        <v>74</v>
      </c>
      <c r="X36" s="32" t="s">
        <v>74</v>
      </c>
      <c r="Y36" s="32" t="s">
        <v>74</v>
      </c>
      <c r="Z36" s="32" t="s">
        <v>74</v>
      </c>
      <c r="AA36" s="32" t="s">
        <v>74</v>
      </c>
      <c r="AB36" s="32" t="s">
        <v>74</v>
      </c>
      <c r="AC36" s="32" t="s">
        <v>74</v>
      </c>
      <c r="AD36" s="32" t="s">
        <v>74</v>
      </c>
      <c r="AE36" s="32" t="s">
        <v>74</v>
      </c>
      <c r="AF36" s="32" t="s">
        <v>74</v>
      </c>
      <c r="AG36" s="32" t="s">
        <v>74</v>
      </c>
      <c r="AH36" s="32" t="s">
        <v>74</v>
      </c>
      <c r="AI36" s="32" t="s">
        <v>74</v>
      </c>
      <c r="AJ36" s="32" t="s">
        <v>74</v>
      </c>
      <c r="AK36" s="32" t="s">
        <v>74</v>
      </c>
      <c r="AL36" s="32" t="s">
        <v>74</v>
      </c>
      <c r="AM36" s="32" t="s">
        <v>74</v>
      </c>
      <c r="AN36" s="32" t="s">
        <v>74</v>
      </c>
      <c r="AO36" s="32" t="s">
        <v>74</v>
      </c>
    </row>
    <row r="37" spans="2:41" ht="15" customHeight="1">
      <c r="B37" s="27"/>
      <c r="C37" s="328"/>
      <c r="D37" s="329"/>
      <c r="E37" s="330"/>
      <c r="F37" s="30" t="s">
        <v>44</v>
      </c>
      <c r="G37" s="241" t="s">
        <v>40</v>
      </c>
      <c r="H37" s="32">
        <v>5222.857178511741</v>
      </c>
      <c r="I37" s="32">
        <v>4502.1882561151078</v>
      </c>
      <c r="J37" s="32">
        <v>1573.4452525352347</v>
      </c>
      <c r="K37" s="32">
        <v>1161.179687426712</v>
      </c>
      <c r="L37" s="32">
        <v>1275.6293447478513</v>
      </c>
      <c r="M37" s="32">
        <v>2171.0958331514462</v>
      </c>
      <c r="N37" s="32">
        <v>1554.3289412082877</v>
      </c>
      <c r="O37" s="32">
        <v>2163.4748067842088</v>
      </c>
      <c r="P37" s="32">
        <v>4005.0293757042582</v>
      </c>
      <c r="Q37" s="32">
        <v>3812.2362605498724</v>
      </c>
      <c r="R37" s="32">
        <v>2050.2790379069288</v>
      </c>
      <c r="S37" s="32">
        <v>1416.4893968719998</v>
      </c>
      <c r="T37" s="32">
        <v>1101.5193141116322</v>
      </c>
      <c r="U37" s="32">
        <v>-611.12428870738142</v>
      </c>
      <c r="V37" s="32">
        <v>2061.6642955580178</v>
      </c>
      <c r="W37" s="32">
        <v>880.09934631009594</v>
      </c>
      <c r="X37" s="32">
        <v>1059.3400559506365</v>
      </c>
      <c r="Y37" s="32">
        <v>4672.456610199516</v>
      </c>
      <c r="Z37" s="32">
        <v>9815.5644385073865</v>
      </c>
      <c r="AA37" s="32">
        <v>6641.132149203685</v>
      </c>
      <c r="AB37" s="32">
        <v>4263.7469378826927</v>
      </c>
      <c r="AC37" s="32">
        <v>5332.5812476464216</v>
      </c>
      <c r="AD37" s="32">
        <v>4662.9532609277276</v>
      </c>
      <c r="AE37" s="32">
        <v>3159.4487856670471</v>
      </c>
      <c r="AF37" s="32">
        <v>4760.7696095274941</v>
      </c>
      <c r="AG37" s="32">
        <v>3906.5505608039889</v>
      </c>
      <c r="AH37" s="32">
        <v>4276.7807264746743</v>
      </c>
      <c r="AI37" s="32">
        <v>3624.6268766353751</v>
      </c>
      <c r="AJ37" s="32">
        <v>2844.7470319987092</v>
      </c>
      <c r="AK37" s="32">
        <v>3072.232847024176</v>
      </c>
      <c r="AL37" s="32">
        <v>2376.0988033758126</v>
      </c>
      <c r="AM37" s="32">
        <v>2509.7893060676602</v>
      </c>
      <c r="AN37" s="32">
        <v>3385.6604852146552</v>
      </c>
      <c r="AO37" s="32">
        <v>3103.1337924059158</v>
      </c>
    </row>
    <row r="38" spans="2:41" ht="15" customHeight="1" thickBot="1">
      <c r="B38" s="27"/>
      <c r="C38" s="331"/>
      <c r="D38" s="332"/>
      <c r="E38" s="333"/>
      <c r="F38" s="245" t="s">
        <v>45</v>
      </c>
      <c r="G38" s="244" t="s">
        <v>40</v>
      </c>
      <c r="H38" s="38">
        <v>1158.2844365275521</v>
      </c>
      <c r="I38" s="38">
        <v>1155.5435558784936</v>
      </c>
      <c r="J38" s="38">
        <v>1153.2375176253415</v>
      </c>
      <c r="K38" s="38">
        <v>1151.4170511456771</v>
      </c>
      <c r="L38" s="38">
        <v>1147.5454287412854</v>
      </c>
      <c r="M38" s="38">
        <v>1147.3473871996141</v>
      </c>
      <c r="N38" s="38">
        <v>1149.6881726466524</v>
      </c>
      <c r="O38" s="38">
        <v>1149.6820523024915</v>
      </c>
      <c r="P38" s="38">
        <v>1149.7782021649257</v>
      </c>
      <c r="Q38" s="38">
        <v>1149.6041538029829</v>
      </c>
      <c r="R38" s="38">
        <v>1150.1721664064301</v>
      </c>
      <c r="S38" s="38">
        <v>1149.2364570405234</v>
      </c>
      <c r="T38" s="38">
        <v>1145.1806612232979</v>
      </c>
      <c r="U38" s="38">
        <v>1143.4232535316526</v>
      </c>
      <c r="V38" s="38">
        <v>1137.0419799246495</v>
      </c>
      <c r="W38" s="38">
        <v>1133.0787142481629</v>
      </c>
      <c r="X38" s="38">
        <v>1129.7067151315059</v>
      </c>
      <c r="Y38" s="38">
        <v>1131.6009174541909</v>
      </c>
      <c r="Z38" s="38">
        <v>1133.9460879655851</v>
      </c>
      <c r="AA38" s="38">
        <v>1133.9175645473858</v>
      </c>
      <c r="AB38" s="38">
        <v>1133.6704867227211</v>
      </c>
      <c r="AC38" s="38">
        <v>1130.6335522642364</v>
      </c>
      <c r="AD38" s="38">
        <v>1130.3683136803841</v>
      </c>
      <c r="AE38" s="38">
        <v>1130.5316519190339</v>
      </c>
      <c r="AF38" s="38">
        <v>1130.4534123802114</v>
      </c>
      <c r="AG38" s="38">
        <v>1129.7468761097616</v>
      </c>
      <c r="AH38" s="38">
        <v>1128.0131269741562</v>
      </c>
      <c r="AI38" s="38">
        <v>1125.6744107697461</v>
      </c>
      <c r="AJ38" s="38">
        <v>1121.5273002264128</v>
      </c>
      <c r="AK38" s="38">
        <v>1118.0898431953162</v>
      </c>
      <c r="AL38" s="38">
        <v>1114.6332101305916</v>
      </c>
      <c r="AM38" s="38">
        <v>1110.271472358492</v>
      </c>
      <c r="AN38" s="38">
        <v>1106.9875111537124</v>
      </c>
      <c r="AO38" s="38">
        <v>1101.9305202659712</v>
      </c>
    </row>
    <row r="39" spans="2:41" ht="15" customHeight="1" thickTop="1">
      <c r="B39" s="27"/>
      <c r="C39" s="329" t="s">
        <v>75</v>
      </c>
      <c r="D39" s="329"/>
      <c r="E39" s="330"/>
      <c r="F39" s="40" t="s">
        <v>39</v>
      </c>
      <c r="G39" s="242" t="s">
        <v>40</v>
      </c>
      <c r="H39" s="31">
        <v>626.19497436952622</v>
      </c>
      <c r="I39" s="31">
        <v>429.13672261548317</v>
      </c>
      <c r="J39" s="31">
        <v>452.78450916935776</v>
      </c>
      <c r="K39" s="31">
        <v>220.73387524906968</v>
      </c>
      <c r="L39" s="31">
        <v>245.51891081310225</v>
      </c>
      <c r="M39" s="31">
        <v>215.29114181459457</v>
      </c>
      <c r="N39" s="31">
        <v>167.33712736761802</v>
      </c>
      <c r="O39" s="31">
        <v>143.20732528806073</v>
      </c>
      <c r="P39" s="31">
        <v>148.88659737049471</v>
      </c>
      <c r="Q39" s="31">
        <v>132.67411367607471</v>
      </c>
      <c r="R39" s="31">
        <v>99.920587974049909</v>
      </c>
      <c r="S39" s="31">
        <v>91.873670338605038</v>
      </c>
      <c r="T39" s="31">
        <v>86.946531293552766</v>
      </c>
      <c r="U39" s="31">
        <v>93.344079229252529</v>
      </c>
      <c r="V39" s="31">
        <v>87.28649344890384</v>
      </c>
      <c r="W39" s="31">
        <v>174.93350189236443</v>
      </c>
      <c r="X39" s="31">
        <v>164.11189801891433</v>
      </c>
      <c r="Y39" s="31">
        <v>261.46794364298546</v>
      </c>
      <c r="Z39" s="31">
        <v>256.32862516163038</v>
      </c>
      <c r="AA39" s="31">
        <v>212.01347420682066</v>
      </c>
      <c r="AB39" s="31">
        <v>208.70862451896548</v>
      </c>
      <c r="AC39" s="31">
        <v>204.06425372883507</v>
      </c>
      <c r="AD39" s="31">
        <v>177.80210866546076</v>
      </c>
      <c r="AE39" s="31">
        <v>112.26625952050726</v>
      </c>
      <c r="AF39" s="31">
        <v>114.52511005659831</v>
      </c>
      <c r="AG39" s="31">
        <v>131.7713637065736</v>
      </c>
      <c r="AH39" s="31">
        <v>133.13341848375748</v>
      </c>
      <c r="AI39" s="31">
        <v>71.127913860182119</v>
      </c>
      <c r="AJ39" s="31">
        <v>63.371017192938552</v>
      </c>
      <c r="AK39" s="31">
        <v>156.50855305595783</v>
      </c>
      <c r="AL39" s="31">
        <v>164.85963412914194</v>
      </c>
      <c r="AM39" s="31">
        <v>392.08254053631032</v>
      </c>
      <c r="AN39" s="31">
        <v>400.61868755627637</v>
      </c>
      <c r="AO39" s="31">
        <v>142.99262411373851</v>
      </c>
    </row>
    <row r="40" spans="2:41" ht="15" customHeight="1">
      <c r="B40" s="27"/>
      <c r="C40" s="329"/>
      <c r="D40" s="329"/>
      <c r="E40" s="330"/>
      <c r="F40" s="30" t="s">
        <v>41</v>
      </c>
      <c r="G40" s="241" t="s">
        <v>40</v>
      </c>
      <c r="H40" s="32">
        <v>420.49240731804565</v>
      </c>
      <c r="I40" s="32">
        <v>266.24285028143123</v>
      </c>
      <c r="J40" s="32">
        <v>287.94330098995914</v>
      </c>
      <c r="K40" s="32">
        <v>106.01054553289698</v>
      </c>
      <c r="L40" s="32">
        <v>123.01141283271022</v>
      </c>
      <c r="M40" s="32">
        <v>102.00703683171177</v>
      </c>
      <c r="N40" s="32">
        <v>70.489747422630927</v>
      </c>
      <c r="O40" s="32">
        <v>53.964778986276919</v>
      </c>
      <c r="P40" s="32">
        <v>61.065764115241258</v>
      </c>
      <c r="Q40" s="32">
        <v>47.985531223171193</v>
      </c>
      <c r="R40" s="32">
        <v>25.101469695813265</v>
      </c>
      <c r="S40" s="32">
        <v>22.588448692731703</v>
      </c>
      <c r="T40" s="32">
        <v>18.489006134102492</v>
      </c>
      <c r="U40" s="32">
        <v>25.047477466901082</v>
      </c>
      <c r="V40" s="32">
        <v>16.445970600968387</v>
      </c>
      <c r="W40" s="32">
        <v>85.791732316462458</v>
      </c>
      <c r="X40" s="32">
        <v>75.111410173523367</v>
      </c>
      <c r="Y40" s="32">
        <v>158.18613429114728</v>
      </c>
      <c r="Z40" s="32">
        <v>158.90526716835393</v>
      </c>
      <c r="AA40" s="32">
        <v>127.48664534533167</v>
      </c>
      <c r="AB40" s="32">
        <v>127.44799867997985</v>
      </c>
      <c r="AC40" s="32">
        <v>125.36443177987246</v>
      </c>
      <c r="AD40" s="32">
        <v>98.799634161343747</v>
      </c>
      <c r="AE40" s="32">
        <v>45.44898951398168</v>
      </c>
      <c r="AF40" s="32">
        <v>47.531517722171998</v>
      </c>
      <c r="AG40" s="32">
        <v>64.932232560305678</v>
      </c>
      <c r="AH40" s="32">
        <v>65.865593152544321</v>
      </c>
      <c r="AI40" s="32">
        <v>13.514152126681964</v>
      </c>
      <c r="AJ40" s="32">
        <v>1.6324978219731221</v>
      </c>
      <c r="AK40" s="32">
        <v>82.214038150290364</v>
      </c>
      <c r="AL40" s="32">
        <v>87.308169437727699</v>
      </c>
      <c r="AM40" s="32">
        <v>281.37612696190473</v>
      </c>
      <c r="AN40" s="32">
        <v>288.30232442584617</v>
      </c>
      <c r="AO40" s="32">
        <v>61.714355076202764</v>
      </c>
    </row>
    <row r="41" spans="2:41" ht="15" customHeight="1">
      <c r="B41" s="27"/>
      <c r="C41" s="329"/>
      <c r="D41" s="329"/>
      <c r="E41" s="330"/>
      <c r="F41" s="30" t="s">
        <v>42</v>
      </c>
      <c r="G41" s="241" t="s">
        <v>40</v>
      </c>
      <c r="H41" s="32">
        <v>72.297944484623244</v>
      </c>
      <c r="I41" s="32">
        <v>46.672628354955272</v>
      </c>
      <c r="J41" s="32">
        <v>49.053567146844593</v>
      </c>
      <c r="K41" s="32">
        <v>19.367762532281485</v>
      </c>
      <c r="L41" s="32">
        <v>23.462738645168745</v>
      </c>
      <c r="M41" s="32">
        <v>19.492807258655471</v>
      </c>
      <c r="N41" s="32">
        <v>12.69555426830577</v>
      </c>
      <c r="O41" s="32">
        <v>9.82067160264946</v>
      </c>
      <c r="P41" s="32">
        <v>10.747436600260139</v>
      </c>
      <c r="Q41" s="32">
        <v>10.476175803397057</v>
      </c>
      <c r="R41" s="32">
        <v>6.5788147604088367</v>
      </c>
      <c r="S41" s="32">
        <v>4.394263539769149</v>
      </c>
      <c r="T41" s="32">
        <v>3.5655066104461035</v>
      </c>
      <c r="U41" s="32">
        <v>4.5301939643314633</v>
      </c>
      <c r="V41" s="32">
        <v>4.3341828710343107</v>
      </c>
      <c r="W41" s="32">
        <v>15.131317083925737</v>
      </c>
      <c r="X41" s="32">
        <v>15.131317083925724</v>
      </c>
      <c r="Y41" s="32">
        <v>27.039868299429489</v>
      </c>
      <c r="Z41" s="32">
        <v>27.039868299429418</v>
      </c>
      <c r="AA41" s="32">
        <v>21.347264446917965</v>
      </c>
      <c r="AB41" s="32">
        <v>21.347264446917979</v>
      </c>
      <c r="AC41" s="32">
        <v>21.347264446918008</v>
      </c>
      <c r="AD41" s="32">
        <v>21.347264446918008</v>
      </c>
      <c r="AE41" s="32">
        <v>13.519934149714686</v>
      </c>
      <c r="AF41" s="32">
        <v>13.519934149714757</v>
      </c>
      <c r="AG41" s="32">
        <v>13.835090201212694</v>
      </c>
      <c r="AH41" s="32">
        <v>13.835090201212651</v>
      </c>
      <c r="AI41" s="32">
        <v>7.1157548156393275</v>
      </c>
      <c r="AJ41" s="32">
        <v>7.1157548156393302</v>
      </c>
      <c r="AK41" s="32">
        <v>12.452570927368782</v>
      </c>
      <c r="AL41" s="32">
        <v>12.452570927368876</v>
      </c>
      <c r="AM41" s="32">
        <v>30.953533448030857</v>
      </c>
      <c r="AN41" s="32">
        <v>30.953533448031219</v>
      </c>
      <c r="AO41" s="32">
        <v>9.9829854325293663</v>
      </c>
    </row>
    <row r="42" spans="2:41" ht="15" customHeight="1">
      <c r="B42" s="27"/>
      <c r="C42" s="329"/>
      <c r="D42" s="329"/>
      <c r="E42" s="330"/>
      <c r="F42" s="30" t="s">
        <v>43</v>
      </c>
      <c r="G42" s="241" t="s">
        <v>40</v>
      </c>
      <c r="H42" s="32">
        <v>47.23465706328718</v>
      </c>
      <c r="I42" s="32">
        <v>30.492783858570785</v>
      </c>
      <c r="J42" s="32">
        <v>32.048330535938469</v>
      </c>
      <c r="K42" s="32">
        <v>12.653604854423904</v>
      </c>
      <c r="L42" s="32">
        <v>15.328989248176915</v>
      </c>
      <c r="M42" s="32">
        <v>12.735300742321575</v>
      </c>
      <c r="N42" s="32">
        <v>8.2944287886264387</v>
      </c>
      <c r="O42" s="32">
        <v>6.4161721137309806</v>
      </c>
      <c r="P42" s="32">
        <v>7.0216585788366253</v>
      </c>
      <c r="Q42" s="32">
        <v>6.8444348582194117</v>
      </c>
      <c r="R42" s="32">
        <v>4.2981589768004396</v>
      </c>
      <c r="S42" s="32">
        <v>2.8709188459825103</v>
      </c>
      <c r="T42" s="32">
        <v>2.3294643188247877</v>
      </c>
      <c r="U42" s="32">
        <v>2.959726723363223</v>
      </c>
      <c r="V42" s="32">
        <v>2.8316661424090834</v>
      </c>
      <c r="W42" s="32">
        <v>9.8857938281648163</v>
      </c>
      <c r="X42" s="32">
        <v>9.8857938281648075</v>
      </c>
      <c r="Y42" s="32">
        <v>17.666047288960602</v>
      </c>
      <c r="Z42" s="32">
        <v>17.666047288960556</v>
      </c>
      <c r="AA42" s="32">
        <v>13.94687943865307</v>
      </c>
      <c r="AB42" s="32">
        <v>13.946879438653077</v>
      </c>
      <c r="AC42" s="32">
        <v>13.946879438653101</v>
      </c>
      <c r="AD42" s="32">
        <v>13.946879438653101</v>
      </c>
      <c r="AE42" s="32">
        <v>8.8330236444802619</v>
      </c>
      <c r="AF42" s="32">
        <v>8.8330236444803081</v>
      </c>
      <c r="AG42" s="32">
        <v>9.0389255981256262</v>
      </c>
      <c r="AH42" s="32">
        <v>9.0389255981255996</v>
      </c>
      <c r="AI42" s="32">
        <v>4.6489598128843621</v>
      </c>
      <c r="AJ42" s="32">
        <v>4.648959812884363</v>
      </c>
      <c r="AK42" s="32">
        <v>8.1356796725476048</v>
      </c>
      <c r="AL42" s="32">
        <v>8.135679672547667</v>
      </c>
      <c r="AM42" s="32">
        <v>20.222975186046828</v>
      </c>
      <c r="AN42" s="32">
        <v>20.222975186047062</v>
      </c>
      <c r="AO42" s="32">
        <v>6.5222171492525192</v>
      </c>
    </row>
    <row r="43" spans="2:41" ht="15" customHeight="1">
      <c r="B43" s="27"/>
      <c r="C43" s="329"/>
      <c r="D43" s="329"/>
      <c r="E43" s="330"/>
      <c r="F43" s="30" t="s">
        <v>44</v>
      </c>
      <c r="G43" s="241" t="s">
        <v>40</v>
      </c>
      <c r="H43" s="32" t="s">
        <v>76</v>
      </c>
      <c r="I43" s="32" t="s">
        <v>76</v>
      </c>
      <c r="J43" s="32" t="s">
        <v>76</v>
      </c>
      <c r="K43" s="32" t="s">
        <v>76</v>
      </c>
      <c r="L43" s="32" t="s">
        <v>76</v>
      </c>
      <c r="M43" s="32" t="s">
        <v>76</v>
      </c>
      <c r="N43" s="32" t="s">
        <v>76</v>
      </c>
      <c r="O43" s="32" t="s">
        <v>76</v>
      </c>
      <c r="P43" s="32" t="s">
        <v>76</v>
      </c>
      <c r="Q43" s="32" t="s">
        <v>76</v>
      </c>
      <c r="R43" s="32" t="s">
        <v>76</v>
      </c>
      <c r="S43" s="32" t="s">
        <v>76</v>
      </c>
      <c r="T43" s="32" t="s">
        <v>76</v>
      </c>
      <c r="U43" s="32" t="s">
        <v>76</v>
      </c>
      <c r="V43" s="32" t="s">
        <v>76</v>
      </c>
      <c r="W43" s="32" t="s">
        <v>76</v>
      </c>
      <c r="X43" s="32" t="s">
        <v>76</v>
      </c>
      <c r="Y43" s="32" t="s">
        <v>76</v>
      </c>
      <c r="Z43" s="32" t="s">
        <v>76</v>
      </c>
      <c r="AA43" s="32" t="s">
        <v>76</v>
      </c>
      <c r="AB43" s="32" t="s">
        <v>76</v>
      </c>
      <c r="AC43" s="32" t="s">
        <v>76</v>
      </c>
      <c r="AD43" s="32" t="s">
        <v>76</v>
      </c>
      <c r="AE43" s="32" t="s">
        <v>76</v>
      </c>
      <c r="AF43" s="32" t="s">
        <v>76</v>
      </c>
      <c r="AG43" s="32" t="s">
        <v>76</v>
      </c>
      <c r="AH43" s="32" t="s">
        <v>76</v>
      </c>
      <c r="AI43" s="32" t="s">
        <v>76</v>
      </c>
      <c r="AJ43" s="32" t="s">
        <v>76</v>
      </c>
      <c r="AK43" s="32" t="s">
        <v>76</v>
      </c>
      <c r="AL43" s="32" t="s">
        <v>76</v>
      </c>
      <c r="AM43" s="32" t="s">
        <v>76</v>
      </c>
      <c r="AN43" s="32" t="s">
        <v>76</v>
      </c>
      <c r="AO43" s="32" t="s">
        <v>76</v>
      </c>
    </row>
    <row r="44" spans="2:41" ht="15" customHeight="1">
      <c r="B44" s="27"/>
      <c r="C44" s="338"/>
      <c r="D44" s="338"/>
      <c r="E44" s="339"/>
      <c r="F44" s="30" t="s">
        <v>45</v>
      </c>
      <c r="G44" s="241" t="s">
        <v>40</v>
      </c>
      <c r="H44" s="32">
        <v>86.169965503570154</v>
      </c>
      <c r="I44" s="32">
        <v>85.728460120525781</v>
      </c>
      <c r="J44" s="32">
        <v>83.739310496615602</v>
      </c>
      <c r="K44" s="32">
        <v>82.701962329467364</v>
      </c>
      <c r="L44" s="32">
        <v>83.715770087046295</v>
      </c>
      <c r="M44" s="32">
        <v>81.055996981905807</v>
      </c>
      <c r="N44" s="32">
        <v>75.857396888054879</v>
      </c>
      <c r="O44" s="32">
        <v>73.00570258540337</v>
      </c>
      <c r="P44" s="32">
        <v>70.051738076156695</v>
      </c>
      <c r="Q44" s="32">
        <v>67.367971791287061</v>
      </c>
      <c r="R44" s="32">
        <v>63.942144541027346</v>
      </c>
      <c r="S44" s="32">
        <v>62.020039260121656</v>
      </c>
      <c r="T44" s="32">
        <v>62.562554230179366</v>
      </c>
      <c r="U44" s="32">
        <v>60.806681074656744</v>
      </c>
      <c r="V44" s="32">
        <v>63.674673834492062</v>
      </c>
      <c r="W44" s="32">
        <v>64.124658663811388</v>
      </c>
      <c r="X44" s="32">
        <v>63.983376933300427</v>
      </c>
      <c r="Y44" s="32">
        <v>58.575893763448143</v>
      </c>
      <c r="Z44" s="32">
        <v>52.717442404886462</v>
      </c>
      <c r="AA44" s="32">
        <v>49.232684975917977</v>
      </c>
      <c r="AB44" s="32">
        <v>45.966481953414522</v>
      </c>
      <c r="AC44" s="32">
        <v>43.405678063391491</v>
      </c>
      <c r="AD44" s="32">
        <v>43.708330618545894</v>
      </c>
      <c r="AE44" s="32">
        <v>44.464312212330611</v>
      </c>
      <c r="AF44" s="32">
        <v>44.640634540231268</v>
      </c>
      <c r="AG44" s="32">
        <v>43.965115346929593</v>
      </c>
      <c r="AH44" s="32">
        <v>44.393809531874901</v>
      </c>
      <c r="AI44" s="32">
        <v>45.849047104976449</v>
      </c>
      <c r="AJ44" s="32">
        <v>49.973804742441722</v>
      </c>
      <c r="AK44" s="32">
        <v>53.706264305751112</v>
      </c>
      <c r="AL44" s="32">
        <v>56.963214091497683</v>
      </c>
      <c r="AM44" s="32">
        <v>59.529904940328009</v>
      </c>
      <c r="AN44" s="32">
        <v>61.139854496351802</v>
      </c>
      <c r="AO44" s="32">
        <v>64.77306645575382</v>
      </c>
    </row>
    <row r="45" spans="2:41" ht="15" customHeight="1"/>
    <row r="46" spans="2:41" ht="15" customHeight="1">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row>
    <row r="47" spans="2:41" ht="15" customHeight="1">
      <c r="B47" s="6" t="s">
        <v>93</v>
      </c>
    </row>
    <row r="48" spans="2:41" ht="15" customHeight="1">
      <c r="B48" s="47"/>
      <c r="C48" s="322" t="s">
        <v>36</v>
      </c>
      <c r="D48" s="323"/>
      <c r="E48" s="324"/>
      <c r="F48" s="305" t="s">
        <v>37</v>
      </c>
      <c r="G48" s="306" t="s">
        <v>20</v>
      </c>
      <c r="H48" s="307">
        <v>1990</v>
      </c>
      <c r="I48" s="307">
        <f>H48+1</f>
        <v>1991</v>
      </c>
      <c r="J48" s="307">
        <f>I48+1</f>
        <v>1992</v>
      </c>
      <c r="K48" s="307">
        <f t="shared" ref="K48:AO48" si="2">J48+1</f>
        <v>1993</v>
      </c>
      <c r="L48" s="307">
        <f t="shared" si="2"/>
        <v>1994</v>
      </c>
      <c r="M48" s="307">
        <f t="shared" si="2"/>
        <v>1995</v>
      </c>
      <c r="N48" s="307">
        <f t="shared" si="2"/>
        <v>1996</v>
      </c>
      <c r="O48" s="307">
        <f t="shared" si="2"/>
        <v>1997</v>
      </c>
      <c r="P48" s="307">
        <f t="shared" si="2"/>
        <v>1998</v>
      </c>
      <c r="Q48" s="307">
        <f t="shared" si="2"/>
        <v>1999</v>
      </c>
      <c r="R48" s="307">
        <f t="shared" si="2"/>
        <v>2000</v>
      </c>
      <c r="S48" s="307">
        <f t="shared" si="2"/>
        <v>2001</v>
      </c>
      <c r="T48" s="307">
        <f t="shared" si="2"/>
        <v>2002</v>
      </c>
      <c r="U48" s="307">
        <f t="shared" si="2"/>
        <v>2003</v>
      </c>
      <c r="V48" s="307">
        <f t="shared" si="2"/>
        <v>2004</v>
      </c>
      <c r="W48" s="307">
        <f t="shared" si="2"/>
        <v>2005</v>
      </c>
      <c r="X48" s="307">
        <f t="shared" si="2"/>
        <v>2006</v>
      </c>
      <c r="Y48" s="307">
        <f t="shared" si="2"/>
        <v>2007</v>
      </c>
      <c r="Z48" s="307">
        <f t="shared" si="2"/>
        <v>2008</v>
      </c>
      <c r="AA48" s="307">
        <f t="shared" si="2"/>
        <v>2009</v>
      </c>
      <c r="AB48" s="307">
        <f t="shared" si="2"/>
        <v>2010</v>
      </c>
      <c r="AC48" s="307">
        <f t="shared" si="2"/>
        <v>2011</v>
      </c>
      <c r="AD48" s="307">
        <f t="shared" si="2"/>
        <v>2012</v>
      </c>
      <c r="AE48" s="307">
        <f t="shared" si="2"/>
        <v>2013</v>
      </c>
      <c r="AF48" s="307">
        <f t="shared" si="2"/>
        <v>2014</v>
      </c>
      <c r="AG48" s="307">
        <f t="shared" si="2"/>
        <v>2015</v>
      </c>
      <c r="AH48" s="307">
        <f t="shared" si="2"/>
        <v>2016</v>
      </c>
      <c r="AI48" s="307">
        <f t="shared" si="2"/>
        <v>2017</v>
      </c>
      <c r="AJ48" s="307">
        <f t="shared" si="2"/>
        <v>2018</v>
      </c>
      <c r="AK48" s="307">
        <f t="shared" si="2"/>
        <v>2019</v>
      </c>
      <c r="AL48" s="307">
        <f t="shared" si="2"/>
        <v>2020</v>
      </c>
      <c r="AM48" s="307">
        <f t="shared" si="2"/>
        <v>2021</v>
      </c>
      <c r="AN48" s="307">
        <f t="shared" si="2"/>
        <v>2022</v>
      </c>
      <c r="AO48" s="307">
        <f t="shared" si="2"/>
        <v>2023</v>
      </c>
    </row>
    <row r="49" spans="2:41" ht="15" customHeight="1">
      <c r="B49" s="48"/>
      <c r="C49" s="325" t="s">
        <v>94</v>
      </c>
      <c r="D49" s="326"/>
      <c r="E49" s="327"/>
      <c r="F49" s="30" t="s">
        <v>39</v>
      </c>
      <c r="G49" s="241" t="s">
        <v>40</v>
      </c>
      <c r="H49" s="246">
        <v>994.47168568707309</v>
      </c>
      <c r="I49" s="246">
        <v>185.66316084534324</v>
      </c>
      <c r="J49" s="246">
        <v>-524.59372444265819</v>
      </c>
      <c r="K49" s="246">
        <v>-1002.7671141503803</v>
      </c>
      <c r="L49" s="246">
        <v>-1058.5973400589644</v>
      </c>
      <c r="M49" s="246">
        <v>-215.281867349056</v>
      </c>
      <c r="N49" s="246">
        <v>-461.05198447031927</v>
      </c>
      <c r="O49" s="246">
        <v>-1149.0854432871508</v>
      </c>
      <c r="P49" s="246">
        <v>-819.18572152399656</v>
      </c>
      <c r="Q49" s="246">
        <v>-1253.6409219467446</v>
      </c>
      <c r="R49" s="246">
        <v>-890.29454516252679</v>
      </c>
      <c r="S49" s="246">
        <v>-781.12295689693258</v>
      </c>
      <c r="T49" s="246">
        <v>-885.32400225532638</v>
      </c>
      <c r="U49" s="246">
        <v>-1324.0935922146991</v>
      </c>
      <c r="V49" s="246">
        <v>-1068.6119114659025</v>
      </c>
      <c r="W49" s="246">
        <v>-867.45151147490913</v>
      </c>
      <c r="X49" s="246">
        <v>-182.54701263381898</v>
      </c>
      <c r="Y49" s="246">
        <v>-618.17568362881093</v>
      </c>
      <c r="Z49" s="246">
        <v>-345.12829320390938</v>
      </c>
      <c r="AA49" s="246">
        <v>411.66834032604083</v>
      </c>
      <c r="AB49" s="246">
        <v>322.40199489780224</v>
      </c>
      <c r="AC49" s="246">
        <v>658.4218658866813</v>
      </c>
      <c r="AD49" s="246">
        <v>23.89947245050703</v>
      </c>
      <c r="AE49" s="246">
        <v>104.20943480471705</v>
      </c>
      <c r="AF49" s="246">
        <v>1894.1836266875764</v>
      </c>
      <c r="AG49" s="246">
        <v>1575.2997547986979</v>
      </c>
      <c r="AH49" s="246">
        <v>1404.1280122317532</v>
      </c>
      <c r="AI49" s="246">
        <v>1254.744642135332</v>
      </c>
      <c r="AJ49" s="246">
        <v>852.28949179469998</v>
      </c>
      <c r="AK49" s="246">
        <v>747.4574588879774</v>
      </c>
      <c r="AL49" s="246">
        <v>198.69496782499095</v>
      </c>
      <c r="AM49" s="246">
        <v>115.57705234358781</v>
      </c>
      <c r="AN49" s="246">
        <v>669.73818820264057</v>
      </c>
      <c r="AO49" s="246">
        <v>653.01266036107575</v>
      </c>
    </row>
    <row r="50" spans="2:41" ht="15" customHeight="1">
      <c r="B50" s="48"/>
      <c r="C50" s="328"/>
      <c r="D50" s="329"/>
      <c r="E50" s="330"/>
      <c r="F50" s="30" t="s">
        <v>41</v>
      </c>
      <c r="G50" s="241" t="s">
        <v>40</v>
      </c>
      <c r="H50" s="246">
        <v>287.78608691010339</v>
      </c>
      <c r="I50" s="246">
        <v>40.615331366491461</v>
      </c>
      <c r="J50" s="246">
        <v>128.09475539409956</v>
      </c>
      <c r="K50" s="246">
        <v>-49.908826384223438</v>
      </c>
      <c r="L50" s="246">
        <v>-54.612126173576407</v>
      </c>
      <c r="M50" s="246">
        <v>-11.020657305346873</v>
      </c>
      <c r="N50" s="246">
        <v>-11.541357308968889</v>
      </c>
      <c r="O50" s="246">
        <v>-2.6573120329383468</v>
      </c>
      <c r="P50" s="246">
        <v>11.238075211222062</v>
      </c>
      <c r="Q50" s="246">
        <v>2.8118089916255458</v>
      </c>
      <c r="R50" s="246">
        <v>-38.062264911268066</v>
      </c>
      <c r="S50" s="246">
        <v>-40.094592218942758</v>
      </c>
      <c r="T50" s="246">
        <v>-29.286851451896368</v>
      </c>
      <c r="U50" s="246">
        <v>-23.989722263992551</v>
      </c>
      <c r="V50" s="246">
        <v>-23.013149845332254</v>
      </c>
      <c r="W50" s="246">
        <v>31.770147261097225</v>
      </c>
      <c r="X50" s="246">
        <v>29.507812685703723</v>
      </c>
      <c r="Y50" s="246">
        <v>160.83413436677563</v>
      </c>
      <c r="Z50" s="246">
        <v>159.71618397173953</v>
      </c>
      <c r="AA50" s="246">
        <v>163.19207111542596</v>
      </c>
      <c r="AB50" s="246">
        <v>166.24519591226681</v>
      </c>
      <c r="AC50" s="246">
        <v>43.260255785234428</v>
      </c>
      <c r="AD50" s="246">
        <v>48.219081479733013</v>
      </c>
      <c r="AE50" s="246">
        <v>118.74425899276577</v>
      </c>
      <c r="AF50" s="246">
        <v>121.68602342417292</v>
      </c>
      <c r="AG50" s="246">
        <v>77.581705203211698</v>
      </c>
      <c r="AH50" s="246">
        <v>77.14350299149271</v>
      </c>
      <c r="AI50" s="246">
        <v>41.002811734749336</v>
      </c>
      <c r="AJ50" s="246">
        <v>35.661948180178861</v>
      </c>
      <c r="AK50" s="246">
        <v>21.555938801376104</v>
      </c>
      <c r="AL50" s="246">
        <v>19.255824342456197</v>
      </c>
      <c r="AM50" s="246">
        <v>115.50266436149504</v>
      </c>
      <c r="AN50" s="246">
        <v>114.5110357638501</v>
      </c>
      <c r="AO50" s="246">
        <v>60.58951719472271</v>
      </c>
    </row>
    <row r="51" spans="2:41" ht="15" customHeight="1">
      <c r="B51" s="48"/>
      <c r="C51" s="328"/>
      <c r="D51" s="329"/>
      <c r="E51" s="330"/>
      <c r="F51" s="30" t="s">
        <v>42</v>
      </c>
      <c r="G51" s="241" t="s">
        <v>40</v>
      </c>
      <c r="H51" s="246">
        <v>92.877070857933418</v>
      </c>
      <c r="I51" s="246">
        <v>45.28583845973575</v>
      </c>
      <c r="J51" s="246">
        <v>52.264954736892143</v>
      </c>
      <c r="K51" s="246">
        <v>16.300122706679655</v>
      </c>
      <c r="L51" s="246">
        <v>10.86695659385893</v>
      </c>
      <c r="M51" s="246">
        <v>13.811915215384763</v>
      </c>
      <c r="N51" s="246">
        <v>11.440436929991312</v>
      </c>
      <c r="O51" s="246">
        <v>10.369160468059251</v>
      </c>
      <c r="P51" s="246">
        <v>11.431787424078616</v>
      </c>
      <c r="Q51" s="246">
        <v>10.089534298746765</v>
      </c>
      <c r="R51" s="246">
        <v>3.7424509619583834</v>
      </c>
      <c r="S51" s="246">
        <v>3.1066128702498048</v>
      </c>
      <c r="T51" s="246">
        <v>3.9049824924758423</v>
      </c>
      <c r="U51" s="246">
        <v>4.562298166550292</v>
      </c>
      <c r="V51" s="246">
        <v>4.0137832425393176</v>
      </c>
      <c r="W51" s="246">
        <v>12.882067247125967</v>
      </c>
      <c r="X51" s="246">
        <v>12.882067247125953</v>
      </c>
      <c r="Y51" s="246">
        <v>34.155623115068835</v>
      </c>
      <c r="Z51" s="246">
        <v>34.155623115068735</v>
      </c>
      <c r="AA51" s="246">
        <v>34.155623115068742</v>
      </c>
      <c r="AB51" s="246">
        <v>34.155623115068757</v>
      </c>
      <c r="AC51" s="246">
        <v>13.519934149714738</v>
      </c>
      <c r="AD51" s="246">
        <v>13.519934149714738</v>
      </c>
      <c r="AE51" s="246">
        <v>24.193566373173649</v>
      </c>
      <c r="AF51" s="246">
        <v>24.19356637317378</v>
      </c>
      <c r="AG51" s="246">
        <v>16.318311519379073</v>
      </c>
      <c r="AH51" s="246">
        <v>16.318311519379026</v>
      </c>
      <c r="AI51" s="246">
        <v>11.02941996424096</v>
      </c>
      <c r="AJ51" s="246">
        <v>11.029419964240963</v>
      </c>
      <c r="AK51" s="246">
        <v>5.6926038525114429</v>
      </c>
      <c r="AL51" s="246">
        <v>5.6926038525114881</v>
      </c>
      <c r="AM51" s="246">
        <v>15.298872853624445</v>
      </c>
      <c r="AN51" s="246">
        <v>15.298872853624621</v>
      </c>
      <c r="AO51" s="246">
        <v>9.9829854325293645</v>
      </c>
    </row>
    <row r="52" spans="2:41" ht="15" customHeight="1">
      <c r="B52" s="48"/>
      <c r="C52" s="328"/>
      <c r="D52" s="329"/>
      <c r="E52" s="330"/>
      <c r="F52" s="30" t="s">
        <v>43</v>
      </c>
      <c r="G52" s="241" t="s">
        <v>40</v>
      </c>
      <c r="H52" s="246">
        <v>60.679686293849841</v>
      </c>
      <c r="I52" s="246">
        <v>29.58674779369402</v>
      </c>
      <c r="J52" s="246">
        <v>34.146437094769531</v>
      </c>
      <c r="K52" s="246">
        <v>10.649413501697376</v>
      </c>
      <c r="L52" s="246">
        <v>7.0997449746545014</v>
      </c>
      <c r="M52" s="246">
        <v>9.0237846073847123</v>
      </c>
      <c r="N52" s="246">
        <v>7.4744187942609912</v>
      </c>
      <c r="O52" s="246">
        <v>6.7745181724653776</v>
      </c>
      <c r="P52" s="246">
        <v>7.4687677837313631</v>
      </c>
      <c r="Q52" s="246">
        <v>6.5918290751812201</v>
      </c>
      <c r="R52" s="246">
        <v>2.4450679618128111</v>
      </c>
      <c r="S52" s="246">
        <v>2.029653741896539</v>
      </c>
      <c r="T52" s="246">
        <v>2.5512552284175505</v>
      </c>
      <c r="U52" s="246">
        <v>2.9807014688128581</v>
      </c>
      <c r="V52" s="246">
        <v>2.6223383851256878</v>
      </c>
      <c r="W52" s="246">
        <v>8.4162839347889644</v>
      </c>
      <c r="X52" s="246">
        <v>8.4162839347889555</v>
      </c>
      <c r="Y52" s="246">
        <v>22.315007101844973</v>
      </c>
      <c r="Z52" s="246">
        <v>22.315007101844909</v>
      </c>
      <c r="AA52" s="246">
        <v>22.315007101844913</v>
      </c>
      <c r="AB52" s="246">
        <v>22.315007101844927</v>
      </c>
      <c r="AC52" s="246">
        <v>8.8330236444802956</v>
      </c>
      <c r="AD52" s="246">
        <v>8.8330236444802956</v>
      </c>
      <c r="AE52" s="246">
        <v>15.806463363806786</v>
      </c>
      <c r="AF52" s="246">
        <v>15.80646336380687</v>
      </c>
      <c r="AG52" s="246">
        <v>10.661296859327662</v>
      </c>
      <c r="AH52" s="246">
        <v>10.661296859327631</v>
      </c>
      <c r="AI52" s="246">
        <v>7.205887709970761</v>
      </c>
      <c r="AJ52" s="246">
        <v>7.2058877099707628</v>
      </c>
      <c r="AK52" s="246">
        <v>3.7191678503074765</v>
      </c>
      <c r="AL52" s="246">
        <v>3.7191678503075054</v>
      </c>
      <c r="AM52" s="246">
        <v>9.9952635977013049</v>
      </c>
      <c r="AN52" s="246">
        <v>9.9952635977014204</v>
      </c>
      <c r="AO52" s="246">
        <v>6.5222171492525192</v>
      </c>
    </row>
    <row r="53" spans="2:41" ht="15" customHeight="1">
      <c r="B53" s="48"/>
      <c r="C53" s="328"/>
      <c r="D53" s="329"/>
      <c r="E53" s="330"/>
      <c r="F53" s="30" t="s">
        <v>44</v>
      </c>
      <c r="G53" s="241" t="s">
        <v>40</v>
      </c>
      <c r="H53" s="247">
        <v>526.11072672258513</v>
      </c>
      <c r="I53" s="247">
        <v>43.048191911820744</v>
      </c>
      <c r="J53" s="247">
        <v>-766.28906290961652</v>
      </c>
      <c r="K53" s="247">
        <v>-1007.1637876345362</v>
      </c>
      <c r="L53" s="247">
        <v>-1049.474651532709</v>
      </c>
      <c r="M53" s="247">
        <v>-254.78641836409147</v>
      </c>
      <c r="N53" s="247">
        <v>-496.28176380202081</v>
      </c>
      <c r="O53" s="247">
        <v>-1191.5948632299605</v>
      </c>
      <c r="P53" s="247">
        <v>-877.51417769705722</v>
      </c>
      <c r="Q53" s="247">
        <v>-1301.4906924851318</v>
      </c>
      <c r="R53" s="247">
        <v>-886.94316976666914</v>
      </c>
      <c r="S53" s="247">
        <v>-774.85477430058063</v>
      </c>
      <c r="T53" s="247">
        <v>-891.10130689891309</v>
      </c>
      <c r="U53" s="247">
        <v>-1336.1725633248047</v>
      </c>
      <c r="V53" s="247">
        <v>-1080.6783523511158</v>
      </c>
      <c r="W53" s="247">
        <v>-948.88125438494706</v>
      </c>
      <c r="X53" s="247">
        <v>-256.91526883280278</v>
      </c>
      <c r="Y53" s="247">
        <v>-861.79686165502437</v>
      </c>
      <c r="Z53" s="247">
        <v>-589.41641176291557</v>
      </c>
      <c r="AA53" s="247">
        <v>157.44131546275449</v>
      </c>
      <c r="AB53" s="247">
        <v>72.631158910043951</v>
      </c>
      <c r="AC53" s="247">
        <v>560.13720231794503</v>
      </c>
      <c r="AD53" s="247">
        <v>-80.780402165491282</v>
      </c>
      <c r="AE53" s="247">
        <v>-85.549967371357056</v>
      </c>
      <c r="AF53" s="247">
        <v>1696.1813821762787</v>
      </c>
      <c r="AG53" s="247">
        <v>1432.6954584543773</v>
      </c>
      <c r="AH53" s="247">
        <v>1272.2432875642037</v>
      </c>
      <c r="AI53" s="247">
        <v>1167.777987899661</v>
      </c>
      <c r="AJ53" s="247">
        <v>770.69070413865427</v>
      </c>
      <c r="AK53" s="247">
        <v>688.810325556875</v>
      </c>
      <c r="AL53" s="247">
        <v>142.36384758764248</v>
      </c>
      <c r="AM53" s="247">
        <v>-52.842758804197807</v>
      </c>
      <c r="AN53" s="247">
        <v>502.34292362620744</v>
      </c>
      <c r="AO53" s="247">
        <v>548.36961284948984</v>
      </c>
    </row>
    <row r="54" spans="2:41" ht="15" customHeight="1" thickBot="1">
      <c r="B54" s="48"/>
      <c r="C54" s="331"/>
      <c r="D54" s="332"/>
      <c r="E54" s="333"/>
      <c r="F54" s="245" t="s">
        <v>45</v>
      </c>
      <c r="G54" s="244" t="s">
        <v>40</v>
      </c>
      <c r="H54" s="248">
        <v>27.018114902601287</v>
      </c>
      <c r="I54" s="248">
        <v>27.12705131360126</v>
      </c>
      <c r="J54" s="248">
        <v>27.189191241197104</v>
      </c>
      <c r="K54" s="248">
        <v>27.355963660002363</v>
      </c>
      <c r="L54" s="248">
        <v>27.522736078807629</v>
      </c>
      <c r="M54" s="248">
        <v>27.689508497612888</v>
      </c>
      <c r="N54" s="248">
        <v>27.856280916418147</v>
      </c>
      <c r="O54" s="248">
        <v>28.023053335223409</v>
      </c>
      <c r="P54" s="248">
        <v>28.189825754028679</v>
      </c>
      <c r="Q54" s="248">
        <v>28.356598172833944</v>
      </c>
      <c r="R54" s="248">
        <v>28.523370591639207</v>
      </c>
      <c r="S54" s="248">
        <v>28.690143010444473</v>
      </c>
      <c r="T54" s="248">
        <v>28.607918374589815</v>
      </c>
      <c r="U54" s="248">
        <v>28.525693738735146</v>
      </c>
      <c r="V54" s="248">
        <v>28.443469102880481</v>
      </c>
      <c r="W54" s="248">
        <v>28.361244467025813</v>
      </c>
      <c r="X54" s="248">
        <v>23.562092331365175</v>
      </c>
      <c r="Y54" s="248">
        <v>26.316413442524109</v>
      </c>
      <c r="Z54" s="248">
        <v>28.101304370353038</v>
      </c>
      <c r="AA54" s="248">
        <v>34.56432353094673</v>
      </c>
      <c r="AB54" s="248">
        <v>27.055009858577801</v>
      </c>
      <c r="AC54" s="248">
        <v>32.671449989306893</v>
      </c>
      <c r="AD54" s="248">
        <v>34.107835342070253</v>
      </c>
      <c r="AE54" s="248">
        <v>31.015113446327899</v>
      </c>
      <c r="AF54" s="248">
        <v>36.316191350144479</v>
      </c>
      <c r="AG54" s="248">
        <v>38.042982762402239</v>
      </c>
      <c r="AH54" s="248">
        <v>27.761613297350433</v>
      </c>
      <c r="AI54" s="248">
        <v>27.728534826710099</v>
      </c>
      <c r="AJ54" s="248">
        <v>27.701531801655079</v>
      </c>
      <c r="AK54" s="248">
        <v>27.679422826907395</v>
      </c>
      <c r="AL54" s="248">
        <v>27.663524192073229</v>
      </c>
      <c r="AM54" s="248">
        <v>27.623010334964835</v>
      </c>
      <c r="AN54" s="248">
        <v>27.590092361256907</v>
      </c>
      <c r="AO54" s="248">
        <v>27.548327735081273</v>
      </c>
    </row>
    <row r="55" spans="2:41" ht="15" customHeight="1" thickTop="1">
      <c r="B55" s="48"/>
      <c r="C55" s="334" t="s">
        <v>95</v>
      </c>
      <c r="D55" s="335"/>
      <c r="E55" s="336"/>
      <c r="F55" s="40" t="s">
        <v>39</v>
      </c>
      <c r="G55" s="242" t="s">
        <v>40</v>
      </c>
      <c r="H55" s="246">
        <v>539.00221061532795</v>
      </c>
      <c r="I55" s="246">
        <v>57.381288807726015</v>
      </c>
      <c r="J55" s="246">
        <v>-751.01445325355451</v>
      </c>
      <c r="K55" s="246">
        <v>-990.71847366763529</v>
      </c>
      <c r="L55" s="246">
        <v>-1032.2189204877504</v>
      </c>
      <c r="M55" s="246">
        <v>-236.33562788750154</v>
      </c>
      <c r="N55" s="246">
        <v>-476.898393164357</v>
      </c>
      <c r="O55" s="246">
        <v>-1171.6464258738649</v>
      </c>
      <c r="P55" s="246">
        <v>-856.77059998975801</v>
      </c>
      <c r="Q55" s="246">
        <v>-1279.9854680578853</v>
      </c>
      <c r="R55" s="246">
        <v>-864.76705238731518</v>
      </c>
      <c r="S55" s="246">
        <v>-752.20862468291477</v>
      </c>
      <c r="T55" s="246">
        <v>-868.38903591064354</v>
      </c>
      <c r="U55" s="246">
        <v>-1313.2088362247569</v>
      </c>
      <c r="V55" s="246">
        <v>-1057.6492953001471</v>
      </c>
      <c r="W55" s="246">
        <v>-925.62768159860127</v>
      </c>
      <c r="X55" s="246">
        <v>-237.27000944970902</v>
      </c>
      <c r="Y55" s="246">
        <v>-839.43893929040371</v>
      </c>
      <c r="Z55" s="246">
        <v>-565.09024421181653</v>
      </c>
      <c r="AA55" s="246">
        <v>187.59638519421057</v>
      </c>
      <c r="AB55" s="246">
        <v>96.421827590795601</v>
      </c>
      <c r="AC55" s="246">
        <v>589.05199218959342</v>
      </c>
      <c r="AD55" s="246">
        <v>-50.430408673868406</v>
      </c>
      <c r="AE55" s="246">
        <v>-57.681071607788631</v>
      </c>
      <c r="AF55" s="246">
        <v>1729.1604616046632</v>
      </c>
      <c r="AG55" s="246">
        <v>1467.5985656544408</v>
      </c>
      <c r="AH55" s="246">
        <v>1297.9601806645014</v>
      </c>
      <c r="AI55" s="246">
        <v>1193.6775664078696</v>
      </c>
      <c r="AJ55" s="246">
        <v>796.75390099389278</v>
      </c>
      <c r="AK55" s="246">
        <v>715.0283200302564</v>
      </c>
      <c r="AL55" s="246">
        <v>168.74982450407893</v>
      </c>
      <c r="AM55" s="246">
        <v>-26.337342090630361</v>
      </c>
      <c r="AN55" s="246">
        <v>528.86637114578457</v>
      </c>
      <c r="AO55" s="246">
        <v>574.862402090214</v>
      </c>
    </row>
    <row r="56" spans="2:41" ht="15" customHeight="1">
      <c r="B56" s="48"/>
      <c r="C56" s="328"/>
      <c r="D56" s="329"/>
      <c r="E56" s="330"/>
      <c r="F56" s="30" t="s">
        <v>41</v>
      </c>
      <c r="G56" s="241" t="s">
        <v>40</v>
      </c>
      <c r="H56" s="247" t="s">
        <v>74</v>
      </c>
      <c r="I56" s="247" t="s">
        <v>74</v>
      </c>
      <c r="J56" s="247" t="s">
        <v>74</v>
      </c>
      <c r="K56" s="247" t="s">
        <v>74</v>
      </c>
      <c r="L56" s="247" t="s">
        <v>74</v>
      </c>
      <c r="M56" s="247" t="s">
        <v>74</v>
      </c>
      <c r="N56" s="247" t="s">
        <v>74</v>
      </c>
      <c r="O56" s="247" t="s">
        <v>74</v>
      </c>
      <c r="P56" s="247" t="s">
        <v>74</v>
      </c>
      <c r="Q56" s="247" t="s">
        <v>74</v>
      </c>
      <c r="R56" s="247" t="s">
        <v>74</v>
      </c>
      <c r="S56" s="247" t="s">
        <v>74</v>
      </c>
      <c r="T56" s="247" t="s">
        <v>74</v>
      </c>
      <c r="U56" s="247" t="s">
        <v>74</v>
      </c>
      <c r="V56" s="247" t="s">
        <v>74</v>
      </c>
      <c r="W56" s="247" t="s">
        <v>74</v>
      </c>
      <c r="X56" s="247" t="s">
        <v>74</v>
      </c>
      <c r="Y56" s="247" t="s">
        <v>74</v>
      </c>
      <c r="Z56" s="247" t="s">
        <v>74</v>
      </c>
      <c r="AA56" s="247" t="s">
        <v>74</v>
      </c>
      <c r="AB56" s="247" t="s">
        <v>74</v>
      </c>
      <c r="AC56" s="247" t="s">
        <v>74</v>
      </c>
      <c r="AD56" s="247" t="s">
        <v>74</v>
      </c>
      <c r="AE56" s="247" t="s">
        <v>74</v>
      </c>
      <c r="AF56" s="247" t="s">
        <v>74</v>
      </c>
      <c r="AG56" s="247" t="s">
        <v>74</v>
      </c>
      <c r="AH56" s="247" t="s">
        <v>74</v>
      </c>
      <c r="AI56" s="247" t="s">
        <v>74</v>
      </c>
      <c r="AJ56" s="247" t="s">
        <v>74</v>
      </c>
      <c r="AK56" s="247" t="s">
        <v>74</v>
      </c>
      <c r="AL56" s="247" t="s">
        <v>74</v>
      </c>
      <c r="AM56" s="247" t="s">
        <v>74</v>
      </c>
      <c r="AN56" s="247" t="s">
        <v>74</v>
      </c>
      <c r="AO56" s="247" t="s">
        <v>74</v>
      </c>
    </row>
    <row r="57" spans="2:41" ht="15" customHeight="1">
      <c r="B57" s="48"/>
      <c r="C57" s="328"/>
      <c r="D57" s="329"/>
      <c r="E57" s="330"/>
      <c r="F57" s="30" t="s">
        <v>42</v>
      </c>
      <c r="G57" s="241" t="s">
        <v>40</v>
      </c>
      <c r="H57" s="247" t="s">
        <v>74</v>
      </c>
      <c r="I57" s="247" t="s">
        <v>74</v>
      </c>
      <c r="J57" s="247" t="s">
        <v>74</v>
      </c>
      <c r="K57" s="247" t="s">
        <v>74</v>
      </c>
      <c r="L57" s="247" t="s">
        <v>74</v>
      </c>
      <c r="M57" s="247" t="s">
        <v>74</v>
      </c>
      <c r="N57" s="247" t="s">
        <v>74</v>
      </c>
      <c r="O57" s="247" t="s">
        <v>74</v>
      </c>
      <c r="P57" s="247" t="s">
        <v>74</v>
      </c>
      <c r="Q57" s="247" t="s">
        <v>74</v>
      </c>
      <c r="R57" s="247" t="s">
        <v>74</v>
      </c>
      <c r="S57" s="247" t="s">
        <v>74</v>
      </c>
      <c r="T57" s="247" t="s">
        <v>74</v>
      </c>
      <c r="U57" s="247" t="s">
        <v>74</v>
      </c>
      <c r="V57" s="247" t="s">
        <v>74</v>
      </c>
      <c r="W57" s="247" t="s">
        <v>74</v>
      </c>
      <c r="X57" s="247" t="s">
        <v>74</v>
      </c>
      <c r="Y57" s="247" t="s">
        <v>74</v>
      </c>
      <c r="Z57" s="247" t="s">
        <v>74</v>
      </c>
      <c r="AA57" s="247" t="s">
        <v>74</v>
      </c>
      <c r="AB57" s="247" t="s">
        <v>74</v>
      </c>
      <c r="AC57" s="247" t="s">
        <v>74</v>
      </c>
      <c r="AD57" s="247" t="s">
        <v>74</v>
      </c>
      <c r="AE57" s="247" t="s">
        <v>74</v>
      </c>
      <c r="AF57" s="247" t="s">
        <v>74</v>
      </c>
      <c r="AG57" s="247" t="s">
        <v>74</v>
      </c>
      <c r="AH57" s="247" t="s">
        <v>74</v>
      </c>
      <c r="AI57" s="247" t="s">
        <v>74</v>
      </c>
      <c r="AJ57" s="247" t="s">
        <v>74</v>
      </c>
      <c r="AK57" s="247" t="s">
        <v>74</v>
      </c>
      <c r="AL57" s="247" t="s">
        <v>74</v>
      </c>
      <c r="AM57" s="247" t="s">
        <v>74</v>
      </c>
      <c r="AN57" s="247" t="s">
        <v>74</v>
      </c>
      <c r="AO57" s="247" t="s">
        <v>74</v>
      </c>
    </row>
    <row r="58" spans="2:41" ht="15" customHeight="1">
      <c r="B58" s="48"/>
      <c r="C58" s="328"/>
      <c r="D58" s="329"/>
      <c r="E58" s="330"/>
      <c r="F58" s="30" t="s">
        <v>43</v>
      </c>
      <c r="G58" s="241" t="s">
        <v>40</v>
      </c>
      <c r="H58" s="247" t="s">
        <v>74</v>
      </c>
      <c r="I58" s="247" t="s">
        <v>74</v>
      </c>
      <c r="J58" s="247" t="s">
        <v>74</v>
      </c>
      <c r="K58" s="247" t="s">
        <v>74</v>
      </c>
      <c r="L58" s="247" t="s">
        <v>74</v>
      </c>
      <c r="M58" s="247" t="s">
        <v>74</v>
      </c>
      <c r="N58" s="247" t="s">
        <v>74</v>
      </c>
      <c r="O58" s="247" t="s">
        <v>74</v>
      </c>
      <c r="P58" s="247" t="s">
        <v>74</v>
      </c>
      <c r="Q58" s="247" t="s">
        <v>74</v>
      </c>
      <c r="R58" s="247" t="s">
        <v>74</v>
      </c>
      <c r="S58" s="247" t="s">
        <v>74</v>
      </c>
      <c r="T58" s="247" t="s">
        <v>74</v>
      </c>
      <c r="U58" s="247" t="s">
        <v>74</v>
      </c>
      <c r="V58" s="247" t="s">
        <v>74</v>
      </c>
      <c r="W58" s="247" t="s">
        <v>74</v>
      </c>
      <c r="X58" s="247" t="s">
        <v>74</v>
      </c>
      <c r="Y58" s="247" t="s">
        <v>74</v>
      </c>
      <c r="Z58" s="247" t="s">
        <v>74</v>
      </c>
      <c r="AA58" s="247" t="s">
        <v>74</v>
      </c>
      <c r="AB58" s="247" t="s">
        <v>74</v>
      </c>
      <c r="AC58" s="247" t="s">
        <v>74</v>
      </c>
      <c r="AD58" s="247" t="s">
        <v>74</v>
      </c>
      <c r="AE58" s="247" t="s">
        <v>74</v>
      </c>
      <c r="AF58" s="247" t="s">
        <v>74</v>
      </c>
      <c r="AG58" s="247" t="s">
        <v>74</v>
      </c>
      <c r="AH58" s="247" t="s">
        <v>74</v>
      </c>
      <c r="AI58" s="247" t="s">
        <v>74</v>
      </c>
      <c r="AJ58" s="247" t="s">
        <v>74</v>
      </c>
      <c r="AK58" s="247" t="s">
        <v>74</v>
      </c>
      <c r="AL58" s="247" t="s">
        <v>74</v>
      </c>
      <c r="AM58" s="247" t="s">
        <v>74</v>
      </c>
      <c r="AN58" s="247" t="s">
        <v>74</v>
      </c>
      <c r="AO58" s="247" t="s">
        <v>74</v>
      </c>
    </row>
    <row r="59" spans="2:41" ht="15" customHeight="1">
      <c r="B59" s="48"/>
      <c r="C59" s="328"/>
      <c r="D59" s="329"/>
      <c r="E59" s="330"/>
      <c r="F59" s="30" t="s">
        <v>44</v>
      </c>
      <c r="G59" s="241" t="s">
        <v>40</v>
      </c>
      <c r="H59" s="247">
        <v>526.11072672258513</v>
      </c>
      <c r="I59" s="247">
        <v>43.048191911820744</v>
      </c>
      <c r="J59" s="247">
        <v>-766.28906290961652</v>
      </c>
      <c r="K59" s="247">
        <v>-1007.1637876345362</v>
      </c>
      <c r="L59" s="247">
        <v>-1049.474651532709</v>
      </c>
      <c r="M59" s="247">
        <v>-254.78641836409147</v>
      </c>
      <c r="N59" s="247">
        <v>-496.28176380202081</v>
      </c>
      <c r="O59" s="247">
        <v>-1191.5948632299605</v>
      </c>
      <c r="P59" s="247">
        <v>-877.51417769705722</v>
      </c>
      <c r="Q59" s="247">
        <v>-1301.4906924851318</v>
      </c>
      <c r="R59" s="247">
        <v>-886.94316976666914</v>
      </c>
      <c r="S59" s="247">
        <v>-774.85477430058063</v>
      </c>
      <c r="T59" s="247">
        <v>-891.10130689891309</v>
      </c>
      <c r="U59" s="247">
        <v>-1336.1725633248047</v>
      </c>
      <c r="V59" s="247">
        <v>-1080.6783523511158</v>
      </c>
      <c r="W59" s="247">
        <v>-948.88125438494706</v>
      </c>
      <c r="X59" s="247">
        <v>-256.91526883280278</v>
      </c>
      <c r="Y59" s="247">
        <v>-861.79686165502437</v>
      </c>
      <c r="Z59" s="247">
        <v>-589.41641176291557</v>
      </c>
      <c r="AA59" s="247">
        <v>157.44131546275449</v>
      </c>
      <c r="AB59" s="247">
        <v>72.631158910043951</v>
      </c>
      <c r="AC59" s="247">
        <v>560.13720231794503</v>
      </c>
      <c r="AD59" s="247">
        <v>-80.780402165491282</v>
      </c>
      <c r="AE59" s="247">
        <v>-85.549967371357056</v>
      </c>
      <c r="AF59" s="247">
        <v>1696.1813821762787</v>
      </c>
      <c r="AG59" s="247">
        <v>1432.6954584543773</v>
      </c>
      <c r="AH59" s="247">
        <v>1272.2432875642037</v>
      </c>
      <c r="AI59" s="247">
        <v>1167.777987899661</v>
      </c>
      <c r="AJ59" s="247">
        <v>770.69070413865427</v>
      </c>
      <c r="AK59" s="247">
        <v>688.810325556875</v>
      </c>
      <c r="AL59" s="247">
        <v>142.36384758764248</v>
      </c>
      <c r="AM59" s="247">
        <v>-52.842758804197807</v>
      </c>
      <c r="AN59" s="247">
        <v>502.34292362620744</v>
      </c>
      <c r="AO59" s="247">
        <v>548.36961284948984</v>
      </c>
    </row>
    <row r="60" spans="2:41" ht="15" customHeight="1" thickBot="1">
      <c r="B60" s="48"/>
      <c r="C60" s="331"/>
      <c r="D60" s="332"/>
      <c r="E60" s="333"/>
      <c r="F60" s="245" t="s">
        <v>45</v>
      </c>
      <c r="G60" s="244" t="s">
        <v>40</v>
      </c>
      <c r="H60" s="248">
        <v>12.891483892742945</v>
      </c>
      <c r="I60" s="248">
        <v>14.333096895905266</v>
      </c>
      <c r="J60" s="248">
        <v>15.274609656061962</v>
      </c>
      <c r="K60" s="248">
        <v>16.445313966900976</v>
      </c>
      <c r="L60" s="248">
        <v>17.255731044958608</v>
      </c>
      <c r="M60" s="248">
        <v>18.450790476589948</v>
      </c>
      <c r="N60" s="248">
        <v>19.383370637663877</v>
      </c>
      <c r="O60" s="248">
        <v>19.948437356095788</v>
      </c>
      <c r="P60" s="248">
        <v>20.743577707299224</v>
      </c>
      <c r="Q60" s="248">
        <v>21.505224427246748</v>
      </c>
      <c r="R60" s="248">
        <v>22.176117379353993</v>
      </c>
      <c r="S60" s="248">
        <v>22.646149617665895</v>
      </c>
      <c r="T60" s="248">
        <v>22.712270988269484</v>
      </c>
      <c r="U60" s="248">
        <v>22.963727100047922</v>
      </c>
      <c r="V60" s="248">
        <v>23.029057050968689</v>
      </c>
      <c r="W60" s="248">
        <v>23.253572786345718</v>
      </c>
      <c r="X60" s="248">
        <v>19.645259383093759</v>
      </c>
      <c r="Y60" s="248">
        <v>22.357922364620773</v>
      </c>
      <c r="Z60" s="248">
        <v>24.326167551099037</v>
      </c>
      <c r="AA60" s="248">
        <v>30.155069731456084</v>
      </c>
      <c r="AB60" s="248">
        <v>23.790668680751651</v>
      </c>
      <c r="AC60" s="248">
        <v>28.914789871648534</v>
      </c>
      <c r="AD60" s="248">
        <v>30.349993491622868</v>
      </c>
      <c r="AE60" s="248">
        <v>27.868895763568418</v>
      </c>
      <c r="AF60" s="248">
        <v>32.979079428384402</v>
      </c>
      <c r="AG60" s="248">
        <v>34.903107200063303</v>
      </c>
      <c r="AH60" s="248">
        <v>25.716893100297749</v>
      </c>
      <c r="AI60" s="248">
        <v>25.899578508208535</v>
      </c>
      <c r="AJ60" s="248">
        <v>26.063196855238431</v>
      </c>
      <c r="AK60" s="248">
        <v>26.217994473381278</v>
      </c>
      <c r="AL60" s="248">
        <v>26.385976916436434</v>
      </c>
      <c r="AM60" s="248">
        <v>26.505416713567442</v>
      </c>
      <c r="AN60" s="248">
        <v>26.523447519577065</v>
      </c>
      <c r="AO60" s="248">
        <v>26.492789240724125</v>
      </c>
    </row>
    <row r="61" spans="2:41" ht="15" customHeight="1" thickTop="1">
      <c r="B61" s="48"/>
      <c r="C61" s="329" t="s">
        <v>96</v>
      </c>
      <c r="D61" s="329"/>
      <c r="E61" s="329"/>
      <c r="F61" s="40" t="s">
        <v>39</v>
      </c>
      <c r="G61" s="242" t="s">
        <v>40</v>
      </c>
      <c r="H61" s="246">
        <v>455.46947507174497</v>
      </c>
      <c r="I61" s="246">
        <v>128.28187203761726</v>
      </c>
      <c r="J61" s="246">
        <v>226.42072881089641</v>
      </c>
      <c r="K61" s="246">
        <v>-12.04864048274503</v>
      </c>
      <c r="L61" s="246">
        <v>-26.378419571213954</v>
      </c>
      <c r="M61" s="246">
        <v>21.053760538445541</v>
      </c>
      <c r="N61" s="246">
        <v>15.846408694037684</v>
      </c>
      <c r="O61" s="246">
        <v>22.560982586713905</v>
      </c>
      <c r="P61" s="246">
        <v>37.584878465761498</v>
      </c>
      <c r="Q61" s="246">
        <v>26.344546111140719</v>
      </c>
      <c r="R61" s="246">
        <v>-25.527492775211655</v>
      </c>
      <c r="S61" s="246">
        <v>-28.914332214017833</v>
      </c>
      <c r="T61" s="246">
        <v>-16.934966344682646</v>
      </c>
      <c r="U61" s="246">
        <v>-10.884755989942178</v>
      </c>
      <c r="V61" s="246">
        <v>-10.962616165755456</v>
      </c>
      <c r="W61" s="246">
        <v>58.176170123692252</v>
      </c>
      <c r="X61" s="246">
        <v>54.722996815890042</v>
      </c>
      <c r="Y61" s="246">
        <v>221.26325566159278</v>
      </c>
      <c r="Z61" s="246">
        <v>219.96195100790723</v>
      </c>
      <c r="AA61" s="246">
        <v>224.07195513183026</v>
      </c>
      <c r="AB61" s="246">
        <v>225.98016730700661</v>
      </c>
      <c r="AC61" s="246">
        <v>69.369873697087826</v>
      </c>
      <c r="AD61" s="246">
        <v>74.329881124375433</v>
      </c>
      <c r="AE61" s="246">
        <v>161.89050641250569</v>
      </c>
      <c r="AF61" s="246">
        <v>165.02316508291369</v>
      </c>
      <c r="AG61" s="246">
        <v>107.70118914425734</v>
      </c>
      <c r="AH61" s="246">
        <v>106.16783156725207</v>
      </c>
      <c r="AI61" s="246">
        <v>61.067075727462623</v>
      </c>
      <c r="AJ61" s="246">
        <v>55.535590800807235</v>
      </c>
      <c r="AK61" s="246">
        <v>32.429138857721135</v>
      </c>
      <c r="AL61" s="246">
        <v>29.945143320911992</v>
      </c>
      <c r="AM61" s="246">
        <v>141.91439443421817</v>
      </c>
      <c r="AN61" s="246">
        <v>140.87181705685597</v>
      </c>
      <c r="AO61" s="246">
        <v>78.150258270861741</v>
      </c>
    </row>
    <row r="62" spans="2:41" ht="15" customHeight="1">
      <c r="B62" s="48"/>
      <c r="C62" s="329"/>
      <c r="D62" s="329"/>
      <c r="E62" s="329"/>
      <c r="F62" s="30" t="s">
        <v>41</v>
      </c>
      <c r="G62" s="241" t="s">
        <v>40</v>
      </c>
      <c r="H62" s="247">
        <v>287.78608691010339</v>
      </c>
      <c r="I62" s="247">
        <v>40.615331366491461</v>
      </c>
      <c r="J62" s="247">
        <v>128.09475539409956</v>
      </c>
      <c r="K62" s="247">
        <v>-49.908826384223438</v>
      </c>
      <c r="L62" s="247">
        <v>-54.612126173576407</v>
      </c>
      <c r="M62" s="247">
        <v>-11.020657305346873</v>
      </c>
      <c r="N62" s="247">
        <v>-11.541357308968889</v>
      </c>
      <c r="O62" s="247">
        <v>-2.6573120329383468</v>
      </c>
      <c r="P62" s="247">
        <v>11.238075211222062</v>
      </c>
      <c r="Q62" s="247">
        <v>2.8118089916255458</v>
      </c>
      <c r="R62" s="247">
        <v>-38.062264911268066</v>
      </c>
      <c r="S62" s="247">
        <v>-40.094592218942758</v>
      </c>
      <c r="T62" s="247">
        <v>-29.286851451896368</v>
      </c>
      <c r="U62" s="247">
        <v>-23.989722263992551</v>
      </c>
      <c r="V62" s="247">
        <v>-23.013149845332254</v>
      </c>
      <c r="W62" s="247">
        <v>31.770147261097225</v>
      </c>
      <c r="X62" s="247">
        <v>29.507812685703723</v>
      </c>
      <c r="Y62" s="247">
        <v>160.83413436677563</v>
      </c>
      <c r="Z62" s="247">
        <v>159.71618397173953</v>
      </c>
      <c r="AA62" s="247">
        <v>163.19207111542596</v>
      </c>
      <c r="AB62" s="247">
        <v>166.24519591226681</v>
      </c>
      <c r="AC62" s="247">
        <v>43.260255785234428</v>
      </c>
      <c r="AD62" s="247">
        <v>48.219081479733013</v>
      </c>
      <c r="AE62" s="247">
        <v>118.74425899276577</v>
      </c>
      <c r="AF62" s="247">
        <v>121.68602342417292</v>
      </c>
      <c r="AG62" s="247">
        <v>77.581705203211698</v>
      </c>
      <c r="AH62" s="247">
        <v>77.14350299149271</v>
      </c>
      <c r="AI62" s="247">
        <v>41.002811734749336</v>
      </c>
      <c r="AJ62" s="247">
        <v>35.661948180178861</v>
      </c>
      <c r="AK62" s="247">
        <v>21.555938801376104</v>
      </c>
      <c r="AL62" s="247">
        <v>19.255824342456197</v>
      </c>
      <c r="AM62" s="247">
        <v>115.50266436149504</v>
      </c>
      <c r="AN62" s="247">
        <v>114.5110357638501</v>
      </c>
      <c r="AO62" s="247">
        <v>60.58951719472271</v>
      </c>
    </row>
    <row r="63" spans="2:41" ht="15" customHeight="1">
      <c r="B63" s="48"/>
      <c r="C63" s="329"/>
      <c r="D63" s="329"/>
      <c r="E63" s="329"/>
      <c r="F63" s="30" t="s">
        <v>42</v>
      </c>
      <c r="G63" s="241" t="s">
        <v>40</v>
      </c>
      <c r="H63" s="247">
        <v>92.877070857933418</v>
      </c>
      <c r="I63" s="247">
        <v>45.28583845973575</v>
      </c>
      <c r="J63" s="247">
        <v>52.264954736892143</v>
      </c>
      <c r="K63" s="247">
        <v>16.300122706679655</v>
      </c>
      <c r="L63" s="247">
        <v>10.86695659385893</v>
      </c>
      <c r="M63" s="247">
        <v>13.811915215384763</v>
      </c>
      <c r="N63" s="247">
        <v>11.440436929991312</v>
      </c>
      <c r="O63" s="247">
        <v>10.369160468059251</v>
      </c>
      <c r="P63" s="247">
        <v>11.431787424078616</v>
      </c>
      <c r="Q63" s="247">
        <v>10.089534298746765</v>
      </c>
      <c r="R63" s="247">
        <v>3.7424509619583834</v>
      </c>
      <c r="S63" s="247">
        <v>3.1066128702498048</v>
      </c>
      <c r="T63" s="247">
        <v>3.9049824924758423</v>
      </c>
      <c r="U63" s="247">
        <v>4.562298166550292</v>
      </c>
      <c r="V63" s="247">
        <v>4.0137832425393176</v>
      </c>
      <c r="W63" s="247">
        <v>12.882067247125967</v>
      </c>
      <c r="X63" s="247">
        <v>12.882067247125953</v>
      </c>
      <c r="Y63" s="247">
        <v>34.155623115068835</v>
      </c>
      <c r="Z63" s="247">
        <v>34.155623115068735</v>
      </c>
      <c r="AA63" s="247">
        <v>34.155623115068742</v>
      </c>
      <c r="AB63" s="247">
        <v>34.155623115068757</v>
      </c>
      <c r="AC63" s="247">
        <v>13.519934149714738</v>
      </c>
      <c r="AD63" s="247">
        <v>13.519934149714738</v>
      </c>
      <c r="AE63" s="247">
        <v>24.193566373173649</v>
      </c>
      <c r="AF63" s="247">
        <v>24.19356637317378</v>
      </c>
      <c r="AG63" s="247">
        <v>16.318311519379073</v>
      </c>
      <c r="AH63" s="247">
        <v>16.318311519379026</v>
      </c>
      <c r="AI63" s="247">
        <v>11.02941996424096</v>
      </c>
      <c r="AJ63" s="247">
        <v>11.029419964240963</v>
      </c>
      <c r="AK63" s="247">
        <v>5.6926038525114429</v>
      </c>
      <c r="AL63" s="247">
        <v>5.6926038525114881</v>
      </c>
      <c r="AM63" s="247">
        <v>15.298872853624445</v>
      </c>
      <c r="AN63" s="247">
        <v>15.298872853624621</v>
      </c>
      <c r="AO63" s="247">
        <v>9.9829854325293645</v>
      </c>
    </row>
    <row r="64" spans="2:41" ht="15" customHeight="1">
      <c r="B64" s="48"/>
      <c r="C64" s="329"/>
      <c r="D64" s="329"/>
      <c r="E64" s="329"/>
      <c r="F64" s="30" t="s">
        <v>43</v>
      </c>
      <c r="G64" s="241" t="s">
        <v>40</v>
      </c>
      <c r="H64" s="247">
        <v>60.679686293849841</v>
      </c>
      <c r="I64" s="247">
        <v>29.58674779369402</v>
      </c>
      <c r="J64" s="247">
        <v>34.146437094769531</v>
      </c>
      <c r="K64" s="247">
        <v>10.649413501697376</v>
      </c>
      <c r="L64" s="247">
        <v>7.0997449746545014</v>
      </c>
      <c r="M64" s="247">
        <v>9.0237846073847123</v>
      </c>
      <c r="N64" s="247">
        <v>7.4744187942609912</v>
      </c>
      <c r="O64" s="247">
        <v>6.7745181724653776</v>
      </c>
      <c r="P64" s="247">
        <v>7.4687677837313631</v>
      </c>
      <c r="Q64" s="247">
        <v>6.5918290751812201</v>
      </c>
      <c r="R64" s="247">
        <v>2.4450679618128111</v>
      </c>
      <c r="S64" s="247">
        <v>2.029653741896539</v>
      </c>
      <c r="T64" s="247">
        <v>2.5512552284175505</v>
      </c>
      <c r="U64" s="247">
        <v>2.9807014688128581</v>
      </c>
      <c r="V64" s="247">
        <v>2.6223383851256878</v>
      </c>
      <c r="W64" s="247">
        <v>8.4162839347889644</v>
      </c>
      <c r="X64" s="247">
        <v>8.4162839347889555</v>
      </c>
      <c r="Y64" s="247">
        <v>22.315007101844973</v>
      </c>
      <c r="Z64" s="247">
        <v>22.315007101844909</v>
      </c>
      <c r="AA64" s="247">
        <v>22.315007101844913</v>
      </c>
      <c r="AB64" s="247">
        <v>22.315007101844927</v>
      </c>
      <c r="AC64" s="247">
        <v>8.8330236444802956</v>
      </c>
      <c r="AD64" s="247">
        <v>8.8330236444802956</v>
      </c>
      <c r="AE64" s="247">
        <v>15.806463363806786</v>
      </c>
      <c r="AF64" s="247">
        <v>15.80646336380687</v>
      </c>
      <c r="AG64" s="247">
        <v>10.661296859327662</v>
      </c>
      <c r="AH64" s="247">
        <v>10.661296859327631</v>
      </c>
      <c r="AI64" s="247">
        <v>7.205887709970761</v>
      </c>
      <c r="AJ64" s="247">
        <v>7.2058877099707628</v>
      </c>
      <c r="AK64" s="247">
        <v>3.7191678503074765</v>
      </c>
      <c r="AL64" s="247">
        <v>3.7191678503075054</v>
      </c>
      <c r="AM64" s="247">
        <v>9.9952635977013049</v>
      </c>
      <c r="AN64" s="247">
        <v>9.9952635977014204</v>
      </c>
      <c r="AO64" s="247">
        <v>6.5222171492525192</v>
      </c>
    </row>
    <row r="65" spans="2:41" ht="15" customHeight="1">
      <c r="B65" s="48"/>
      <c r="C65" s="329"/>
      <c r="D65" s="329"/>
      <c r="E65" s="329"/>
      <c r="F65" s="30" t="s">
        <v>44</v>
      </c>
      <c r="G65" s="241" t="s">
        <v>40</v>
      </c>
      <c r="H65" s="247" t="s">
        <v>97</v>
      </c>
      <c r="I65" s="247" t="s">
        <v>97</v>
      </c>
      <c r="J65" s="247" t="s">
        <v>97</v>
      </c>
      <c r="K65" s="247" t="s">
        <v>97</v>
      </c>
      <c r="L65" s="247" t="s">
        <v>97</v>
      </c>
      <c r="M65" s="247" t="s">
        <v>97</v>
      </c>
      <c r="N65" s="247" t="s">
        <v>97</v>
      </c>
      <c r="O65" s="247" t="s">
        <v>97</v>
      </c>
      <c r="P65" s="247" t="s">
        <v>97</v>
      </c>
      <c r="Q65" s="247" t="s">
        <v>97</v>
      </c>
      <c r="R65" s="247" t="s">
        <v>97</v>
      </c>
      <c r="S65" s="247" t="s">
        <v>97</v>
      </c>
      <c r="T65" s="247" t="s">
        <v>97</v>
      </c>
      <c r="U65" s="247" t="s">
        <v>97</v>
      </c>
      <c r="V65" s="247" t="s">
        <v>97</v>
      </c>
      <c r="W65" s="247" t="s">
        <v>97</v>
      </c>
      <c r="X65" s="247" t="s">
        <v>97</v>
      </c>
      <c r="Y65" s="247" t="s">
        <v>97</v>
      </c>
      <c r="Z65" s="247" t="s">
        <v>97</v>
      </c>
      <c r="AA65" s="247" t="s">
        <v>97</v>
      </c>
      <c r="AB65" s="247" t="s">
        <v>97</v>
      </c>
      <c r="AC65" s="247" t="s">
        <v>97</v>
      </c>
      <c r="AD65" s="247" t="s">
        <v>97</v>
      </c>
      <c r="AE65" s="247" t="s">
        <v>97</v>
      </c>
      <c r="AF65" s="247" t="s">
        <v>97</v>
      </c>
      <c r="AG65" s="247" t="s">
        <v>97</v>
      </c>
      <c r="AH65" s="247" t="s">
        <v>97</v>
      </c>
      <c r="AI65" s="247" t="s">
        <v>97</v>
      </c>
      <c r="AJ65" s="247" t="s">
        <v>97</v>
      </c>
      <c r="AK65" s="247" t="s">
        <v>97</v>
      </c>
      <c r="AL65" s="247" t="s">
        <v>97</v>
      </c>
      <c r="AM65" s="247" t="s">
        <v>97</v>
      </c>
      <c r="AN65" s="247" t="s">
        <v>97</v>
      </c>
      <c r="AO65" s="247" t="s">
        <v>97</v>
      </c>
    </row>
    <row r="66" spans="2:41" ht="15" customHeight="1">
      <c r="B66" s="48"/>
      <c r="C66" s="338"/>
      <c r="D66" s="338"/>
      <c r="E66" s="338"/>
      <c r="F66" s="30" t="s">
        <v>45</v>
      </c>
      <c r="G66" s="241" t="s">
        <v>40</v>
      </c>
      <c r="H66" s="249">
        <v>14.126631009858343</v>
      </c>
      <c r="I66" s="249">
        <v>12.793954417695995</v>
      </c>
      <c r="J66" s="249">
        <v>11.914581585135137</v>
      </c>
      <c r="K66" s="249">
        <v>10.910649693101385</v>
      </c>
      <c r="L66" s="249">
        <v>10.267005033849019</v>
      </c>
      <c r="M66" s="249">
        <v>9.2387180210229367</v>
      </c>
      <c r="N66" s="249">
        <v>8.4729102787542718</v>
      </c>
      <c r="O66" s="249">
        <v>8.0746159791276195</v>
      </c>
      <c r="P66" s="249">
        <v>7.4462480467294538</v>
      </c>
      <c r="Q66" s="249">
        <v>6.8513737455871935</v>
      </c>
      <c r="R66" s="249">
        <v>6.3472532122852181</v>
      </c>
      <c r="S66" s="249">
        <v>6.0439933927785745</v>
      </c>
      <c r="T66" s="249">
        <v>5.8956473863203263</v>
      </c>
      <c r="U66" s="249">
        <v>5.561966638687224</v>
      </c>
      <c r="V66" s="249">
        <v>5.4144120519117891</v>
      </c>
      <c r="W66" s="249">
        <v>5.1076716806800988</v>
      </c>
      <c r="X66" s="249">
        <v>3.9168329482714168</v>
      </c>
      <c r="Y66" s="249">
        <v>3.9584910779033389</v>
      </c>
      <c r="Z66" s="249">
        <v>3.7751368192540045</v>
      </c>
      <c r="AA66" s="249">
        <v>4.4092537994906458</v>
      </c>
      <c r="AB66" s="249">
        <v>3.2643411778261462</v>
      </c>
      <c r="AC66" s="249">
        <v>3.7566601176583614</v>
      </c>
      <c r="AD66" s="249">
        <v>3.7578418504473929</v>
      </c>
      <c r="AE66" s="249">
        <v>3.1462176827594823</v>
      </c>
      <c r="AF66" s="249">
        <v>3.3371119217600804</v>
      </c>
      <c r="AG66" s="249">
        <v>3.1398755623389345</v>
      </c>
      <c r="AH66" s="249">
        <v>2.0447201970526856</v>
      </c>
      <c r="AI66" s="249">
        <v>1.8289563185015645</v>
      </c>
      <c r="AJ66" s="249">
        <v>1.6383349464166519</v>
      </c>
      <c r="AK66" s="249">
        <v>1.4614283535261157</v>
      </c>
      <c r="AL66" s="249">
        <v>1.277547275636798</v>
      </c>
      <c r="AM66" s="249">
        <v>1.1175936213973958</v>
      </c>
      <c r="AN66" s="249">
        <v>1.0666448416798373</v>
      </c>
      <c r="AO66" s="249">
        <v>1.0555384943571458</v>
      </c>
    </row>
    <row r="67" spans="2:41" ht="15" customHeight="1"/>
    <row r="68" spans="2:41" ht="15" customHeight="1"/>
    <row r="69" spans="2:41" ht="15" customHeight="1">
      <c r="B69" s="6" t="s">
        <v>113</v>
      </c>
    </row>
    <row r="70" spans="2:41" ht="15" customHeight="1">
      <c r="B70" s="47"/>
      <c r="C70" s="322" t="s">
        <v>36</v>
      </c>
      <c r="D70" s="323"/>
      <c r="E70" s="324"/>
      <c r="F70" s="305" t="s">
        <v>37</v>
      </c>
      <c r="G70" s="305" t="s">
        <v>20</v>
      </c>
      <c r="H70" s="307">
        <v>1990</v>
      </c>
      <c r="I70" s="307">
        <f>H70+1</f>
        <v>1991</v>
      </c>
      <c r="J70" s="307">
        <f>I70+1</f>
        <v>1992</v>
      </c>
      <c r="K70" s="307">
        <f t="shared" ref="K70:AO70" si="3">J70+1</f>
        <v>1993</v>
      </c>
      <c r="L70" s="307">
        <f t="shared" si="3"/>
        <v>1994</v>
      </c>
      <c r="M70" s="307">
        <f t="shared" si="3"/>
        <v>1995</v>
      </c>
      <c r="N70" s="307">
        <f t="shared" si="3"/>
        <v>1996</v>
      </c>
      <c r="O70" s="307">
        <f t="shared" si="3"/>
        <v>1997</v>
      </c>
      <c r="P70" s="307">
        <f t="shared" si="3"/>
        <v>1998</v>
      </c>
      <c r="Q70" s="307">
        <f t="shared" si="3"/>
        <v>1999</v>
      </c>
      <c r="R70" s="307">
        <f t="shared" si="3"/>
        <v>2000</v>
      </c>
      <c r="S70" s="307">
        <f t="shared" si="3"/>
        <v>2001</v>
      </c>
      <c r="T70" s="307">
        <f t="shared" si="3"/>
        <v>2002</v>
      </c>
      <c r="U70" s="307">
        <f t="shared" si="3"/>
        <v>2003</v>
      </c>
      <c r="V70" s="307">
        <f t="shared" si="3"/>
        <v>2004</v>
      </c>
      <c r="W70" s="307">
        <f t="shared" si="3"/>
        <v>2005</v>
      </c>
      <c r="X70" s="307">
        <f t="shared" si="3"/>
        <v>2006</v>
      </c>
      <c r="Y70" s="307">
        <f t="shared" si="3"/>
        <v>2007</v>
      </c>
      <c r="Z70" s="307">
        <f t="shared" si="3"/>
        <v>2008</v>
      </c>
      <c r="AA70" s="307">
        <f t="shared" si="3"/>
        <v>2009</v>
      </c>
      <c r="AB70" s="307">
        <f t="shared" si="3"/>
        <v>2010</v>
      </c>
      <c r="AC70" s="307">
        <f t="shared" si="3"/>
        <v>2011</v>
      </c>
      <c r="AD70" s="307">
        <f t="shared" si="3"/>
        <v>2012</v>
      </c>
      <c r="AE70" s="307">
        <f t="shared" si="3"/>
        <v>2013</v>
      </c>
      <c r="AF70" s="307">
        <f t="shared" si="3"/>
        <v>2014</v>
      </c>
      <c r="AG70" s="307">
        <f t="shared" si="3"/>
        <v>2015</v>
      </c>
      <c r="AH70" s="307">
        <f t="shared" si="3"/>
        <v>2016</v>
      </c>
      <c r="AI70" s="307">
        <f t="shared" si="3"/>
        <v>2017</v>
      </c>
      <c r="AJ70" s="307">
        <f t="shared" si="3"/>
        <v>2018</v>
      </c>
      <c r="AK70" s="307">
        <f t="shared" si="3"/>
        <v>2019</v>
      </c>
      <c r="AL70" s="307">
        <f t="shared" si="3"/>
        <v>2020</v>
      </c>
      <c r="AM70" s="307">
        <f t="shared" si="3"/>
        <v>2021</v>
      </c>
      <c r="AN70" s="307">
        <f t="shared" si="3"/>
        <v>2022</v>
      </c>
      <c r="AO70" s="307">
        <f t="shared" si="3"/>
        <v>2023</v>
      </c>
    </row>
    <row r="71" spans="2:41" ht="15" customHeight="1">
      <c r="B71" s="48"/>
      <c r="C71" s="325" t="s">
        <v>114</v>
      </c>
      <c r="D71" s="326"/>
      <c r="E71" s="327"/>
      <c r="F71" s="30" t="s">
        <v>39</v>
      </c>
      <c r="G71" s="241" t="s">
        <v>40</v>
      </c>
      <c r="H71" s="31">
        <v>-450.34726496646812</v>
      </c>
      <c r="I71" s="31">
        <v>-447.3689429410461</v>
      </c>
      <c r="J71" s="31">
        <v>-303.08237149221173</v>
      </c>
      <c r="K71" s="31">
        <v>-372.42688027875323</v>
      </c>
      <c r="L71" s="31">
        <v>-371.53615778977127</v>
      </c>
      <c r="M71" s="31">
        <v>-188.0399818426956</v>
      </c>
      <c r="N71" s="31">
        <v>21.072953508559745</v>
      </c>
      <c r="O71" s="31">
        <v>-330.03129924248515</v>
      </c>
      <c r="P71" s="31">
        <v>-66.889874709659424</v>
      </c>
      <c r="Q71" s="31">
        <v>-63.386037707726949</v>
      </c>
      <c r="R71" s="31">
        <v>-65.090846010106176</v>
      </c>
      <c r="S71" s="31">
        <v>-111.22850345920375</v>
      </c>
      <c r="T71" s="31">
        <v>-304.28194374261415</v>
      </c>
      <c r="U71" s="31">
        <v>-330.24831308736731</v>
      </c>
      <c r="V71" s="31">
        <v>-331.91409209326827</v>
      </c>
      <c r="W71" s="31">
        <v>-352.6653995542768</v>
      </c>
      <c r="X71" s="31">
        <v>-351.07862087082498</v>
      </c>
      <c r="Y71" s="31">
        <v>-322.07654487075831</v>
      </c>
      <c r="Z71" s="31">
        <v>-320.20335412317849</v>
      </c>
      <c r="AA71" s="31">
        <v>-285.7538971694691</v>
      </c>
      <c r="AB71" s="31">
        <v>-283.98448994240738</v>
      </c>
      <c r="AC71" s="31">
        <v>-326.77894224475858</v>
      </c>
      <c r="AD71" s="31">
        <v>-325.25907845948331</v>
      </c>
      <c r="AE71" s="31">
        <v>-357.64931788522853</v>
      </c>
      <c r="AF71" s="31">
        <v>-355.90738433401538</v>
      </c>
      <c r="AG71" s="31">
        <v>-308.95032540752544</v>
      </c>
      <c r="AH71" s="31">
        <v>-307.75060598696018</v>
      </c>
      <c r="AI71" s="31">
        <v>-345.31948262802507</v>
      </c>
      <c r="AJ71" s="31">
        <v>-344.3128591479371</v>
      </c>
      <c r="AK71" s="31">
        <v>-352.02981675739102</v>
      </c>
      <c r="AL71" s="31">
        <v>-321.10702046333626</v>
      </c>
      <c r="AM71" s="31">
        <v>-317.8407253011797</v>
      </c>
      <c r="AN71" s="31">
        <v>-322.25623515392226</v>
      </c>
      <c r="AO71" s="31">
        <v>-324.83945355772772</v>
      </c>
    </row>
    <row r="72" spans="2:41" ht="15" customHeight="1">
      <c r="B72" s="49"/>
      <c r="C72" s="328"/>
      <c r="D72" s="329"/>
      <c r="E72" s="330"/>
      <c r="F72" s="30" t="s">
        <v>41</v>
      </c>
      <c r="G72" s="241" t="s">
        <v>40</v>
      </c>
      <c r="H72" s="31">
        <v>54.996181360679827</v>
      </c>
      <c r="I72" s="31">
        <v>46.444715966848413</v>
      </c>
      <c r="J72" s="31">
        <v>149.32922669908439</v>
      </c>
      <c r="K72" s="31">
        <v>83.731495130243601</v>
      </c>
      <c r="L72" s="31">
        <v>73.53379332344538</v>
      </c>
      <c r="M72" s="31">
        <v>207.35712393994342</v>
      </c>
      <c r="N72" s="31">
        <v>361.3803108308652</v>
      </c>
      <c r="O72" s="31">
        <v>73.560586697883892</v>
      </c>
      <c r="P72" s="31">
        <v>270.20741743657919</v>
      </c>
      <c r="Q72" s="31">
        <v>262.04768508521806</v>
      </c>
      <c r="R72" s="31">
        <v>259.47715789621554</v>
      </c>
      <c r="S72" s="31">
        <v>221.81299611130325</v>
      </c>
      <c r="T72" s="31">
        <v>68.357733835066185</v>
      </c>
      <c r="U72" s="31">
        <v>46.630226246564284</v>
      </c>
      <c r="V72" s="31">
        <v>44.075789779401028</v>
      </c>
      <c r="W72" s="31">
        <v>26.467331740315959</v>
      </c>
      <c r="X72" s="31">
        <v>26.483247446881734</v>
      </c>
      <c r="Y72" s="31">
        <v>48.153294244572379</v>
      </c>
      <c r="Z72" s="31">
        <v>48.356618015246767</v>
      </c>
      <c r="AA72" s="31">
        <v>74.241867827148312</v>
      </c>
      <c r="AB72" s="31">
        <v>74.429512250934806</v>
      </c>
      <c r="AC72" s="31">
        <v>39.432415361327294</v>
      </c>
      <c r="AD72" s="31">
        <v>39.41657120272739</v>
      </c>
      <c r="AE72" s="31">
        <v>12.585304010237047</v>
      </c>
      <c r="AF72" s="31">
        <v>12.729836254198142</v>
      </c>
      <c r="AG72" s="31">
        <v>48.632992010661759</v>
      </c>
      <c r="AH72" s="31">
        <v>48.29814614612232</v>
      </c>
      <c r="AI72" s="31">
        <v>17.341201219724869</v>
      </c>
      <c r="AJ72" s="31">
        <v>16.842409302160785</v>
      </c>
      <c r="AK72" s="31">
        <v>28.031488323927974</v>
      </c>
      <c r="AL72" s="31">
        <v>28.189276531560395</v>
      </c>
      <c r="AM72" s="31">
        <v>13.870604086849283</v>
      </c>
      <c r="AN72" s="31">
        <v>13.965378423780839</v>
      </c>
      <c r="AO72" s="31">
        <v>10.807759857098025</v>
      </c>
    </row>
    <row r="73" spans="2:41" ht="15" customHeight="1">
      <c r="B73" s="49"/>
      <c r="C73" s="328"/>
      <c r="D73" s="329"/>
      <c r="E73" s="330"/>
      <c r="F73" s="30" t="s">
        <v>42</v>
      </c>
      <c r="G73" s="241" t="s">
        <v>40</v>
      </c>
      <c r="H73" s="31">
        <v>8.924242158725157</v>
      </c>
      <c r="I73" s="31">
        <v>7.5334905391608054</v>
      </c>
      <c r="J73" s="31">
        <v>24.210646155893656</v>
      </c>
      <c r="K73" s="31">
        <v>13.579996713913447</v>
      </c>
      <c r="L73" s="31">
        <v>11.921690826844648</v>
      </c>
      <c r="M73" s="31">
        <v>33.602038193617183</v>
      </c>
      <c r="N73" s="31">
        <v>58.560101357988195</v>
      </c>
      <c r="O73" s="31">
        <v>11.921849424225462</v>
      </c>
      <c r="P73" s="31">
        <v>43.777956970764301</v>
      </c>
      <c r="Q73" s="31">
        <v>42.470484846924279</v>
      </c>
      <c r="R73" s="31">
        <v>42.043844366685896</v>
      </c>
      <c r="S73" s="31">
        <v>35.968485408135727</v>
      </c>
      <c r="T73" s="31">
        <v>11.067561304742663</v>
      </c>
      <c r="U73" s="31">
        <v>7.5533845531523545</v>
      </c>
      <c r="V73" s="31">
        <v>7.1405299089291034</v>
      </c>
      <c r="W73" s="31">
        <v>4.289267430843565</v>
      </c>
      <c r="X73" s="31">
        <v>4.2903556301023746</v>
      </c>
      <c r="Y73" s="31">
        <v>7.7995725120190835</v>
      </c>
      <c r="Z73" s="31">
        <v>7.8623421159499891</v>
      </c>
      <c r="AA73" s="31">
        <v>12.058598964762808</v>
      </c>
      <c r="AB73" s="31">
        <v>12.057097090229163</v>
      </c>
      <c r="AC73" s="31">
        <v>6.3690084225840584</v>
      </c>
      <c r="AD73" s="31">
        <v>6.3587036473504055</v>
      </c>
      <c r="AE73" s="31">
        <v>2.0202751556136613</v>
      </c>
      <c r="AF73" s="31">
        <v>2.0402626710992773</v>
      </c>
      <c r="AG73" s="31">
        <v>7.7969998239425289</v>
      </c>
      <c r="AH73" s="31">
        <v>7.7510621116319278</v>
      </c>
      <c r="AI73" s="31">
        <v>2.794798644294731</v>
      </c>
      <c r="AJ73" s="31">
        <v>2.7295541077961172</v>
      </c>
      <c r="AK73" s="31">
        <v>2.7419168603854396</v>
      </c>
      <c r="AL73" s="31">
        <v>2.7348375576380328</v>
      </c>
      <c r="AM73" s="31">
        <v>1.3135310580115307</v>
      </c>
      <c r="AN73" s="31">
        <v>1.3152742483390205</v>
      </c>
      <c r="AO73" s="31">
        <v>1.0030965719138654</v>
      </c>
    </row>
    <row r="74" spans="2:41" ht="15" customHeight="1">
      <c r="B74" s="49"/>
      <c r="C74" s="328"/>
      <c r="D74" s="329"/>
      <c r="E74" s="330"/>
      <c r="F74" s="30" t="s">
        <v>43</v>
      </c>
      <c r="G74" s="241" t="s">
        <v>40</v>
      </c>
      <c r="H74" s="31">
        <v>5.8764845726794297</v>
      </c>
      <c r="I74" s="31">
        <v>4.9694354794079274</v>
      </c>
      <c r="J74" s="31">
        <v>15.866752447183933</v>
      </c>
      <c r="K74" s="31">
        <v>8.9230365393740652</v>
      </c>
      <c r="L74" s="31">
        <v>7.8400230144194341</v>
      </c>
      <c r="M74" s="31">
        <v>22.006014656940966</v>
      </c>
      <c r="N74" s="31">
        <v>38.314037533094613</v>
      </c>
      <c r="O74" s="31">
        <v>7.844098428984867</v>
      </c>
      <c r="P74" s="31">
        <v>28.658922256767301</v>
      </c>
      <c r="Q74" s="31">
        <v>27.80630131409222</v>
      </c>
      <c r="R74" s="31">
        <v>27.529157045236861</v>
      </c>
      <c r="S74" s="31">
        <v>23.561516703884489</v>
      </c>
      <c r="T74" s="31">
        <v>7.2945592130828532</v>
      </c>
      <c r="U74" s="31">
        <v>5.0001706214004793</v>
      </c>
      <c r="V74" s="31">
        <v>4.7319791398645803</v>
      </c>
      <c r="W74" s="31">
        <v>2.8706886090053203</v>
      </c>
      <c r="X74" s="31">
        <v>2.8707597996110348</v>
      </c>
      <c r="Y74" s="31">
        <v>5.1120398643009421</v>
      </c>
      <c r="Z74" s="31">
        <v>5.1161462869879992</v>
      </c>
      <c r="AA74" s="31">
        <v>7.9007336486999655</v>
      </c>
      <c r="AB74" s="31">
        <v>7.9006353952258053</v>
      </c>
      <c r="AC74" s="31">
        <v>4.1817629308441591</v>
      </c>
      <c r="AD74" s="31">
        <v>4.1810887866699948</v>
      </c>
      <c r="AE74" s="31">
        <v>1.3872004763555204</v>
      </c>
      <c r="AF74" s="31">
        <v>1.3885080708265487</v>
      </c>
      <c r="AG74" s="31">
        <v>5.0983963381110184</v>
      </c>
      <c r="AH74" s="31">
        <v>5.09539106721218</v>
      </c>
      <c r="AI74" s="31">
        <v>1.8562145515675106</v>
      </c>
      <c r="AJ74" s="31">
        <v>1.8519462174040509</v>
      </c>
      <c r="AK74" s="31">
        <v>1.8527549956108225</v>
      </c>
      <c r="AL74" s="31">
        <v>1.8522918636553978</v>
      </c>
      <c r="AM74" s="31">
        <v>0.9226205669150499</v>
      </c>
      <c r="AN74" s="31">
        <v>0.922734607403774</v>
      </c>
      <c r="AO74" s="31">
        <v>0.71774810069874084</v>
      </c>
    </row>
    <row r="75" spans="2:41" ht="15" customHeight="1">
      <c r="B75" s="49"/>
      <c r="C75" s="328"/>
      <c r="D75" s="329"/>
      <c r="E75" s="330"/>
      <c r="F75" s="30" t="s">
        <v>44</v>
      </c>
      <c r="G75" s="241" t="s">
        <v>40</v>
      </c>
      <c r="H75" s="32">
        <v>-520.1441730585525</v>
      </c>
      <c r="I75" s="32">
        <v>-506.31658492646329</v>
      </c>
      <c r="J75" s="32">
        <v>-492.4889967943738</v>
      </c>
      <c r="K75" s="32">
        <v>-478.66140866228426</v>
      </c>
      <c r="L75" s="32">
        <v>-464.83166495448063</v>
      </c>
      <c r="M75" s="32">
        <v>-451.00515863319714</v>
      </c>
      <c r="N75" s="32">
        <v>-437.1814962133883</v>
      </c>
      <c r="O75" s="32">
        <v>-423.35783379357935</v>
      </c>
      <c r="P75" s="32">
        <v>-409.53417137377028</v>
      </c>
      <c r="Q75" s="32">
        <v>-395.71050895396155</v>
      </c>
      <c r="R75" s="32">
        <v>-394.14100531824448</v>
      </c>
      <c r="S75" s="32">
        <v>-392.57150168252718</v>
      </c>
      <c r="T75" s="32">
        <v>-391.00179809550582</v>
      </c>
      <c r="U75" s="32">
        <v>-389.4320945084844</v>
      </c>
      <c r="V75" s="32">
        <v>-387.86239092146303</v>
      </c>
      <c r="W75" s="32">
        <v>-386.29268733444172</v>
      </c>
      <c r="X75" s="32">
        <v>-384.72298374742013</v>
      </c>
      <c r="Y75" s="32">
        <v>-383.14145149165074</v>
      </c>
      <c r="Z75" s="32">
        <v>-381.53846054136329</v>
      </c>
      <c r="AA75" s="32">
        <v>-379.9550976100802</v>
      </c>
      <c r="AB75" s="32">
        <v>-378.37173467879717</v>
      </c>
      <c r="AC75" s="32">
        <v>-376.7621289595142</v>
      </c>
      <c r="AD75" s="32">
        <v>-375.21544209623107</v>
      </c>
      <c r="AE75" s="32">
        <v>-373.64209752743477</v>
      </c>
      <c r="AF75" s="32">
        <v>-372.0659913301393</v>
      </c>
      <c r="AG75" s="32">
        <v>-370.47871358024076</v>
      </c>
      <c r="AH75" s="32">
        <v>-368.89520531192665</v>
      </c>
      <c r="AI75" s="32">
        <v>-367.31169704361218</v>
      </c>
      <c r="AJ75" s="32">
        <v>-365.73676877529806</v>
      </c>
      <c r="AK75" s="32">
        <v>-384.6559769373153</v>
      </c>
      <c r="AL75" s="32">
        <v>-353.88342641618993</v>
      </c>
      <c r="AM75" s="32">
        <v>-333.94748101295556</v>
      </c>
      <c r="AN75" s="32">
        <v>-338.45962243344587</v>
      </c>
      <c r="AO75" s="32">
        <v>-337.36805808743833</v>
      </c>
    </row>
    <row r="76" spans="2:41" ht="15" customHeight="1" thickBot="1">
      <c r="B76" s="49"/>
      <c r="C76" s="331"/>
      <c r="D76" s="332"/>
      <c r="E76" s="333"/>
      <c r="F76" s="245" t="s">
        <v>45</v>
      </c>
      <c r="G76" s="241" t="s">
        <v>40</v>
      </c>
      <c r="H76" s="38" t="s">
        <v>115</v>
      </c>
      <c r="I76" s="38" t="s">
        <v>115</v>
      </c>
      <c r="J76" s="38" t="s">
        <v>115</v>
      </c>
      <c r="K76" s="38" t="s">
        <v>115</v>
      </c>
      <c r="L76" s="38" t="s">
        <v>115</v>
      </c>
      <c r="M76" s="38" t="s">
        <v>115</v>
      </c>
      <c r="N76" s="38" t="s">
        <v>115</v>
      </c>
      <c r="O76" s="38" t="s">
        <v>115</v>
      </c>
      <c r="P76" s="38" t="s">
        <v>115</v>
      </c>
      <c r="Q76" s="38" t="s">
        <v>115</v>
      </c>
      <c r="R76" s="38" t="s">
        <v>115</v>
      </c>
      <c r="S76" s="38" t="s">
        <v>115</v>
      </c>
      <c r="T76" s="38" t="s">
        <v>115</v>
      </c>
      <c r="U76" s="38" t="s">
        <v>115</v>
      </c>
      <c r="V76" s="38" t="s">
        <v>115</v>
      </c>
      <c r="W76" s="38" t="s">
        <v>115</v>
      </c>
      <c r="X76" s="38" t="s">
        <v>115</v>
      </c>
      <c r="Y76" s="38" t="s">
        <v>115</v>
      </c>
      <c r="Z76" s="38" t="s">
        <v>115</v>
      </c>
      <c r="AA76" s="38" t="s">
        <v>115</v>
      </c>
      <c r="AB76" s="38" t="s">
        <v>115</v>
      </c>
      <c r="AC76" s="38" t="s">
        <v>115</v>
      </c>
      <c r="AD76" s="38" t="s">
        <v>115</v>
      </c>
      <c r="AE76" s="38" t="s">
        <v>115</v>
      </c>
      <c r="AF76" s="38" t="s">
        <v>115</v>
      </c>
      <c r="AG76" s="38" t="s">
        <v>115</v>
      </c>
      <c r="AH76" s="38" t="s">
        <v>115</v>
      </c>
      <c r="AI76" s="38" t="s">
        <v>115</v>
      </c>
      <c r="AJ76" s="38" t="s">
        <v>115</v>
      </c>
      <c r="AK76" s="38" t="s">
        <v>115</v>
      </c>
      <c r="AL76" s="38" t="s">
        <v>115</v>
      </c>
      <c r="AM76" s="38" t="s">
        <v>115</v>
      </c>
      <c r="AN76" s="38" t="s">
        <v>115</v>
      </c>
      <c r="AO76" s="38" t="s">
        <v>115</v>
      </c>
    </row>
    <row r="77" spans="2:41" ht="15" customHeight="1" thickTop="1">
      <c r="B77" s="49"/>
      <c r="C77" s="334" t="s">
        <v>116</v>
      </c>
      <c r="D77" s="335"/>
      <c r="E77" s="336"/>
      <c r="F77" s="40" t="s">
        <v>39</v>
      </c>
      <c r="G77" s="250" t="s">
        <v>40</v>
      </c>
      <c r="H77" s="31">
        <v>-520.71207541324429</v>
      </c>
      <c r="I77" s="31">
        <v>-506.90394403334994</v>
      </c>
      <c r="J77" s="31">
        <v>-493.09581265345537</v>
      </c>
      <c r="K77" s="31">
        <v>-479.28850175388089</v>
      </c>
      <c r="L77" s="31">
        <v>-465.46385892407994</v>
      </c>
      <c r="M77" s="31">
        <v>-451.65585499835493</v>
      </c>
      <c r="N77" s="31">
        <v>-437.85798519239432</v>
      </c>
      <c r="O77" s="31">
        <v>-424.03908405168568</v>
      </c>
      <c r="P77" s="31">
        <v>-410.24218531757577</v>
      </c>
      <c r="Q77" s="31">
        <v>-396.4382128404693</v>
      </c>
      <c r="R77" s="31">
        <v>-394.88839914745455</v>
      </c>
      <c r="S77" s="31">
        <v>-393.33858545443962</v>
      </c>
      <c r="T77" s="31">
        <v>-391.78921503993661</v>
      </c>
      <c r="U77" s="31">
        <v>-390.23853494115468</v>
      </c>
      <c r="V77" s="31">
        <v>-388.6878548423727</v>
      </c>
      <c r="W77" s="31">
        <v>-387.13710148641945</v>
      </c>
      <c r="X77" s="31">
        <v>-385.5594960472659</v>
      </c>
      <c r="Y77" s="31">
        <v>-383.34301192487084</v>
      </c>
      <c r="Z77" s="31">
        <v>-381.28422565527308</v>
      </c>
      <c r="AA77" s="31">
        <v>-380.23236858980567</v>
      </c>
      <c r="AB77" s="31">
        <v>-378.65991137306855</v>
      </c>
      <c r="AC77" s="31">
        <v>-377.01751908195735</v>
      </c>
      <c r="AD77" s="31">
        <v>-375.54565933281719</v>
      </c>
      <c r="AE77" s="31">
        <v>-374.47317433187436</v>
      </c>
      <c r="AF77" s="31">
        <v>-372.7519307522719</v>
      </c>
      <c r="AG77" s="31">
        <v>-370.53252080881992</v>
      </c>
      <c r="AH77" s="31">
        <v>-369.28258473054262</v>
      </c>
      <c r="AI77" s="31">
        <v>-367.68568307151162</v>
      </c>
      <c r="AJ77" s="31">
        <v>-366.58452160248095</v>
      </c>
      <c r="AK77" s="31">
        <v>-385.41395884973804</v>
      </c>
      <c r="AL77" s="31">
        <v>-354.6928139908153</v>
      </c>
      <c r="AM77" s="31">
        <v>-334.74347519686427</v>
      </c>
      <c r="AN77" s="31">
        <v>-339.24295861185237</v>
      </c>
      <c r="AO77" s="31">
        <v>-338.13866732959104</v>
      </c>
    </row>
    <row r="78" spans="2:41" ht="15" customHeight="1">
      <c r="B78" s="49"/>
      <c r="C78" s="328"/>
      <c r="D78" s="329"/>
      <c r="E78" s="330"/>
      <c r="F78" s="30" t="s">
        <v>41</v>
      </c>
      <c r="G78" s="241" t="s">
        <v>40</v>
      </c>
      <c r="H78" s="35">
        <v>-0.48457755652082296</v>
      </c>
      <c r="I78" s="35">
        <v>-0.50117953986984876</v>
      </c>
      <c r="J78" s="35">
        <v>-0.51778152321887538</v>
      </c>
      <c r="K78" s="35">
        <v>-0.53508360288790235</v>
      </c>
      <c r="L78" s="35">
        <v>-0.53943606062681637</v>
      </c>
      <c r="M78" s="35">
        <v>-0.55522371418288208</v>
      </c>
      <c r="N78" s="35">
        <v>-0.57723193741282064</v>
      </c>
      <c r="O78" s="35">
        <v>-0.58129462349475902</v>
      </c>
      <c r="P78" s="35">
        <v>-0.60413143921227108</v>
      </c>
      <c r="Q78" s="35">
        <v>-0.62093239846853299</v>
      </c>
      <c r="R78" s="35">
        <v>-0.63773335772479334</v>
      </c>
      <c r="S78" s="35">
        <v>-0.6545343169810558</v>
      </c>
      <c r="T78" s="35">
        <v>-0.671884128922969</v>
      </c>
      <c r="U78" s="35">
        <v>-0.68811641845553628</v>
      </c>
      <c r="V78" s="35">
        <v>-0.70434870798810056</v>
      </c>
      <c r="W78" s="35">
        <v>-0.72051848892066628</v>
      </c>
      <c r="X78" s="35">
        <v>-0.71377602665323281</v>
      </c>
      <c r="Y78" s="35">
        <v>-0.1719867181641315</v>
      </c>
      <c r="Z78" s="35">
        <v>0.21693257452827239</v>
      </c>
      <c r="AA78" s="35">
        <v>-0.23658872469795822</v>
      </c>
      <c r="AB78" s="35">
        <v>-0.24589431123605421</v>
      </c>
      <c r="AC78" s="35">
        <v>-0.21791831020014954</v>
      </c>
      <c r="AD78" s="35">
        <v>-0.28176650493524352</v>
      </c>
      <c r="AE78" s="35">
        <v>-0.70913804785166878</v>
      </c>
      <c r="AF78" s="35">
        <v>-0.58529577550128364</v>
      </c>
      <c r="AG78" s="35">
        <v>-4.5912426903327676E-2</v>
      </c>
      <c r="AH78" s="35">
        <v>-0.33054163373083129</v>
      </c>
      <c r="AI78" s="35">
        <v>-0.31911337235219467</v>
      </c>
      <c r="AJ78" s="35">
        <v>-0.72336730097355673</v>
      </c>
      <c r="AK78" s="35">
        <v>-0.64676791700954139</v>
      </c>
      <c r="AL78" s="35">
        <v>-0.69063114450919649</v>
      </c>
      <c r="AM78" s="35">
        <v>-0.67920288313055999</v>
      </c>
      <c r="AN78" s="35">
        <v>-0.66840210844453118</v>
      </c>
      <c r="AO78" s="35">
        <v>-0.65754251678959053</v>
      </c>
    </row>
    <row r="79" spans="2:41" ht="15" customHeight="1">
      <c r="B79" s="49"/>
      <c r="C79" s="328"/>
      <c r="D79" s="329"/>
      <c r="E79" s="330"/>
      <c r="F79" s="30" t="s">
        <v>42</v>
      </c>
      <c r="G79" s="241" t="s">
        <v>40</v>
      </c>
      <c r="H79" s="36">
        <v>-7.8208363195511194E-2</v>
      </c>
      <c r="I79" s="36">
        <v>-8.0887839217572186E-2</v>
      </c>
      <c r="J79" s="36">
        <v>-8.3567315239633275E-2</v>
      </c>
      <c r="K79" s="36">
        <v>-8.6359783261694398E-2</v>
      </c>
      <c r="L79" s="36">
        <v>-8.7062247895182784E-2</v>
      </c>
      <c r="M79" s="36">
        <v>-8.9610295213310376E-2</v>
      </c>
      <c r="N79" s="36">
        <v>-9.3162310969081244E-2</v>
      </c>
      <c r="O79" s="36">
        <v>-9.3818007924852106E-2</v>
      </c>
      <c r="P79" s="36">
        <v>-9.7503754311225224E-2</v>
      </c>
      <c r="Q79" s="36">
        <v>-0.10021534403688405</v>
      </c>
      <c r="R79" s="36">
        <v>-0.10292693376254264</v>
      </c>
      <c r="S79" s="36">
        <v>-0.10563852348820153</v>
      </c>
      <c r="T79" s="36">
        <v>-0.10843869525733844</v>
      </c>
      <c r="U79" s="36">
        <v>-0.11105850456995396</v>
      </c>
      <c r="V79" s="36">
        <v>-0.11367831388256901</v>
      </c>
      <c r="W79" s="36">
        <v>-0.11628803462375566</v>
      </c>
      <c r="X79" s="36">
        <v>-0.11519983536494249</v>
      </c>
      <c r="Y79" s="36">
        <v>-2.7757785184189438E-2</v>
      </c>
      <c r="Z79" s="36">
        <v>3.5011818746738387E-2</v>
      </c>
      <c r="AA79" s="36">
        <v>-3.8184221824036559E-2</v>
      </c>
      <c r="AB79" s="36">
        <v>-3.9686096357690062E-2</v>
      </c>
      <c r="AC79" s="36">
        <v>-3.51709114913435E-2</v>
      </c>
      <c r="AD79" s="36">
        <v>-4.5475686724996682E-2</v>
      </c>
      <c r="AE79" s="36">
        <v>-0.11445128907813107</v>
      </c>
      <c r="AF79" s="36">
        <v>-9.4463773592526556E-2</v>
      </c>
      <c r="AG79" s="36">
        <v>-7.4100331518109396E-3</v>
      </c>
      <c r="AH79" s="36">
        <v>-5.3347745462387332E-2</v>
      </c>
      <c r="AI79" s="36">
        <v>-5.1503281961000978E-2</v>
      </c>
      <c r="AJ79" s="36">
        <v>-0.11674781845961445</v>
      </c>
      <c r="AK79" s="36">
        <v>-0.10438506587028212</v>
      </c>
      <c r="AL79" s="36">
        <v>-0.11146436861771121</v>
      </c>
      <c r="AM79" s="36">
        <v>-0.10961990511632486</v>
      </c>
      <c r="AN79" s="36">
        <v>-0.10787671478885145</v>
      </c>
      <c r="AO79" s="36">
        <v>-0.10612403170050856</v>
      </c>
    </row>
    <row r="80" spans="2:41" ht="15" customHeight="1">
      <c r="B80" s="49"/>
      <c r="C80" s="328"/>
      <c r="D80" s="329"/>
      <c r="E80" s="330"/>
      <c r="F80" s="30" t="s">
        <v>43</v>
      </c>
      <c r="G80" s="241" t="s">
        <v>40</v>
      </c>
      <c r="H80" s="251">
        <v>-5.1164349754072727E-3</v>
      </c>
      <c r="I80" s="251">
        <v>-5.2917277992804226E-3</v>
      </c>
      <c r="J80" s="251">
        <v>-5.4670206231535795E-3</v>
      </c>
      <c r="K80" s="251">
        <v>-5.6497054470267373E-3</v>
      </c>
      <c r="L80" s="251">
        <v>-5.6956610772549493E-3</v>
      </c>
      <c r="M80" s="251">
        <v>-5.8623557616184355E-3</v>
      </c>
      <c r="N80" s="251">
        <v>-6.0947306241455014E-3</v>
      </c>
      <c r="O80" s="251">
        <v>-6.1376266866725688E-3</v>
      </c>
      <c r="P80" s="251">
        <v>-6.3787502820427727E-3</v>
      </c>
      <c r="Q80" s="251">
        <v>-6.5561440024129768E-3</v>
      </c>
      <c r="R80" s="251">
        <v>-6.7335377227831653E-3</v>
      </c>
      <c r="S80" s="251">
        <v>-6.9109314431533711E-3</v>
      </c>
      <c r="T80" s="251">
        <v>-7.094120250480087E-3</v>
      </c>
      <c r="U80" s="251">
        <v>-7.2655096447633433E-3</v>
      </c>
      <c r="V80" s="251">
        <v>-7.436899039046571E-3</v>
      </c>
      <c r="W80" s="251">
        <v>-7.6076284333298112E-3</v>
      </c>
      <c r="X80" s="251">
        <v>-7.5364378276130579E-3</v>
      </c>
      <c r="Y80" s="251">
        <v>-1.8159298718628612E-3</v>
      </c>
      <c r="Z80" s="251">
        <v>2.2904928152071846E-3</v>
      </c>
      <c r="AA80" s="251">
        <v>-2.4980332034416457E-3</v>
      </c>
      <c r="AB80" s="251">
        <v>-2.5962866776058921E-3</v>
      </c>
      <c r="AC80" s="251">
        <v>-2.3009007517701351E-3</v>
      </c>
      <c r="AD80" s="251">
        <v>-2.9750449259343635E-3</v>
      </c>
      <c r="AE80" s="251">
        <v>-7.4874675097842741E-3</v>
      </c>
      <c r="AF80" s="251">
        <v>-6.1798730387634211E-3</v>
      </c>
      <c r="AG80" s="251">
        <v>-4.8476852395024501E-4</v>
      </c>
      <c r="AH80" s="251">
        <v>-3.4900394227730049E-3</v>
      </c>
      <c r="AI80" s="251">
        <v>-3.369373586233708E-3</v>
      </c>
      <c r="AJ80" s="251">
        <v>-7.6377077496944008E-3</v>
      </c>
      <c r="AK80" s="251">
        <v>-6.8289295429156535E-3</v>
      </c>
      <c r="AL80" s="251">
        <v>-7.2920614983549405E-3</v>
      </c>
      <c r="AM80" s="251">
        <v>-7.1713956618156471E-3</v>
      </c>
      <c r="AN80" s="251">
        <v>-7.0573551731024321E-3</v>
      </c>
      <c r="AO80" s="251">
        <v>-6.9426936626500934E-3</v>
      </c>
    </row>
    <row r="81" spans="1:41" ht="15" customHeight="1">
      <c r="B81" s="49"/>
      <c r="C81" s="328"/>
      <c r="D81" s="329"/>
      <c r="E81" s="330"/>
      <c r="F81" s="30" t="s">
        <v>44</v>
      </c>
      <c r="G81" s="241" t="s">
        <v>40</v>
      </c>
      <c r="H81" s="32">
        <v>-520.1441730585525</v>
      </c>
      <c r="I81" s="32">
        <v>-506.31658492646329</v>
      </c>
      <c r="J81" s="32">
        <v>-492.4889967943738</v>
      </c>
      <c r="K81" s="32">
        <v>-478.66140866228426</v>
      </c>
      <c r="L81" s="32">
        <v>-464.83166495448063</v>
      </c>
      <c r="M81" s="32">
        <v>-451.00515863319714</v>
      </c>
      <c r="N81" s="32">
        <v>-437.1814962133883</v>
      </c>
      <c r="O81" s="32">
        <v>-423.35783379357935</v>
      </c>
      <c r="P81" s="32">
        <v>-409.53417137377028</v>
      </c>
      <c r="Q81" s="32">
        <v>-395.71050895396155</v>
      </c>
      <c r="R81" s="32">
        <v>-394.14100531824448</v>
      </c>
      <c r="S81" s="32">
        <v>-392.57150168252718</v>
      </c>
      <c r="T81" s="32">
        <v>-391.00179809550582</v>
      </c>
      <c r="U81" s="32">
        <v>-389.4320945084844</v>
      </c>
      <c r="V81" s="32">
        <v>-387.86239092146303</v>
      </c>
      <c r="W81" s="32">
        <v>-386.29268733444172</v>
      </c>
      <c r="X81" s="32">
        <v>-384.72298374742013</v>
      </c>
      <c r="Y81" s="32">
        <v>-383.14145149165074</v>
      </c>
      <c r="Z81" s="32">
        <v>-381.53846054136329</v>
      </c>
      <c r="AA81" s="32">
        <v>-379.9550976100802</v>
      </c>
      <c r="AB81" s="32">
        <v>-378.37173467879717</v>
      </c>
      <c r="AC81" s="32">
        <v>-376.7621289595142</v>
      </c>
      <c r="AD81" s="32">
        <v>-375.21544209623107</v>
      </c>
      <c r="AE81" s="32">
        <v>-373.64209752743477</v>
      </c>
      <c r="AF81" s="32">
        <v>-372.0659913301393</v>
      </c>
      <c r="AG81" s="32">
        <v>-370.47871358024076</v>
      </c>
      <c r="AH81" s="32">
        <v>-368.89520531192665</v>
      </c>
      <c r="AI81" s="32">
        <v>-367.31169704361218</v>
      </c>
      <c r="AJ81" s="32">
        <v>-365.73676877529806</v>
      </c>
      <c r="AK81" s="32">
        <v>-384.6559769373153</v>
      </c>
      <c r="AL81" s="32">
        <v>-353.88342641618993</v>
      </c>
      <c r="AM81" s="32">
        <v>-333.94748101295556</v>
      </c>
      <c r="AN81" s="32">
        <v>-338.45962243344587</v>
      </c>
      <c r="AO81" s="32">
        <v>-337.36805808743833</v>
      </c>
    </row>
    <row r="82" spans="1:41" ht="15" customHeight="1" thickBot="1">
      <c r="B82" s="49"/>
      <c r="C82" s="331"/>
      <c r="D82" s="332"/>
      <c r="E82" s="333"/>
      <c r="F82" s="245" t="s">
        <v>45</v>
      </c>
      <c r="G82" s="241" t="s">
        <v>40</v>
      </c>
      <c r="H82" s="38" t="s">
        <v>117</v>
      </c>
      <c r="I82" s="38" t="s">
        <v>117</v>
      </c>
      <c r="J82" s="38" t="s">
        <v>117</v>
      </c>
      <c r="K82" s="38" t="s">
        <v>117</v>
      </c>
      <c r="L82" s="38" t="s">
        <v>117</v>
      </c>
      <c r="M82" s="38" t="s">
        <v>117</v>
      </c>
      <c r="N82" s="38" t="s">
        <v>117</v>
      </c>
      <c r="O82" s="38" t="s">
        <v>117</v>
      </c>
      <c r="P82" s="38" t="s">
        <v>117</v>
      </c>
      <c r="Q82" s="38" t="s">
        <v>117</v>
      </c>
      <c r="R82" s="38" t="s">
        <v>117</v>
      </c>
      <c r="S82" s="38" t="s">
        <v>117</v>
      </c>
      <c r="T82" s="38" t="s">
        <v>117</v>
      </c>
      <c r="U82" s="38" t="s">
        <v>117</v>
      </c>
      <c r="V82" s="38" t="s">
        <v>117</v>
      </c>
      <c r="W82" s="38" t="s">
        <v>117</v>
      </c>
      <c r="X82" s="38" t="s">
        <v>117</v>
      </c>
      <c r="Y82" s="38" t="s">
        <v>117</v>
      </c>
      <c r="Z82" s="38" t="s">
        <v>117</v>
      </c>
      <c r="AA82" s="38" t="s">
        <v>117</v>
      </c>
      <c r="AB82" s="38" t="s">
        <v>117</v>
      </c>
      <c r="AC82" s="38" t="s">
        <v>117</v>
      </c>
      <c r="AD82" s="38" t="s">
        <v>117</v>
      </c>
      <c r="AE82" s="38" t="s">
        <v>117</v>
      </c>
      <c r="AF82" s="38" t="s">
        <v>117</v>
      </c>
      <c r="AG82" s="38" t="s">
        <v>117</v>
      </c>
      <c r="AH82" s="38" t="s">
        <v>117</v>
      </c>
      <c r="AI82" s="38" t="s">
        <v>117</v>
      </c>
      <c r="AJ82" s="38" t="s">
        <v>117</v>
      </c>
      <c r="AK82" s="38" t="s">
        <v>117</v>
      </c>
      <c r="AL82" s="38" t="s">
        <v>117</v>
      </c>
      <c r="AM82" s="38" t="s">
        <v>117</v>
      </c>
      <c r="AN82" s="38" t="s">
        <v>117</v>
      </c>
      <c r="AO82" s="38" t="s">
        <v>117</v>
      </c>
    </row>
    <row r="83" spans="1:41" ht="15" customHeight="1" thickTop="1">
      <c r="B83" s="49"/>
      <c r="C83" s="334" t="s">
        <v>118</v>
      </c>
      <c r="D83" s="335"/>
      <c r="E83" s="336"/>
      <c r="F83" s="40" t="s">
        <v>39</v>
      </c>
      <c r="G83" s="250" t="s">
        <v>40</v>
      </c>
      <c r="H83" s="31">
        <v>70.364810446776161</v>
      </c>
      <c r="I83" s="31">
        <v>59.535001092303865</v>
      </c>
      <c r="J83" s="31">
        <v>190.01344116124366</v>
      </c>
      <c r="K83" s="31">
        <v>106.86162147512773</v>
      </c>
      <c r="L83" s="31">
        <v>93.92770113430872</v>
      </c>
      <c r="M83" s="31">
        <v>263.61587315565936</v>
      </c>
      <c r="N83" s="31">
        <v>458.93093870095407</v>
      </c>
      <c r="O83" s="31">
        <v>94.007784809200487</v>
      </c>
      <c r="P83" s="31">
        <v>343.35231060791631</v>
      </c>
      <c r="Q83" s="31">
        <v>333.05217513274238</v>
      </c>
      <c r="R83" s="31">
        <v>329.79755313734842</v>
      </c>
      <c r="S83" s="31">
        <v>282.11008199523582</v>
      </c>
      <c r="T83" s="31">
        <v>87.507271297322504</v>
      </c>
      <c r="U83" s="31">
        <v>59.990221853787354</v>
      </c>
      <c r="V83" s="31">
        <v>56.773762749104435</v>
      </c>
      <c r="W83" s="31">
        <v>34.471701932142594</v>
      </c>
      <c r="X83" s="31">
        <v>34.480875176440932</v>
      </c>
      <c r="Y83" s="31">
        <v>61.266467054112589</v>
      </c>
      <c r="Z83" s="31">
        <v>61.080871532094527</v>
      </c>
      <c r="AA83" s="31">
        <v>94.478471420336518</v>
      </c>
      <c r="AB83" s="31">
        <v>94.675421430661132</v>
      </c>
      <c r="AC83" s="31">
        <v>50.238576837198764</v>
      </c>
      <c r="AD83" s="31">
        <v>50.286580873333968</v>
      </c>
      <c r="AE83" s="31">
        <v>16.823856446645816</v>
      </c>
      <c r="AF83" s="31">
        <v>16.844546418256542</v>
      </c>
      <c r="AG83" s="31">
        <v>61.582195401294399</v>
      </c>
      <c r="AH83" s="31">
        <v>61.531978743582435</v>
      </c>
      <c r="AI83" s="31">
        <v>22.366200443486537</v>
      </c>
      <c r="AJ83" s="31">
        <v>22.271662454543815</v>
      </c>
      <c r="AK83" s="31">
        <v>33.38414209234697</v>
      </c>
      <c r="AL83" s="31">
        <v>33.58579352747909</v>
      </c>
      <c r="AM83" s="31">
        <v>16.902749895684561</v>
      </c>
      <c r="AN83" s="31">
        <v>16.986723457930118</v>
      </c>
      <c r="AO83" s="31">
        <v>13.299213771863378</v>
      </c>
    </row>
    <row r="84" spans="1:41" ht="15" customHeight="1">
      <c r="B84" s="49"/>
      <c r="C84" s="328"/>
      <c r="D84" s="329"/>
      <c r="E84" s="330"/>
      <c r="F84" s="30" t="s">
        <v>41</v>
      </c>
      <c r="G84" s="241" t="s">
        <v>40</v>
      </c>
      <c r="H84" s="35">
        <v>55.480758917200653</v>
      </c>
      <c r="I84" s="35">
        <v>46.945895506718266</v>
      </c>
      <c r="J84" s="35">
        <v>149.84700822230329</v>
      </c>
      <c r="K84" s="35">
        <v>84.26657873313151</v>
      </c>
      <c r="L84" s="35">
        <v>74.073229384072192</v>
      </c>
      <c r="M84" s="35">
        <v>207.91234765412631</v>
      </c>
      <c r="N84" s="35">
        <v>361.95754276827802</v>
      </c>
      <c r="O84" s="35">
        <v>74.141881321378648</v>
      </c>
      <c r="P84" s="35">
        <v>270.81154887579152</v>
      </c>
      <c r="Q84" s="35">
        <v>262.6686174836866</v>
      </c>
      <c r="R84" s="35">
        <v>260.11489125394036</v>
      </c>
      <c r="S84" s="35">
        <v>222.46753042828428</v>
      </c>
      <c r="T84" s="35">
        <v>69.029617963989168</v>
      </c>
      <c r="U84" s="35">
        <v>47.31834266501982</v>
      </c>
      <c r="V84" s="35">
        <v>44.780138487389138</v>
      </c>
      <c r="W84" s="35">
        <v>27.187850229236627</v>
      </c>
      <c r="X84" s="35">
        <v>27.197023473534969</v>
      </c>
      <c r="Y84" s="35">
        <v>48.325280962736514</v>
      </c>
      <c r="Z84" s="35">
        <v>48.139685440718495</v>
      </c>
      <c r="AA84" s="35">
        <v>74.478456551846264</v>
      </c>
      <c r="AB84" s="35">
        <v>74.675406562170863</v>
      </c>
      <c r="AC84" s="35">
        <v>39.650333671527441</v>
      </c>
      <c r="AD84" s="35">
        <v>39.698337707662638</v>
      </c>
      <c r="AE84" s="35">
        <v>13.294442058088718</v>
      </c>
      <c r="AF84" s="35">
        <v>13.315132029699425</v>
      </c>
      <c r="AG84" s="35">
        <v>48.678904437565087</v>
      </c>
      <c r="AH84" s="35">
        <v>48.628687779853152</v>
      </c>
      <c r="AI84" s="35">
        <v>17.660314592077064</v>
      </c>
      <c r="AJ84" s="35">
        <v>17.565776603134342</v>
      </c>
      <c r="AK84" s="35">
        <v>28.678256240937515</v>
      </c>
      <c r="AL84" s="35">
        <v>28.879907676069593</v>
      </c>
      <c r="AM84" s="35">
        <v>14.549806969979842</v>
      </c>
      <c r="AN84" s="35">
        <v>14.633780532225371</v>
      </c>
      <c r="AO84" s="35">
        <v>11.465302373887615</v>
      </c>
    </row>
    <row r="85" spans="1:41" ht="15" customHeight="1">
      <c r="B85" s="49"/>
      <c r="C85" s="328"/>
      <c r="D85" s="329"/>
      <c r="E85" s="330"/>
      <c r="F85" s="30" t="s">
        <v>42</v>
      </c>
      <c r="G85" s="241" t="s">
        <v>40</v>
      </c>
      <c r="H85" s="35">
        <v>9.0024505219206699</v>
      </c>
      <c r="I85" s="35">
        <v>7.6143783783783787</v>
      </c>
      <c r="J85" s="35">
        <v>24.294213471133286</v>
      </c>
      <c r="K85" s="35">
        <v>13.666356497175139</v>
      </c>
      <c r="L85" s="35">
        <v>12.008753074739829</v>
      </c>
      <c r="M85" s="35">
        <v>33.691648488830488</v>
      </c>
      <c r="N85" s="35">
        <v>58.653263668957273</v>
      </c>
      <c r="O85" s="35">
        <v>12.015667432150314</v>
      </c>
      <c r="P85" s="35">
        <v>43.875460725075527</v>
      </c>
      <c r="Q85" s="35">
        <v>42.570700190961169</v>
      </c>
      <c r="R85" s="35">
        <v>42.146771300448435</v>
      </c>
      <c r="S85" s="35">
        <v>36.07412393162393</v>
      </c>
      <c r="T85" s="35">
        <v>11.176</v>
      </c>
      <c r="U85" s="35">
        <v>7.664443057722309</v>
      </c>
      <c r="V85" s="35">
        <v>7.2542082228116724</v>
      </c>
      <c r="W85" s="35">
        <v>4.4055554654673212</v>
      </c>
      <c r="X85" s="35">
        <v>4.4055554654673168</v>
      </c>
      <c r="Y85" s="35">
        <v>7.8273302972032726</v>
      </c>
      <c r="Z85" s="35">
        <v>7.8273302972032512</v>
      </c>
      <c r="AA85" s="35">
        <v>12.096783186586846</v>
      </c>
      <c r="AB85" s="35">
        <v>12.096783186586853</v>
      </c>
      <c r="AC85" s="35">
        <v>6.4041793340754021</v>
      </c>
      <c r="AD85" s="35">
        <v>6.4041793340754021</v>
      </c>
      <c r="AE85" s="35">
        <v>2.1347264446917928</v>
      </c>
      <c r="AF85" s="35">
        <v>2.1347264446918039</v>
      </c>
      <c r="AG85" s="35">
        <v>7.8044098570943392</v>
      </c>
      <c r="AH85" s="35">
        <v>7.8044098570943161</v>
      </c>
      <c r="AI85" s="35">
        <v>2.8463019262557316</v>
      </c>
      <c r="AJ85" s="35">
        <v>2.8463019262557321</v>
      </c>
      <c r="AK85" s="35">
        <v>2.8463019262557214</v>
      </c>
      <c r="AL85" s="35">
        <v>2.8463019262557441</v>
      </c>
      <c r="AM85" s="35">
        <v>1.4231509631278556</v>
      </c>
      <c r="AN85" s="35">
        <v>1.423150963127872</v>
      </c>
      <c r="AO85" s="35">
        <v>1.1092206036143739</v>
      </c>
    </row>
    <row r="86" spans="1:41" ht="15" customHeight="1">
      <c r="B86" s="49"/>
      <c r="C86" s="328"/>
      <c r="D86" s="329"/>
      <c r="E86" s="330"/>
      <c r="F86" s="30" t="s">
        <v>43</v>
      </c>
      <c r="G86" s="241" t="s">
        <v>40</v>
      </c>
      <c r="H86" s="35">
        <v>5.8816010076548366</v>
      </c>
      <c r="I86" s="35">
        <v>4.9747272072072075</v>
      </c>
      <c r="J86" s="35">
        <v>15.872219467807083</v>
      </c>
      <c r="K86" s="35">
        <v>8.9286862448210922</v>
      </c>
      <c r="L86" s="35">
        <v>7.8457186754966886</v>
      </c>
      <c r="M86" s="35">
        <v>22.011877012702588</v>
      </c>
      <c r="N86" s="35">
        <v>38.320132263718754</v>
      </c>
      <c r="O86" s="35">
        <v>7.85023605567154</v>
      </c>
      <c r="P86" s="35">
        <v>28.665301007049347</v>
      </c>
      <c r="Q86" s="35">
        <v>27.81285745809463</v>
      </c>
      <c r="R86" s="35">
        <v>27.535890582959649</v>
      </c>
      <c r="S86" s="35">
        <v>23.568427635327637</v>
      </c>
      <c r="T86" s="35">
        <v>7.3016533333333333</v>
      </c>
      <c r="U86" s="35">
        <v>5.0074361310452424</v>
      </c>
      <c r="V86" s="35">
        <v>4.7394160389036264</v>
      </c>
      <c r="W86" s="35">
        <v>2.8782962374386503</v>
      </c>
      <c r="X86" s="35">
        <v>2.8782962374386476</v>
      </c>
      <c r="Y86" s="35">
        <v>5.1138557941728049</v>
      </c>
      <c r="Z86" s="35">
        <v>5.1138557941727916</v>
      </c>
      <c r="AA86" s="35">
        <v>7.9032316819034065</v>
      </c>
      <c r="AB86" s="35">
        <v>7.903231681903411</v>
      </c>
      <c r="AC86" s="35">
        <v>4.1840638315959291</v>
      </c>
      <c r="AD86" s="35">
        <v>4.1840638315959291</v>
      </c>
      <c r="AE86" s="35">
        <v>1.3946879438653046</v>
      </c>
      <c r="AF86" s="35">
        <v>1.3946879438653121</v>
      </c>
      <c r="AG86" s="35">
        <v>5.0988811066349689</v>
      </c>
      <c r="AH86" s="35">
        <v>5.0988811066349529</v>
      </c>
      <c r="AI86" s="35">
        <v>1.8595839251537447</v>
      </c>
      <c r="AJ86" s="35">
        <v>1.8595839251537452</v>
      </c>
      <c r="AK86" s="35">
        <v>1.8595839251537383</v>
      </c>
      <c r="AL86" s="35">
        <v>1.8595839251537527</v>
      </c>
      <c r="AM86" s="35">
        <v>0.92979196257686558</v>
      </c>
      <c r="AN86" s="35">
        <v>0.92979196257687635</v>
      </c>
      <c r="AO86" s="35">
        <v>0.72469079436139106</v>
      </c>
    </row>
    <row r="87" spans="1:41" ht="15" customHeight="1">
      <c r="B87" s="49"/>
      <c r="C87" s="328"/>
      <c r="D87" s="329"/>
      <c r="E87" s="330"/>
      <c r="F87" s="30" t="s">
        <v>44</v>
      </c>
      <c r="G87" s="241" t="s">
        <v>40</v>
      </c>
      <c r="H87" s="32" t="s">
        <v>119</v>
      </c>
      <c r="I87" s="32" t="s">
        <v>119</v>
      </c>
      <c r="J87" s="32" t="s">
        <v>119</v>
      </c>
      <c r="K87" s="32" t="s">
        <v>119</v>
      </c>
      <c r="L87" s="32" t="s">
        <v>119</v>
      </c>
      <c r="M87" s="32" t="s">
        <v>119</v>
      </c>
      <c r="N87" s="32" t="s">
        <v>119</v>
      </c>
      <c r="O87" s="32" t="s">
        <v>119</v>
      </c>
      <c r="P87" s="32" t="s">
        <v>119</v>
      </c>
      <c r="Q87" s="32" t="s">
        <v>119</v>
      </c>
      <c r="R87" s="32" t="s">
        <v>119</v>
      </c>
      <c r="S87" s="32" t="s">
        <v>119</v>
      </c>
      <c r="T87" s="32" t="s">
        <v>119</v>
      </c>
      <c r="U87" s="32" t="s">
        <v>119</v>
      </c>
      <c r="V87" s="32" t="s">
        <v>119</v>
      </c>
      <c r="W87" s="32" t="s">
        <v>119</v>
      </c>
      <c r="X87" s="32" t="s">
        <v>119</v>
      </c>
      <c r="Y87" s="32" t="s">
        <v>119</v>
      </c>
      <c r="Z87" s="32" t="s">
        <v>119</v>
      </c>
      <c r="AA87" s="32" t="s">
        <v>119</v>
      </c>
      <c r="AB87" s="32" t="s">
        <v>119</v>
      </c>
      <c r="AC87" s="32" t="s">
        <v>119</v>
      </c>
      <c r="AD87" s="32" t="s">
        <v>119</v>
      </c>
      <c r="AE87" s="32" t="s">
        <v>119</v>
      </c>
      <c r="AF87" s="32" t="s">
        <v>119</v>
      </c>
      <c r="AG87" s="32" t="s">
        <v>119</v>
      </c>
      <c r="AH87" s="32" t="s">
        <v>119</v>
      </c>
      <c r="AI87" s="32" t="s">
        <v>119</v>
      </c>
      <c r="AJ87" s="32" t="s">
        <v>119</v>
      </c>
      <c r="AK87" s="32" t="s">
        <v>119</v>
      </c>
      <c r="AL87" s="32" t="s">
        <v>119</v>
      </c>
      <c r="AM87" s="32" t="s">
        <v>119</v>
      </c>
      <c r="AN87" s="32" t="s">
        <v>119</v>
      </c>
      <c r="AO87" s="32" t="s">
        <v>119</v>
      </c>
    </row>
    <row r="88" spans="1:41" ht="15" customHeight="1">
      <c r="B88" s="49"/>
      <c r="C88" s="337"/>
      <c r="D88" s="338"/>
      <c r="E88" s="339"/>
      <c r="F88" s="30" t="s">
        <v>45</v>
      </c>
      <c r="G88" s="241" t="s">
        <v>40</v>
      </c>
      <c r="H88" s="32" t="s">
        <v>115</v>
      </c>
      <c r="I88" s="32" t="s">
        <v>115</v>
      </c>
      <c r="J88" s="32" t="s">
        <v>115</v>
      </c>
      <c r="K88" s="32" t="s">
        <v>115</v>
      </c>
      <c r="L88" s="32" t="s">
        <v>115</v>
      </c>
      <c r="M88" s="32" t="s">
        <v>115</v>
      </c>
      <c r="N88" s="32" t="s">
        <v>115</v>
      </c>
      <c r="O88" s="32" t="s">
        <v>115</v>
      </c>
      <c r="P88" s="32" t="s">
        <v>115</v>
      </c>
      <c r="Q88" s="32" t="s">
        <v>115</v>
      </c>
      <c r="R88" s="32" t="s">
        <v>115</v>
      </c>
      <c r="S88" s="32" t="s">
        <v>115</v>
      </c>
      <c r="T88" s="32" t="s">
        <v>115</v>
      </c>
      <c r="U88" s="32" t="s">
        <v>115</v>
      </c>
      <c r="V88" s="32" t="s">
        <v>115</v>
      </c>
      <c r="W88" s="32" t="s">
        <v>115</v>
      </c>
      <c r="X88" s="32" t="s">
        <v>115</v>
      </c>
      <c r="Y88" s="32" t="s">
        <v>115</v>
      </c>
      <c r="Z88" s="32" t="s">
        <v>115</v>
      </c>
      <c r="AA88" s="32" t="s">
        <v>115</v>
      </c>
      <c r="AB88" s="32" t="s">
        <v>115</v>
      </c>
      <c r="AC88" s="32" t="s">
        <v>115</v>
      </c>
      <c r="AD88" s="32" t="s">
        <v>115</v>
      </c>
      <c r="AE88" s="32" t="s">
        <v>115</v>
      </c>
      <c r="AF88" s="32" t="s">
        <v>115</v>
      </c>
      <c r="AG88" s="32" t="s">
        <v>115</v>
      </c>
      <c r="AH88" s="32" t="s">
        <v>115</v>
      </c>
      <c r="AI88" s="32" t="s">
        <v>115</v>
      </c>
      <c r="AJ88" s="32" t="s">
        <v>115</v>
      </c>
      <c r="AK88" s="32" t="s">
        <v>115</v>
      </c>
      <c r="AL88" s="32" t="s">
        <v>115</v>
      </c>
      <c r="AM88" s="32" t="s">
        <v>115</v>
      </c>
      <c r="AN88" s="32" t="s">
        <v>115</v>
      </c>
      <c r="AO88" s="32" t="s">
        <v>115</v>
      </c>
    </row>
    <row r="89" spans="1:41" ht="15" customHeight="1"/>
    <row r="90" spans="1:41" ht="15" customHeight="1"/>
    <row r="91" spans="1:41" ht="15" customHeight="1">
      <c r="A91" s="20"/>
      <c r="B91" s="50" t="s">
        <v>120</v>
      </c>
      <c r="C91" s="51"/>
      <c r="D91" s="50"/>
      <c r="E91" s="50"/>
      <c r="F91" s="50"/>
      <c r="G91" s="52"/>
    </row>
    <row r="92" spans="1:41" ht="15" customHeight="1">
      <c r="A92" s="20"/>
      <c r="C92" s="340" t="s">
        <v>50</v>
      </c>
      <c r="D92" s="341"/>
      <c r="E92" s="341"/>
      <c r="F92" s="342"/>
      <c r="G92" s="305" t="s">
        <v>20</v>
      </c>
      <c r="H92" s="307">
        <v>1990</v>
      </c>
      <c r="I92" s="307">
        <f>H92+1</f>
        <v>1991</v>
      </c>
      <c r="J92" s="307">
        <f>I92+1</f>
        <v>1992</v>
      </c>
      <c r="K92" s="307">
        <f t="shared" ref="K92:AO92" si="4">J92+1</f>
        <v>1993</v>
      </c>
      <c r="L92" s="307">
        <f t="shared" si="4"/>
        <v>1994</v>
      </c>
      <c r="M92" s="307">
        <f t="shared" si="4"/>
        <v>1995</v>
      </c>
      <c r="N92" s="307">
        <f t="shared" si="4"/>
        <v>1996</v>
      </c>
      <c r="O92" s="307">
        <f t="shared" si="4"/>
        <v>1997</v>
      </c>
      <c r="P92" s="307">
        <f t="shared" si="4"/>
        <v>1998</v>
      </c>
      <c r="Q92" s="307">
        <f t="shared" si="4"/>
        <v>1999</v>
      </c>
      <c r="R92" s="307">
        <f t="shared" si="4"/>
        <v>2000</v>
      </c>
      <c r="S92" s="307">
        <f t="shared" si="4"/>
        <v>2001</v>
      </c>
      <c r="T92" s="307">
        <f t="shared" si="4"/>
        <v>2002</v>
      </c>
      <c r="U92" s="307">
        <f t="shared" si="4"/>
        <v>2003</v>
      </c>
      <c r="V92" s="307">
        <f t="shared" si="4"/>
        <v>2004</v>
      </c>
      <c r="W92" s="307">
        <f t="shared" si="4"/>
        <v>2005</v>
      </c>
      <c r="X92" s="307">
        <f t="shared" si="4"/>
        <v>2006</v>
      </c>
      <c r="Y92" s="307">
        <f t="shared" si="4"/>
        <v>2007</v>
      </c>
      <c r="Z92" s="307">
        <f t="shared" si="4"/>
        <v>2008</v>
      </c>
      <c r="AA92" s="307">
        <f t="shared" si="4"/>
        <v>2009</v>
      </c>
      <c r="AB92" s="307">
        <f t="shared" si="4"/>
        <v>2010</v>
      </c>
      <c r="AC92" s="307">
        <f t="shared" si="4"/>
        <v>2011</v>
      </c>
      <c r="AD92" s="307">
        <f t="shared" si="4"/>
        <v>2012</v>
      </c>
      <c r="AE92" s="307">
        <f t="shared" si="4"/>
        <v>2013</v>
      </c>
      <c r="AF92" s="307">
        <f t="shared" si="4"/>
        <v>2014</v>
      </c>
      <c r="AG92" s="307">
        <f t="shared" si="4"/>
        <v>2015</v>
      </c>
      <c r="AH92" s="307">
        <f t="shared" si="4"/>
        <v>2016</v>
      </c>
      <c r="AI92" s="307">
        <f t="shared" si="4"/>
        <v>2017</v>
      </c>
      <c r="AJ92" s="307">
        <f t="shared" si="4"/>
        <v>2018</v>
      </c>
      <c r="AK92" s="307">
        <f t="shared" si="4"/>
        <v>2019</v>
      </c>
      <c r="AL92" s="307">
        <f t="shared" si="4"/>
        <v>2020</v>
      </c>
      <c r="AM92" s="307">
        <f t="shared" si="4"/>
        <v>2021</v>
      </c>
      <c r="AN92" s="307">
        <f t="shared" si="4"/>
        <v>2022</v>
      </c>
      <c r="AO92" s="307">
        <f t="shared" si="4"/>
        <v>2023</v>
      </c>
    </row>
    <row r="93" spans="1:41" ht="15" customHeight="1">
      <c r="A93" s="20"/>
      <c r="C93" s="252" t="s">
        <v>121</v>
      </c>
      <c r="D93" s="253"/>
      <c r="E93" s="50"/>
      <c r="F93" s="50"/>
      <c r="G93" s="254" t="s">
        <v>40</v>
      </c>
      <c r="H93" s="317">
        <v>-520.71207541324429</v>
      </c>
      <c r="I93" s="317">
        <v>-506.90394403334994</v>
      </c>
      <c r="J93" s="317">
        <v>-493.09581265345543</v>
      </c>
      <c r="K93" s="317">
        <v>-479.28850175388089</v>
      </c>
      <c r="L93" s="317">
        <v>-465.46385892407994</v>
      </c>
      <c r="M93" s="317">
        <v>-451.65585499835493</v>
      </c>
      <c r="N93" s="317">
        <v>-437.85798519239427</v>
      </c>
      <c r="O93" s="317">
        <v>-424.03908405168556</v>
      </c>
      <c r="P93" s="317">
        <v>-410.24218531757583</v>
      </c>
      <c r="Q93" s="317">
        <v>-396.4382128404693</v>
      </c>
      <c r="R93" s="317">
        <v>-394.88839914745461</v>
      </c>
      <c r="S93" s="317">
        <v>-393.33858545443962</v>
      </c>
      <c r="T93" s="317">
        <v>-391.78921503993661</v>
      </c>
      <c r="U93" s="317">
        <v>-390.23853494115463</v>
      </c>
      <c r="V93" s="317">
        <v>-388.68785484237276</v>
      </c>
      <c r="W93" s="317">
        <v>-387.1371014864194</v>
      </c>
      <c r="X93" s="317">
        <v>-385.5594960472659</v>
      </c>
      <c r="Y93" s="317">
        <v>-383.34301192487089</v>
      </c>
      <c r="Z93" s="317">
        <v>-381.28422565527302</v>
      </c>
      <c r="AA93" s="317">
        <v>-380.23236858980567</v>
      </c>
      <c r="AB93" s="317">
        <v>-378.6599113730685</v>
      </c>
      <c r="AC93" s="317">
        <v>-377.0175190819574</v>
      </c>
      <c r="AD93" s="317">
        <v>-375.54565933281719</v>
      </c>
      <c r="AE93" s="317">
        <v>-374.4731743318743</v>
      </c>
      <c r="AF93" s="317">
        <v>-372.7519307522719</v>
      </c>
      <c r="AG93" s="317">
        <v>-370.53252080881987</v>
      </c>
      <c r="AH93" s="317">
        <v>-369.28258473054262</v>
      </c>
      <c r="AI93" s="317">
        <v>-367.68568307151168</v>
      </c>
      <c r="AJ93" s="317">
        <v>-366.58452160248095</v>
      </c>
      <c r="AK93" s="317">
        <v>-385.41395884973809</v>
      </c>
      <c r="AL93" s="317">
        <v>-354.6928139908153</v>
      </c>
      <c r="AM93" s="317">
        <v>-334.74347519686421</v>
      </c>
      <c r="AN93" s="317">
        <v>-339.24295861185243</v>
      </c>
      <c r="AO93" s="317">
        <v>-338.13866732959104</v>
      </c>
    </row>
    <row r="94" spans="1:41" ht="15" customHeight="1">
      <c r="A94" s="20"/>
      <c r="C94" s="99"/>
      <c r="D94" s="255" t="s">
        <v>122</v>
      </c>
      <c r="E94" s="53"/>
      <c r="F94" s="54"/>
      <c r="G94" s="254" t="s">
        <v>40</v>
      </c>
      <c r="H94" s="317">
        <v>-1.7918236615194933</v>
      </c>
      <c r="I94" s="317">
        <v>-1.8241654157939911</v>
      </c>
      <c r="J94" s="317">
        <v>-1.8565071700684899</v>
      </c>
      <c r="K94" s="317">
        <v>-1.8896694046629892</v>
      </c>
      <c r="L94" s="317">
        <v>-1.9054997090308718</v>
      </c>
      <c r="M94" s="317">
        <v>-1.9379689174747368</v>
      </c>
      <c r="N94" s="317">
        <v>-1.980572245682928</v>
      </c>
      <c r="O94" s="317">
        <v>-2.0021442391431195</v>
      </c>
      <c r="P94" s="317">
        <v>-2.0457186392023297</v>
      </c>
      <c r="Q94" s="317">
        <v>-2.0822192962645754</v>
      </c>
      <c r="R94" s="317">
        <v>-2.1187199533268193</v>
      </c>
      <c r="S94" s="317">
        <v>-2.1552206103890659</v>
      </c>
      <c r="T94" s="317">
        <v>-2.1921645459630499</v>
      </c>
      <c r="U94" s="317">
        <v>-2.227798797258123</v>
      </c>
      <c r="V94" s="317">
        <v>-2.2634330485531922</v>
      </c>
      <c r="W94" s="317">
        <v>-2.2989940426768349</v>
      </c>
      <c r="X94" s="317">
        <v>-2.3077029536004785</v>
      </c>
      <c r="Y94" s="317">
        <v>-1.6775331812824328</v>
      </c>
      <c r="Z94" s="317">
        <v>-1.2050612617617369</v>
      </c>
      <c r="AA94" s="317">
        <v>-1.7395185463713532</v>
      </c>
      <c r="AB94" s="317">
        <v>-1.7533756797112288</v>
      </c>
      <c r="AC94" s="317">
        <v>-1.6972977386771035</v>
      </c>
      <c r="AD94" s="317">
        <v>-1.8117523396139765</v>
      </c>
      <c r="AE94" s="317">
        <v>-2.3255816887482523</v>
      </c>
      <c r="AF94" s="317">
        <v>-2.1906524592226484</v>
      </c>
      <c r="AG94" s="317">
        <v>-1.5575568658477599</v>
      </c>
      <c r="AH94" s="317">
        <v>-1.8939351376474256</v>
      </c>
      <c r="AI94" s="317">
        <v>-1.8833478286936265</v>
      </c>
      <c r="AJ94" s="317">
        <v>-2.3685007097398256</v>
      </c>
      <c r="AK94" s="317">
        <v>-2.2887911924227398</v>
      </c>
      <c r="AL94" s="317">
        <v>-2.3513778743880254</v>
      </c>
      <c r="AM94" s="317">
        <v>-2.3491655034342265</v>
      </c>
      <c r="AN94" s="317">
        <v>-2.3476885176947735</v>
      </c>
      <c r="AO94" s="317">
        <v>-2.3461426012038009</v>
      </c>
    </row>
    <row r="95" spans="1:41" ht="15" customHeight="1">
      <c r="A95" s="20"/>
      <c r="C95" s="94"/>
      <c r="D95" s="256" t="s">
        <v>123</v>
      </c>
      <c r="E95" s="56"/>
      <c r="F95" s="57"/>
      <c r="G95" s="254" t="s">
        <v>40</v>
      </c>
      <c r="H95" s="317">
        <v>-518.92025175172478</v>
      </c>
      <c r="I95" s="317">
        <v>-505.07977861755597</v>
      </c>
      <c r="J95" s="317">
        <v>-491.23930548338694</v>
      </c>
      <c r="K95" s="317">
        <v>-477.39883234921791</v>
      </c>
      <c r="L95" s="317">
        <v>-463.55835921504905</v>
      </c>
      <c r="M95" s="317">
        <v>-449.71788608088019</v>
      </c>
      <c r="N95" s="317">
        <v>-435.87741294671133</v>
      </c>
      <c r="O95" s="317">
        <v>-422.03693981254247</v>
      </c>
      <c r="P95" s="317">
        <v>-408.1964666783735</v>
      </c>
      <c r="Q95" s="317">
        <v>-394.35599354420475</v>
      </c>
      <c r="R95" s="317">
        <v>-392.76967919412778</v>
      </c>
      <c r="S95" s="317">
        <v>-391.18336484405057</v>
      </c>
      <c r="T95" s="317">
        <v>-389.59705049397354</v>
      </c>
      <c r="U95" s="317">
        <v>-388.01073614389651</v>
      </c>
      <c r="V95" s="317">
        <v>-386.42442179381959</v>
      </c>
      <c r="W95" s="317">
        <v>-384.83810744374256</v>
      </c>
      <c r="X95" s="317">
        <v>-383.25179309366541</v>
      </c>
      <c r="Y95" s="317">
        <v>-381.66547874358844</v>
      </c>
      <c r="Z95" s="317">
        <v>-380.07916439351129</v>
      </c>
      <c r="AA95" s="317">
        <v>-378.49285004343432</v>
      </c>
      <c r="AB95" s="317">
        <v>-376.90653569335728</v>
      </c>
      <c r="AC95" s="317">
        <v>-375.32022134328031</v>
      </c>
      <c r="AD95" s="317">
        <v>-373.73390699320322</v>
      </c>
      <c r="AE95" s="317">
        <v>-372.14759264312607</v>
      </c>
      <c r="AF95" s="317">
        <v>-370.56127829304927</v>
      </c>
      <c r="AG95" s="317">
        <v>-368.97496394297212</v>
      </c>
      <c r="AH95" s="317">
        <v>-367.38864959289521</v>
      </c>
      <c r="AI95" s="317">
        <v>-365.80233524281806</v>
      </c>
      <c r="AJ95" s="317">
        <v>-364.21602089274114</v>
      </c>
      <c r="AK95" s="317">
        <v>-383.12516765731533</v>
      </c>
      <c r="AL95" s="317">
        <v>-352.34143611642725</v>
      </c>
      <c r="AM95" s="317">
        <v>-332.39430969342999</v>
      </c>
      <c r="AN95" s="317">
        <v>-336.89527009415764</v>
      </c>
      <c r="AO95" s="317">
        <v>-335.79252472838726</v>
      </c>
    </row>
    <row r="96" spans="1:41" ht="15" customHeight="1">
      <c r="A96" s="20"/>
      <c r="B96" s="50"/>
      <c r="C96" s="51"/>
      <c r="D96" s="50"/>
      <c r="E96" s="50"/>
      <c r="F96" s="50"/>
      <c r="G96" s="52"/>
    </row>
    <row r="97" spans="1:41" ht="15" customHeight="1">
      <c r="A97" s="20"/>
      <c r="B97" s="50"/>
      <c r="C97" s="51"/>
      <c r="D97" s="50"/>
      <c r="E97" s="50"/>
      <c r="F97" s="50"/>
      <c r="G97" s="52"/>
    </row>
    <row r="98" spans="1:41" ht="15" customHeight="1">
      <c r="B98" s="6" t="s">
        <v>156</v>
      </c>
    </row>
    <row r="99" spans="1:41" ht="15" customHeight="1">
      <c r="B99" s="25"/>
      <c r="C99" s="343" t="s">
        <v>36</v>
      </c>
      <c r="D99" s="323"/>
      <c r="E99" s="344"/>
      <c r="F99" s="305" t="s">
        <v>37</v>
      </c>
      <c r="G99" s="306" t="s">
        <v>20</v>
      </c>
      <c r="H99" s="307">
        <v>1990</v>
      </c>
      <c r="I99" s="307">
        <f>H99+1</f>
        <v>1991</v>
      </c>
      <c r="J99" s="307">
        <f>I99+1</f>
        <v>1992</v>
      </c>
      <c r="K99" s="307">
        <f t="shared" ref="K99:AO99" si="5">J99+1</f>
        <v>1993</v>
      </c>
      <c r="L99" s="307">
        <f t="shared" si="5"/>
        <v>1994</v>
      </c>
      <c r="M99" s="307">
        <f t="shared" si="5"/>
        <v>1995</v>
      </c>
      <c r="N99" s="307">
        <f t="shared" si="5"/>
        <v>1996</v>
      </c>
      <c r="O99" s="307">
        <f t="shared" si="5"/>
        <v>1997</v>
      </c>
      <c r="P99" s="307">
        <f t="shared" si="5"/>
        <v>1998</v>
      </c>
      <c r="Q99" s="307">
        <f t="shared" si="5"/>
        <v>1999</v>
      </c>
      <c r="R99" s="307">
        <f t="shared" si="5"/>
        <v>2000</v>
      </c>
      <c r="S99" s="307">
        <f t="shared" si="5"/>
        <v>2001</v>
      </c>
      <c r="T99" s="307">
        <f t="shared" si="5"/>
        <v>2002</v>
      </c>
      <c r="U99" s="307">
        <f t="shared" si="5"/>
        <v>2003</v>
      </c>
      <c r="V99" s="307">
        <f t="shared" si="5"/>
        <v>2004</v>
      </c>
      <c r="W99" s="307">
        <f t="shared" si="5"/>
        <v>2005</v>
      </c>
      <c r="X99" s="307">
        <f t="shared" si="5"/>
        <v>2006</v>
      </c>
      <c r="Y99" s="307">
        <f t="shared" si="5"/>
        <v>2007</v>
      </c>
      <c r="Z99" s="307">
        <f t="shared" si="5"/>
        <v>2008</v>
      </c>
      <c r="AA99" s="307">
        <f t="shared" si="5"/>
        <v>2009</v>
      </c>
      <c r="AB99" s="307">
        <f t="shared" si="5"/>
        <v>2010</v>
      </c>
      <c r="AC99" s="307">
        <f t="shared" si="5"/>
        <v>2011</v>
      </c>
      <c r="AD99" s="307">
        <f t="shared" si="5"/>
        <v>2012</v>
      </c>
      <c r="AE99" s="307">
        <f t="shared" si="5"/>
        <v>2013</v>
      </c>
      <c r="AF99" s="307">
        <f t="shared" si="5"/>
        <v>2014</v>
      </c>
      <c r="AG99" s="307">
        <f t="shared" si="5"/>
        <v>2015</v>
      </c>
      <c r="AH99" s="307">
        <f t="shared" si="5"/>
        <v>2016</v>
      </c>
      <c r="AI99" s="307">
        <f t="shared" si="5"/>
        <v>2017</v>
      </c>
      <c r="AJ99" s="307">
        <f t="shared" si="5"/>
        <v>2018</v>
      </c>
      <c r="AK99" s="307">
        <f t="shared" si="5"/>
        <v>2019</v>
      </c>
      <c r="AL99" s="307">
        <f t="shared" si="5"/>
        <v>2020</v>
      </c>
      <c r="AM99" s="307">
        <f t="shared" si="5"/>
        <v>2021</v>
      </c>
      <c r="AN99" s="307">
        <f t="shared" si="5"/>
        <v>2022</v>
      </c>
      <c r="AO99" s="307">
        <f t="shared" si="5"/>
        <v>2023</v>
      </c>
    </row>
    <row r="100" spans="1:41" ht="15" customHeight="1">
      <c r="B100" s="27"/>
      <c r="C100" s="325" t="s">
        <v>157</v>
      </c>
      <c r="D100" s="326"/>
      <c r="E100" s="327"/>
      <c r="F100" s="30" t="s">
        <v>39</v>
      </c>
      <c r="G100" s="241" t="s">
        <v>40</v>
      </c>
      <c r="H100" s="31">
        <v>10248.705625624236</v>
      </c>
      <c r="I100" s="31">
        <v>10539.688025725643</v>
      </c>
      <c r="J100" s="31">
        <v>10630.985342831887</v>
      </c>
      <c r="K100" s="31">
        <v>9237.5620830228745</v>
      </c>
      <c r="L100" s="31">
        <v>8294.4182671660037</v>
      </c>
      <c r="M100" s="31">
        <v>7956.6031752952649</v>
      </c>
      <c r="N100" s="31">
        <v>7337.0969771008495</v>
      </c>
      <c r="O100" s="31">
        <v>7064.5417144206885</v>
      </c>
      <c r="P100" s="31">
        <v>6845.4959086183408</v>
      </c>
      <c r="Q100" s="31">
        <v>6449.4322091443928</v>
      </c>
      <c r="R100" s="31">
        <v>6043.6472572406137</v>
      </c>
      <c r="S100" s="31">
        <v>5708.4559354434341</v>
      </c>
      <c r="T100" s="31">
        <v>5113.5285386711957</v>
      </c>
      <c r="U100" s="31">
        <v>4878.6714553560314</v>
      </c>
      <c r="V100" s="31">
        <v>4712.6774614091955</v>
      </c>
      <c r="W100" s="31">
        <v>4793.7621543034784</v>
      </c>
      <c r="X100" s="31">
        <v>4551.8191622709628</v>
      </c>
      <c r="Y100" s="31">
        <v>4891.1824381302467</v>
      </c>
      <c r="Z100" s="31">
        <v>4651.513263895903</v>
      </c>
      <c r="AA100" s="31">
        <v>4338.0245815501485</v>
      </c>
      <c r="AB100" s="31">
        <v>4102.4745864985725</v>
      </c>
      <c r="AC100" s="31">
        <v>3457.6004162232398</v>
      </c>
      <c r="AD100" s="31">
        <v>3137.7251779209673</v>
      </c>
      <c r="AE100" s="31">
        <v>3202.4480835575432</v>
      </c>
      <c r="AF100" s="31">
        <v>3084.836553965019</v>
      </c>
      <c r="AG100" s="31">
        <v>3179.3070765452012</v>
      </c>
      <c r="AH100" s="31">
        <v>3066.6220047965039</v>
      </c>
      <c r="AI100" s="31">
        <v>2827.9208099562034</v>
      </c>
      <c r="AJ100" s="31">
        <v>2861.1587875225146</v>
      </c>
      <c r="AK100" s="31">
        <v>3476.1297821455732</v>
      </c>
      <c r="AL100" s="31">
        <v>3546.1735398786354</v>
      </c>
      <c r="AM100" s="31">
        <v>3084.8241523746851</v>
      </c>
      <c r="AN100" s="31">
        <v>3198.6613340003369</v>
      </c>
      <c r="AO100" s="31">
        <v>2953.7291545189305</v>
      </c>
    </row>
    <row r="101" spans="1:41" ht="15" customHeight="1">
      <c r="B101" s="27"/>
      <c r="C101" s="328"/>
      <c r="D101" s="329"/>
      <c r="E101" s="330"/>
      <c r="F101" s="30" t="s">
        <v>41</v>
      </c>
      <c r="G101" s="241" t="s">
        <v>40</v>
      </c>
      <c r="H101" s="31">
        <v>1864.8701701961197</v>
      </c>
      <c r="I101" s="31">
        <v>2224.9139375047871</v>
      </c>
      <c r="J101" s="31">
        <v>2444.8671318911042</v>
      </c>
      <c r="K101" s="31">
        <v>1517.2129103025593</v>
      </c>
      <c r="L101" s="31">
        <v>975.61068177894367</v>
      </c>
      <c r="M101" s="31">
        <v>851.00213106232241</v>
      </c>
      <c r="N101" s="31">
        <v>443.56106385448237</v>
      </c>
      <c r="O101" s="31">
        <v>280.70818245899477</v>
      </c>
      <c r="P101" s="31">
        <v>182.39987854150135</v>
      </c>
      <c r="Q101" s="31">
        <v>-56.834426754318805</v>
      </c>
      <c r="R101" s="31">
        <v>-269.35750487398303</v>
      </c>
      <c r="S101" s="31">
        <v>-424.17750683014765</v>
      </c>
      <c r="T101" s="31">
        <v>-777.06390760824377</v>
      </c>
      <c r="U101" s="31">
        <v>-856.5718910000528</v>
      </c>
      <c r="V101" s="31">
        <v>-874.11778009701118</v>
      </c>
      <c r="W101" s="31">
        <v>-640.06043348380956</v>
      </c>
      <c r="X101" s="31">
        <v>-647.01177289744794</v>
      </c>
      <c r="Y101" s="31">
        <v>-218.79270379161088</v>
      </c>
      <c r="Z101" s="31">
        <v>-222.74347307626044</v>
      </c>
      <c r="AA101" s="31">
        <v>-252.35556338715378</v>
      </c>
      <c r="AB101" s="31">
        <v>-254.03580748359138</v>
      </c>
      <c r="AC101" s="31">
        <v>-541.28911236175611</v>
      </c>
      <c r="AD101" s="31">
        <v>-545.12195118255386</v>
      </c>
      <c r="AE101" s="31">
        <v>-324.6878135296011</v>
      </c>
      <c r="AF101" s="31">
        <v>-281.16145345215904</v>
      </c>
      <c r="AG101" s="31">
        <v>-85.934645113578981</v>
      </c>
      <c r="AH101" s="31">
        <v>-71.972082076325549</v>
      </c>
      <c r="AI101" s="31">
        <v>-171.75767512409706</v>
      </c>
      <c r="AJ101" s="31">
        <v>-100.93041702628697</v>
      </c>
      <c r="AK101" s="31">
        <v>529.5183591529634</v>
      </c>
      <c r="AL101" s="31">
        <v>588.0929424162606</v>
      </c>
      <c r="AM101" s="31">
        <v>173.90646670486035</v>
      </c>
      <c r="AN101" s="31">
        <v>242.28634485433568</v>
      </c>
      <c r="AO101" s="31">
        <v>-51.353412152157091</v>
      </c>
    </row>
    <row r="102" spans="1:41" ht="15" customHeight="1">
      <c r="B102" s="27"/>
      <c r="C102" s="328"/>
      <c r="D102" s="329"/>
      <c r="E102" s="330"/>
      <c r="F102" s="30" t="s">
        <v>42</v>
      </c>
      <c r="G102" s="241" t="s">
        <v>40</v>
      </c>
      <c r="H102" s="31">
        <v>399.98330187110668</v>
      </c>
      <c r="I102" s="31">
        <v>462.89167499202432</v>
      </c>
      <c r="J102" s="31">
        <v>506.62589408421712</v>
      </c>
      <c r="K102" s="31">
        <v>369.16093452403612</v>
      </c>
      <c r="L102" s="31">
        <v>289.97707451658704</v>
      </c>
      <c r="M102" s="31">
        <v>278.36404231635919</v>
      </c>
      <c r="N102" s="31">
        <v>220.82977971068439</v>
      </c>
      <c r="O102" s="31">
        <v>200.80249100588085</v>
      </c>
      <c r="P102" s="31">
        <v>195.6021983792898</v>
      </c>
      <c r="Q102" s="31">
        <v>167.31928883680601</v>
      </c>
      <c r="R102" s="31">
        <v>139.58010874403536</v>
      </c>
      <c r="S102" s="31">
        <v>126.90436251834389</v>
      </c>
      <c r="T102" s="31">
        <v>69.2689181075188</v>
      </c>
      <c r="U102" s="31">
        <v>63.873948278863274</v>
      </c>
      <c r="V102" s="31">
        <v>64.964716837148856</v>
      </c>
      <c r="W102" s="31">
        <v>111.21703945101682</v>
      </c>
      <c r="X102" s="31">
        <v>111.21703945101672</v>
      </c>
      <c r="Y102" s="31">
        <v>180.38438457645728</v>
      </c>
      <c r="Z102" s="31">
        <v>180.3843845764568</v>
      </c>
      <c r="AA102" s="31">
        <v>180.74017231723874</v>
      </c>
      <c r="AB102" s="31">
        <v>180.74017231723886</v>
      </c>
      <c r="AC102" s="31">
        <v>130.92988860776379</v>
      </c>
      <c r="AD102" s="31">
        <v>130.92988860776379</v>
      </c>
      <c r="AE102" s="31">
        <v>158.6813323887566</v>
      </c>
      <c r="AF102" s="31">
        <v>158.68133238875745</v>
      </c>
      <c r="AG102" s="31">
        <v>186.24159886247855</v>
      </c>
      <c r="AH102" s="31">
        <v>186.24159886247801</v>
      </c>
      <c r="AI102" s="31">
        <v>164.72972398205047</v>
      </c>
      <c r="AJ102" s="31">
        <v>164.7297239820505</v>
      </c>
      <c r="AK102" s="31">
        <v>162.23920979657612</v>
      </c>
      <c r="AL102" s="31">
        <v>162.2392097965774</v>
      </c>
      <c r="AM102" s="31">
        <v>115.63101575413826</v>
      </c>
      <c r="AN102" s="31">
        <v>115.6310157541396</v>
      </c>
      <c r="AO102" s="31">
        <v>76.536221649391805</v>
      </c>
    </row>
    <row r="103" spans="1:41" ht="15" customHeight="1">
      <c r="B103" s="27"/>
      <c r="C103" s="328"/>
      <c r="D103" s="329"/>
      <c r="E103" s="330"/>
      <c r="F103" s="30" t="s">
        <v>43</v>
      </c>
      <c r="G103" s="241" t="s">
        <v>40</v>
      </c>
      <c r="H103" s="31">
        <v>248.98094525875675</v>
      </c>
      <c r="I103" s="31">
        <v>289.55884141160021</v>
      </c>
      <c r="J103" s="31">
        <v>317.64630730306715</v>
      </c>
      <c r="K103" s="31">
        <v>227.41351847336605</v>
      </c>
      <c r="L103" s="31">
        <v>175.10378822440225</v>
      </c>
      <c r="M103" s="31">
        <v>166.93251626293247</v>
      </c>
      <c r="N103" s="31">
        <v>128.93274637729442</v>
      </c>
      <c r="O103" s="31">
        <v>115.39751994324961</v>
      </c>
      <c r="P103" s="31">
        <v>111.0979251613863</v>
      </c>
      <c r="Q103" s="31">
        <v>92.223105190237632</v>
      </c>
      <c r="R103" s="31">
        <v>73.682366155298595</v>
      </c>
      <c r="S103" s="31">
        <v>64.760095111743809</v>
      </c>
      <c r="T103" s="31">
        <v>26.911946747219066</v>
      </c>
      <c r="U103" s="31">
        <v>23.025624037392749</v>
      </c>
      <c r="V103" s="31">
        <v>23.564948848674963</v>
      </c>
      <c r="W103" s="31">
        <v>53.522663491265519</v>
      </c>
      <c r="X103" s="31">
        <v>53.443100082139345</v>
      </c>
      <c r="Y103" s="31">
        <v>98.590227253840467</v>
      </c>
      <c r="Z103" s="31">
        <v>98.51579994938713</v>
      </c>
      <c r="AA103" s="31">
        <v>98.72994628842865</v>
      </c>
      <c r="AB103" s="31">
        <v>98.80073101658779</v>
      </c>
      <c r="AC103" s="31">
        <v>66.549596293449653</v>
      </c>
      <c r="AD103" s="31">
        <v>66.67547735419582</v>
      </c>
      <c r="AE103" s="31">
        <v>85.058200626920225</v>
      </c>
      <c r="AF103" s="31">
        <v>85.213135005694824</v>
      </c>
      <c r="AG103" s="31">
        <v>103.37103619019179</v>
      </c>
      <c r="AH103" s="31">
        <v>103.52859859041489</v>
      </c>
      <c r="AI103" s="31">
        <v>89.702525188253148</v>
      </c>
      <c r="AJ103" s="31">
        <v>89.94013052557527</v>
      </c>
      <c r="AK103" s="31">
        <v>88.654187521298113</v>
      </c>
      <c r="AL103" s="31">
        <v>88.997197874202527</v>
      </c>
      <c r="AM103" s="31">
        <v>58.799075883940084</v>
      </c>
      <c r="AN103" s="31">
        <v>59.219182383946738</v>
      </c>
      <c r="AO103" s="31">
        <v>34.150851494507528</v>
      </c>
    </row>
    <row r="104" spans="1:41" ht="15" customHeight="1">
      <c r="B104" s="27"/>
      <c r="C104" s="328"/>
      <c r="D104" s="329"/>
      <c r="E104" s="330"/>
      <c r="F104" s="30" t="s">
        <v>44</v>
      </c>
      <c r="G104" s="241" t="s">
        <v>40</v>
      </c>
      <c r="H104" s="32">
        <v>7591.1433929292789</v>
      </c>
      <c r="I104" s="32">
        <v>7425.1550065558995</v>
      </c>
      <c r="J104" s="32">
        <v>7230.7008241531512</v>
      </c>
      <c r="K104" s="32">
        <v>7002.3523923217354</v>
      </c>
      <c r="L104" s="32">
        <v>6739.7719291207295</v>
      </c>
      <c r="M104" s="32">
        <v>6551.205061072048</v>
      </c>
      <c r="N104" s="32">
        <v>6439.1556640468816</v>
      </c>
      <c r="O104" s="32">
        <v>6366.7146314739693</v>
      </c>
      <c r="P104" s="32">
        <v>6259.5989835764585</v>
      </c>
      <c r="Q104" s="32">
        <v>6153.4872923343091</v>
      </c>
      <c r="R104" s="32">
        <v>6010.1000194646449</v>
      </c>
      <c r="S104" s="32">
        <v>5855.9947987694395</v>
      </c>
      <c r="T104" s="32">
        <v>5710.592142783571</v>
      </c>
      <c r="U104" s="32">
        <v>5564.899035899437</v>
      </c>
      <c r="V104" s="32">
        <v>5414.655880661262</v>
      </c>
      <c r="W104" s="32">
        <v>5186.6449823559815</v>
      </c>
      <c r="X104" s="32">
        <v>4951.52307239725</v>
      </c>
      <c r="Y104" s="32">
        <v>4749.1247744930615</v>
      </c>
      <c r="Z104" s="32">
        <v>4514.8071857119521</v>
      </c>
      <c r="AA104" s="32">
        <v>4232.1511850936904</v>
      </c>
      <c r="AB104" s="32">
        <v>3999.8310374409607</v>
      </c>
      <c r="AC104" s="32">
        <v>3728.4875324791319</v>
      </c>
      <c r="AD104" s="32">
        <v>3417.3047318847312</v>
      </c>
      <c r="AE104" s="32">
        <v>3216.4105503405826</v>
      </c>
      <c r="AF104" s="32">
        <v>3056.7377133592295</v>
      </c>
      <c r="AG104" s="32">
        <v>2911.4285502535581</v>
      </c>
      <c r="AH104" s="32">
        <v>2785.1179265539054</v>
      </c>
      <c r="AI104" s="32">
        <v>2681.3088110163185</v>
      </c>
      <c r="AJ104" s="32">
        <v>2642.0416286650975</v>
      </c>
      <c r="AK104" s="32">
        <v>2629.6262428290552</v>
      </c>
      <c r="AL104" s="32">
        <v>2639.9343624508133</v>
      </c>
      <c r="AM104" s="32">
        <v>2667.4773579086545</v>
      </c>
      <c r="AN104" s="32">
        <v>2713.2133957068081</v>
      </c>
      <c r="AO104" s="32">
        <v>2825.4284661891284</v>
      </c>
    </row>
    <row r="105" spans="1:41" ht="15" customHeight="1" thickBot="1">
      <c r="B105" s="27"/>
      <c r="C105" s="331"/>
      <c r="D105" s="332"/>
      <c r="E105" s="333"/>
      <c r="F105" s="245" t="s">
        <v>45</v>
      </c>
      <c r="G105" s="241" t="s">
        <v>40</v>
      </c>
      <c r="H105" s="38">
        <v>143.72781536897421</v>
      </c>
      <c r="I105" s="38">
        <v>137.16856526133512</v>
      </c>
      <c r="J105" s="38">
        <v>131.14518540034609</v>
      </c>
      <c r="K105" s="38">
        <v>121.42232740117817</v>
      </c>
      <c r="L105" s="38">
        <v>113.95479352534021</v>
      </c>
      <c r="M105" s="38">
        <v>109.0994245816044</v>
      </c>
      <c r="N105" s="38">
        <v>104.61772311150536</v>
      </c>
      <c r="O105" s="38">
        <v>100.91888953859755</v>
      </c>
      <c r="P105" s="38">
        <v>96.796922959705455</v>
      </c>
      <c r="Q105" s="38">
        <v>93.236949537357916</v>
      </c>
      <c r="R105" s="38">
        <v>89.642267750617407</v>
      </c>
      <c r="S105" s="38">
        <v>84.974185874053333</v>
      </c>
      <c r="T105" s="38">
        <v>83.819438641130944</v>
      </c>
      <c r="U105" s="38">
        <v>83.444738140391578</v>
      </c>
      <c r="V105" s="38">
        <v>83.609695159121117</v>
      </c>
      <c r="W105" s="38">
        <v>82.437902489026058</v>
      </c>
      <c r="X105" s="38">
        <v>82.647723238003437</v>
      </c>
      <c r="Y105" s="38">
        <v>81.875755598497463</v>
      </c>
      <c r="Z105" s="38">
        <v>80.549366734368135</v>
      </c>
      <c r="AA105" s="38">
        <v>78.758841237945958</v>
      </c>
      <c r="AB105" s="38">
        <v>77.138453207375719</v>
      </c>
      <c r="AC105" s="38">
        <v>72.922511204649979</v>
      </c>
      <c r="AD105" s="38">
        <v>67.937031256829997</v>
      </c>
      <c r="AE105" s="38">
        <v>66.985813730884374</v>
      </c>
      <c r="AF105" s="38">
        <v>65.36582666349652</v>
      </c>
      <c r="AG105" s="38">
        <v>64.200536352552021</v>
      </c>
      <c r="AH105" s="38">
        <v>63.705962866030497</v>
      </c>
      <c r="AI105" s="38">
        <v>63.937424893678219</v>
      </c>
      <c r="AJ105" s="38">
        <v>65.377721376078512</v>
      </c>
      <c r="AK105" s="38">
        <v>66.091782845680285</v>
      </c>
      <c r="AL105" s="38">
        <v>66.909827340781689</v>
      </c>
      <c r="AM105" s="38">
        <v>69.010236123090536</v>
      </c>
      <c r="AN105" s="38">
        <v>68.311395301106174</v>
      </c>
      <c r="AO105" s="38">
        <v>68.967027338059452</v>
      </c>
    </row>
    <row r="106" spans="1:41" ht="15" customHeight="1" thickTop="1">
      <c r="B106" s="27"/>
      <c r="C106" s="334" t="s">
        <v>158</v>
      </c>
      <c r="D106" s="335"/>
      <c r="E106" s="336"/>
      <c r="F106" s="40" t="s">
        <v>39</v>
      </c>
      <c r="G106" s="250" t="s">
        <v>40</v>
      </c>
      <c r="H106" s="31">
        <v>-1011.5002685067528</v>
      </c>
      <c r="I106" s="31">
        <v>-1065.4479828236711</v>
      </c>
      <c r="J106" s="31">
        <v>-1145.6821854930233</v>
      </c>
      <c r="K106" s="31">
        <v>-1207.6750053621315</v>
      </c>
      <c r="L106" s="31">
        <v>-1279.7642736327373</v>
      </c>
      <c r="M106" s="31">
        <v>-1350.4552554177292</v>
      </c>
      <c r="N106" s="31">
        <v>-1411.2037068182769</v>
      </c>
      <c r="O106" s="31">
        <v>-1455.7321881666078</v>
      </c>
      <c r="P106" s="31">
        <v>-1540.0338393627583</v>
      </c>
      <c r="Q106" s="31">
        <v>-1584.2194778017131</v>
      </c>
      <c r="R106" s="31">
        <v>-1630.5128634069595</v>
      </c>
      <c r="S106" s="31">
        <v>-1692.2302982357842</v>
      </c>
      <c r="T106" s="31">
        <v>-1712.2187155926097</v>
      </c>
      <c r="U106" s="31">
        <v>-1743.189918665915</v>
      </c>
      <c r="V106" s="31">
        <v>-1764.1018028782446</v>
      </c>
      <c r="W106" s="31">
        <v>-1788.5599522463024</v>
      </c>
      <c r="X106" s="31">
        <v>-1797.7072177180182</v>
      </c>
      <c r="Y106" s="31">
        <v>-1800.5853414590772</v>
      </c>
      <c r="Z106" s="31">
        <v>-1805.6191184314391</v>
      </c>
      <c r="AA106" s="31">
        <v>-1815.3275689047944</v>
      </c>
      <c r="AB106" s="31">
        <v>-1806.7109911422485</v>
      </c>
      <c r="AC106" s="31">
        <v>-1782.1633519240193</v>
      </c>
      <c r="AD106" s="31">
        <v>-1776.6617878018824</v>
      </c>
      <c r="AE106" s="31">
        <v>-1750.2571754531921</v>
      </c>
      <c r="AF106" s="31">
        <v>-1717.572207683005</v>
      </c>
      <c r="AG106" s="31">
        <v>-1685.7937480844205</v>
      </c>
      <c r="AH106" s="31">
        <v>-1663.8097509829847</v>
      </c>
      <c r="AI106" s="31">
        <v>-1638.1710491817869</v>
      </c>
      <c r="AJ106" s="31">
        <v>-1597.3596172847836</v>
      </c>
      <c r="AK106" s="31">
        <v>-1567.9649721004253</v>
      </c>
      <c r="AL106" s="31">
        <v>-1518.5056397761591</v>
      </c>
      <c r="AM106" s="31">
        <v>-1470.1546170633644</v>
      </c>
      <c r="AN106" s="31">
        <v>-1386.727400487264</v>
      </c>
      <c r="AO106" s="31">
        <v>-1320.3320186711614</v>
      </c>
    </row>
    <row r="107" spans="1:41" ht="15" customHeight="1">
      <c r="B107" s="27"/>
      <c r="C107" s="328"/>
      <c r="D107" s="329"/>
      <c r="E107" s="330"/>
      <c r="F107" s="30" t="s">
        <v>41</v>
      </c>
      <c r="G107" s="241" t="s">
        <v>40</v>
      </c>
      <c r="H107" s="32">
        <v>-745.70096862062644</v>
      </c>
      <c r="I107" s="32">
        <v>-789.13457237362888</v>
      </c>
      <c r="J107" s="32">
        <v>-859.22967820973554</v>
      </c>
      <c r="K107" s="32">
        <v>-912.4212302014738</v>
      </c>
      <c r="L107" s="32">
        <v>-972.20358084952966</v>
      </c>
      <c r="M107" s="32">
        <v>-1030.4605674832003</v>
      </c>
      <c r="N107" s="32">
        <v>-1083.0902925721375</v>
      </c>
      <c r="O107" s="32">
        <v>-1118.1407497685752</v>
      </c>
      <c r="P107" s="32">
        <v>-1182.8990232607418</v>
      </c>
      <c r="Q107" s="32">
        <v>-1219.6727461227044</v>
      </c>
      <c r="R107" s="32">
        <v>-1258.099644140955</v>
      </c>
      <c r="S107" s="32">
        <v>-1305.7792864556234</v>
      </c>
      <c r="T107" s="32">
        <v>-1323.2054302492363</v>
      </c>
      <c r="U107" s="32">
        <v>-1347.9131688358373</v>
      </c>
      <c r="V107" s="32">
        <v>-1367.1156072780625</v>
      </c>
      <c r="W107" s="32">
        <v>-1389.0000692700232</v>
      </c>
      <c r="X107" s="32">
        <v>-1399.0553003914667</v>
      </c>
      <c r="Y107" s="32">
        <v>-1403.1593539382454</v>
      </c>
      <c r="Z107" s="32">
        <v>-1408.0717886108475</v>
      </c>
      <c r="AA107" s="32">
        <v>-1419.6022806250537</v>
      </c>
      <c r="AB107" s="32">
        <v>-1414.7144468293</v>
      </c>
      <c r="AC107" s="32">
        <v>-1398.1942865746967</v>
      </c>
      <c r="AD107" s="32">
        <v>-1396.5194437835391</v>
      </c>
      <c r="AE107" s="32">
        <v>-1377.9866924692581</v>
      </c>
      <c r="AF107" s="32">
        <v>-1350.1080552386118</v>
      </c>
      <c r="AG107" s="32">
        <v>-1322.4820783503599</v>
      </c>
      <c r="AH107" s="32">
        <v>-1305.6131981382139</v>
      </c>
      <c r="AI107" s="32">
        <v>-1286.2045735548338</v>
      </c>
      <c r="AJ107" s="32">
        <v>-1252.3234182337394</v>
      </c>
      <c r="AK107" s="32">
        <v>-1231.6852421998067</v>
      </c>
      <c r="AL107" s="32">
        <v>-1191.1855991619443</v>
      </c>
      <c r="AM107" s="32">
        <v>-1151.3310570870074</v>
      </c>
      <c r="AN107" s="32">
        <v>-1079.4373777442263</v>
      </c>
      <c r="AO107" s="32">
        <v>-1024.5921544332332</v>
      </c>
    </row>
    <row r="108" spans="1:41" ht="15" customHeight="1">
      <c r="B108" s="27"/>
      <c r="C108" s="328"/>
      <c r="D108" s="329"/>
      <c r="E108" s="330"/>
      <c r="F108" s="30" t="s">
        <v>42</v>
      </c>
      <c r="G108" s="241" t="s">
        <v>40</v>
      </c>
      <c r="H108" s="32" t="s">
        <v>159</v>
      </c>
      <c r="I108" s="32" t="s">
        <v>159</v>
      </c>
      <c r="J108" s="32" t="s">
        <v>159</v>
      </c>
      <c r="K108" s="32" t="s">
        <v>159</v>
      </c>
      <c r="L108" s="32" t="s">
        <v>159</v>
      </c>
      <c r="M108" s="32" t="s">
        <v>159</v>
      </c>
      <c r="N108" s="32" t="s">
        <v>159</v>
      </c>
      <c r="O108" s="32" t="s">
        <v>159</v>
      </c>
      <c r="P108" s="32" t="s">
        <v>159</v>
      </c>
      <c r="Q108" s="32" t="s">
        <v>159</v>
      </c>
      <c r="R108" s="32" t="s">
        <v>159</v>
      </c>
      <c r="S108" s="32" t="s">
        <v>159</v>
      </c>
      <c r="T108" s="32" t="s">
        <v>159</v>
      </c>
      <c r="U108" s="32" t="s">
        <v>159</v>
      </c>
      <c r="V108" s="32" t="s">
        <v>159</v>
      </c>
      <c r="W108" s="32" t="s">
        <v>159</v>
      </c>
      <c r="X108" s="32" t="s">
        <v>159</v>
      </c>
      <c r="Y108" s="32" t="s">
        <v>159</v>
      </c>
      <c r="Z108" s="32" t="s">
        <v>159</v>
      </c>
      <c r="AA108" s="32" t="s">
        <v>159</v>
      </c>
      <c r="AB108" s="32" t="s">
        <v>159</v>
      </c>
      <c r="AC108" s="32" t="s">
        <v>159</v>
      </c>
      <c r="AD108" s="32" t="s">
        <v>159</v>
      </c>
      <c r="AE108" s="32" t="s">
        <v>159</v>
      </c>
      <c r="AF108" s="32" t="s">
        <v>159</v>
      </c>
      <c r="AG108" s="32" t="s">
        <v>159</v>
      </c>
      <c r="AH108" s="32" t="s">
        <v>159</v>
      </c>
      <c r="AI108" s="32" t="s">
        <v>159</v>
      </c>
      <c r="AJ108" s="32" t="s">
        <v>159</v>
      </c>
      <c r="AK108" s="32" t="s">
        <v>159</v>
      </c>
      <c r="AL108" s="32" t="s">
        <v>159</v>
      </c>
      <c r="AM108" s="32" t="s">
        <v>159</v>
      </c>
      <c r="AN108" s="32" t="s">
        <v>159</v>
      </c>
      <c r="AO108" s="32" t="s">
        <v>159</v>
      </c>
    </row>
    <row r="109" spans="1:41" ht="15" customHeight="1">
      <c r="B109" s="27"/>
      <c r="C109" s="328"/>
      <c r="D109" s="329"/>
      <c r="E109" s="330"/>
      <c r="F109" s="30" t="s">
        <v>43</v>
      </c>
      <c r="G109" s="241" t="s">
        <v>40</v>
      </c>
      <c r="H109" s="32">
        <v>-12.341478630366305</v>
      </c>
      <c r="I109" s="32">
        <v>-12.863719583189022</v>
      </c>
      <c r="J109" s="32">
        <v>-13.349276831954725</v>
      </c>
      <c r="K109" s="32">
        <v>-13.771625415670895</v>
      </c>
      <c r="L109" s="32">
        <v>-14.347900459767958</v>
      </c>
      <c r="M109" s="32">
        <v>-14.931991383755593</v>
      </c>
      <c r="N109" s="32">
        <v>-15.342709700352723</v>
      </c>
      <c r="O109" s="32">
        <v>-15.793440847259214</v>
      </c>
      <c r="P109" s="32">
        <v>-16.695511113083061</v>
      </c>
      <c r="Q109" s="32">
        <v>-17.092163516475626</v>
      </c>
      <c r="R109" s="32">
        <v>-17.509971557471193</v>
      </c>
      <c r="S109" s="32">
        <v>-18.150755066907561</v>
      </c>
      <c r="T109" s="32">
        <v>-18.343746416359888</v>
      </c>
      <c r="U109" s="32">
        <v>-18.705355504797925</v>
      </c>
      <c r="V109" s="32">
        <v>-18.878666151595631</v>
      </c>
      <c r="W109" s="32">
        <v>-19.139135616732133</v>
      </c>
      <c r="X109" s="32">
        <v>-19.218699025858239</v>
      </c>
      <c r="Y109" s="32">
        <v>-19.260904002778311</v>
      </c>
      <c r="Z109" s="32">
        <v>-19.335331307231307</v>
      </c>
      <c r="AA109" s="32">
        <v>-19.353632958834023</v>
      </c>
      <c r="AB109" s="32">
        <v>-19.282848230674944</v>
      </c>
      <c r="AC109" s="32">
        <v>-18.9912642636227</v>
      </c>
      <c r="AD109" s="32">
        <v>-18.865383202876526</v>
      </c>
      <c r="AE109" s="32">
        <v>-18.613603200400767</v>
      </c>
      <c r="AF109" s="32">
        <v>-18.458668821626716</v>
      </c>
      <c r="AG109" s="32">
        <v>-18.306808399960858</v>
      </c>
      <c r="AH109" s="32">
        <v>-18.149245999737428</v>
      </c>
      <c r="AI109" s="32">
        <v>-17.920894480019843</v>
      </c>
      <c r="AJ109" s="32">
        <v>-17.683289142697728</v>
      </c>
      <c r="AK109" s="32">
        <v>-17.34209621246497</v>
      </c>
      <c r="AL109" s="32">
        <v>-16.999085859561379</v>
      </c>
      <c r="AM109" s="32">
        <v>-16.746521075430259</v>
      </c>
      <c r="AN109" s="32">
        <v>-16.326414575424476</v>
      </c>
      <c r="AO109" s="32">
        <v>-15.85281331642846</v>
      </c>
    </row>
    <row r="110" spans="1:41" ht="15" customHeight="1">
      <c r="B110" s="27"/>
      <c r="C110" s="328"/>
      <c r="D110" s="329"/>
      <c r="E110" s="330"/>
      <c r="F110" s="30" t="s">
        <v>44</v>
      </c>
      <c r="G110" s="241" t="s">
        <v>40</v>
      </c>
      <c r="H110" s="32">
        <v>-253.45782125576002</v>
      </c>
      <c r="I110" s="32">
        <v>-263.4496908668533</v>
      </c>
      <c r="J110" s="32">
        <v>-273.10323045133333</v>
      </c>
      <c r="K110" s="32">
        <v>-281.48214974498671</v>
      </c>
      <c r="L110" s="32">
        <v>-293.21279232343994</v>
      </c>
      <c r="M110" s="32">
        <v>-305.06269655077341</v>
      </c>
      <c r="N110" s="32">
        <v>-312.7707045457866</v>
      </c>
      <c r="O110" s="32">
        <v>-321.79799755077335</v>
      </c>
      <c r="P110" s="32">
        <v>-340.43930498893337</v>
      </c>
      <c r="Q110" s="32">
        <v>-347.45456816253346</v>
      </c>
      <c r="R110" s="32">
        <v>-354.90324770853317</v>
      </c>
      <c r="S110" s="32">
        <v>-368.3002567132533</v>
      </c>
      <c r="T110" s="32">
        <v>-370.66953892701332</v>
      </c>
      <c r="U110" s="32">
        <v>-376.57139432527998</v>
      </c>
      <c r="V110" s="32">
        <v>-378.10752944858655</v>
      </c>
      <c r="W110" s="32">
        <v>-380.42074735954662</v>
      </c>
      <c r="X110" s="32">
        <v>-379.43321830069323</v>
      </c>
      <c r="Y110" s="32">
        <v>-378.16508351805345</v>
      </c>
      <c r="Z110" s="32">
        <v>-378.21199851336002</v>
      </c>
      <c r="AA110" s="32">
        <v>-376.37165532090671</v>
      </c>
      <c r="AB110" s="32">
        <v>-372.71369608227332</v>
      </c>
      <c r="AC110" s="32">
        <v>-364.97780108570004</v>
      </c>
      <c r="AD110" s="32">
        <v>-361.27696081546657</v>
      </c>
      <c r="AE110" s="32">
        <v>-353.65687978353327</v>
      </c>
      <c r="AF110" s="32">
        <v>-349.00548362276663</v>
      </c>
      <c r="AG110" s="32">
        <v>-345.00486133409999</v>
      </c>
      <c r="AH110" s="32">
        <v>-340.04730684503335</v>
      </c>
      <c r="AI110" s="32">
        <v>-334.04558114693333</v>
      </c>
      <c r="AJ110" s="32">
        <v>-327.3529099083467</v>
      </c>
      <c r="AK110" s="32">
        <v>-318.93763368815331</v>
      </c>
      <c r="AL110" s="32">
        <v>-310.3209547546532</v>
      </c>
      <c r="AM110" s="32">
        <v>-302.07703890092677</v>
      </c>
      <c r="AN110" s="32">
        <v>-290.96360816761336</v>
      </c>
      <c r="AO110" s="32">
        <v>-279.88705092149991</v>
      </c>
    </row>
    <row r="111" spans="1:41" ht="15" customHeight="1" thickBot="1">
      <c r="B111" s="27"/>
      <c r="C111" s="331"/>
      <c r="D111" s="332"/>
      <c r="E111" s="333"/>
      <c r="F111" s="245" t="s">
        <v>45</v>
      </c>
      <c r="G111" s="241" t="s">
        <v>40</v>
      </c>
      <c r="H111" s="38" t="s">
        <v>46</v>
      </c>
      <c r="I111" s="38" t="s">
        <v>46</v>
      </c>
      <c r="J111" s="38" t="s">
        <v>46</v>
      </c>
      <c r="K111" s="38" t="s">
        <v>46</v>
      </c>
      <c r="L111" s="38" t="s">
        <v>46</v>
      </c>
      <c r="M111" s="38" t="s">
        <v>46</v>
      </c>
      <c r="N111" s="38" t="s">
        <v>46</v>
      </c>
      <c r="O111" s="38" t="s">
        <v>46</v>
      </c>
      <c r="P111" s="38" t="s">
        <v>46</v>
      </c>
      <c r="Q111" s="38" t="s">
        <v>46</v>
      </c>
      <c r="R111" s="38" t="s">
        <v>46</v>
      </c>
      <c r="S111" s="38" t="s">
        <v>46</v>
      </c>
      <c r="T111" s="38" t="s">
        <v>46</v>
      </c>
      <c r="U111" s="38" t="s">
        <v>46</v>
      </c>
      <c r="V111" s="38" t="s">
        <v>46</v>
      </c>
      <c r="W111" s="38" t="s">
        <v>46</v>
      </c>
      <c r="X111" s="38" t="s">
        <v>46</v>
      </c>
      <c r="Y111" s="38" t="s">
        <v>46</v>
      </c>
      <c r="Z111" s="38" t="s">
        <v>46</v>
      </c>
      <c r="AA111" s="38" t="s">
        <v>46</v>
      </c>
      <c r="AB111" s="38" t="s">
        <v>46</v>
      </c>
      <c r="AC111" s="38" t="s">
        <v>46</v>
      </c>
      <c r="AD111" s="38" t="s">
        <v>46</v>
      </c>
      <c r="AE111" s="38" t="s">
        <v>46</v>
      </c>
      <c r="AF111" s="38" t="s">
        <v>46</v>
      </c>
      <c r="AG111" s="38" t="s">
        <v>46</v>
      </c>
      <c r="AH111" s="38" t="s">
        <v>46</v>
      </c>
      <c r="AI111" s="38" t="s">
        <v>46</v>
      </c>
      <c r="AJ111" s="38" t="s">
        <v>46</v>
      </c>
      <c r="AK111" s="38" t="s">
        <v>46</v>
      </c>
      <c r="AL111" s="38" t="s">
        <v>46</v>
      </c>
      <c r="AM111" s="38" t="s">
        <v>46</v>
      </c>
      <c r="AN111" s="38" t="s">
        <v>46</v>
      </c>
      <c r="AO111" s="38" t="s">
        <v>46</v>
      </c>
    </row>
    <row r="112" spans="1:41" ht="15" customHeight="1" thickTop="1">
      <c r="B112" s="27"/>
      <c r="C112" s="334" t="s">
        <v>160</v>
      </c>
      <c r="D112" s="335"/>
      <c r="E112" s="336"/>
      <c r="F112" s="40" t="s">
        <v>39</v>
      </c>
      <c r="G112" s="250" t="s">
        <v>40</v>
      </c>
      <c r="H112" s="31">
        <v>11260.205894130988</v>
      </c>
      <c r="I112" s="31">
        <v>11605.136008549316</v>
      </c>
      <c r="J112" s="31">
        <v>11776.667528324911</v>
      </c>
      <c r="K112" s="31">
        <v>10445.237088385007</v>
      </c>
      <c r="L112" s="31">
        <v>9574.1825407987399</v>
      </c>
      <c r="M112" s="31">
        <v>9307.0584307129939</v>
      </c>
      <c r="N112" s="31">
        <v>8748.3006839191276</v>
      </c>
      <c r="O112" s="31">
        <v>8520.2739025872961</v>
      </c>
      <c r="P112" s="31">
        <v>8385.5297479810997</v>
      </c>
      <c r="Q112" s="31">
        <v>8033.6516869461057</v>
      </c>
      <c r="R112" s="31">
        <v>7674.1601206475725</v>
      </c>
      <c r="S112" s="31">
        <v>7400.6862336792183</v>
      </c>
      <c r="T112" s="31">
        <v>6825.7472542638061</v>
      </c>
      <c r="U112" s="31">
        <v>6621.8613740219471</v>
      </c>
      <c r="V112" s="31">
        <v>6476.7792642874401</v>
      </c>
      <c r="W112" s="31">
        <v>6582.322106549781</v>
      </c>
      <c r="X112" s="31">
        <v>6349.5263799889826</v>
      </c>
      <c r="Y112" s="31">
        <v>6691.7677795893242</v>
      </c>
      <c r="Z112" s="31">
        <v>6457.1323823273424</v>
      </c>
      <c r="AA112" s="31">
        <v>6153.3521504549426</v>
      </c>
      <c r="AB112" s="31">
        <v>5909.1855776408202</v>
      </c>
      <c r="AC112" s="31">
        <v>5239.7637681472588</v>
      </c>
      <c r="AD112" s="31">
        <v>4914.3869657228497</v>
      </c>
      <c r="AE112" s="31">
        <v>4952.7052590107351</v>
      </c>
      <c r="AF112" s="31">
        <v>4802.4087616480238</v>
      </c>
      <c r="AG112" s="31">
        <v>4865.1008246296215</v>
      </c>
      <c r="AH112" s="31">
        <v>4730.4317557794884</v>
      </c>
      <c r="AI112" s="31">
        <v>4466.0918591379905</v>
      </c>
      <c r="AJ112" s="31">
        <v>4458.5184048072979</v>
      </c>
      <c r="AK112" s="31">
        <v>5044.094754245998</v>
      </c>
      <c r="AL112" s="31">
        <v>5064.679179654795</v>
      </c>
      <c r="AM112" s="31">
        <v>4554.9787694380493</v>
      </c>
      <c r="AN112" s="31">
        <v>4585.3887344876011</v>
      </c>
      <c r="AO112" s="31">
        <v>4274.0611731900908</v>
      </c>
    </row>
    <row r="113" spans="2:41" ht="15" customHeight="1">
      <c r="B113" s="27"/>
      <c r="C113" s="328"/>
      <c r="D113" s="329"/>
      <c r="E113" s="330"/>
      <c r="F113" s="30" t="s">
        <v>41</v>
      </c>
      <c r="G113" s="241" t="s">
        <v>40</v>
      </c>
      <c r="H113" s="32">
        <v>2610.571138816746</v>
      </c>
      <c r="I113" s="32">
        <v>3014.0485098784161</v>
      </c>
      <c r="J113" s="32">
        <v>3304.0968101008402</v>
      </c>
      <c r="K113" s="32">
        <v>2429.6341405040334</v>
      </c>
      <c r="L113" s="32">
        <v>1947.8142626284732</v>
      </c>
      <c r="M113" s="32">
        <v>1881.4626985455227</v>
      </c>
      <c r="N113" s="32">
        <v>1526.6513564266197</v>
      </c>
      <c r="O113" s="32">
        <v>1398.84893222757</v>
      </c>
      <c r="P113" s="32">
        <v>1365.2989018022433</v>
      </c>
      <c r="Q113" s="32">
        <v>1162.8383193683856</v>
      </c>
      <c r="R113" s="32">
        <v>988.74213926697212</v>
      </c>
      <c r="S113" s="32">
        <v>881.60177962547584</v>
      </c>
      <c r="T113" s="32">
        <v>546.14152264099278</v>
      </c>
      <c r="U113" s="32">
        <v>491.34127783578452</v>
      </c>
      <c r="V113" s="32">
        <v>492.99782718105149</v>
      </c>
      <c r="W113" s="32">
        <v>748.93963578621378</v>
      </c>
      <c r="X113" s="32">
        <v>752.0435274940188</v>
      </c>
      <c r="Y113" s="32">
        <v>1184.3666501466344</v>
      </c>
      <c r="Z113" s="32">
        <v>1185.3283155345871</v>
      </c>
      <c r="AA113" s="32">
        <v>1167.2467172378999</v>
      </c>
      <c r="AB113" s="32">
        <v>1160.6786393457087</v>
      </c>
      <c r="AC113" s="32">
        <v>856.90517421294055</v>
      </c>
      <c r="AD113" s="32">
        <v>851.39749260098552</v>
      </c>
      <c r="AE113" s="32">
        <v>1053.298878939657</v>
      </c>
      <c r="AF113" s="32">
        <v>1068.9466017864527</v>
      </c>
      <c r="AG113" s="32">
        <v>1236.547433236781</v>
      </c>
      <c r="AH113" s="32">
        <v>1233.6411160618884</v>
      </c>
      <c r="AI113" s="32">
        <v>1114.4468984307368</v>
      </c>
      <c r="AJ113" s="32">
        <v>1151.3930012074522</v>
      </c>
      <c r="AK113" s="32">
        <v>1761.2036013527702</v>
      </c>
      <c r="AL113" s="32">
        <v>1779.2785415782048</v>
      </c>
      <c r="AM113" s="32">
        <v>1325.2375237918675</v>
      </c>
      <c r="AN113" s="32">
        <v>1321.7237225985621</v>
      </c>
      <c r="AO113" s="32">
        <v>973.23874228107604</v>
      </c>
    </row>
    <row r="114" spans="2:41" ht="15" customHeight="1">
      <c r="B114" s="27"/>
      <c r="C114" s="328"/>
      <c r="D114" s="329"/>
      <c r="E114" s="330"/>
      <c r="F114" s="30" t="s">
        <v>42</v>
      </c>
      <c r="G114" s="241" t="s">
        <v>40</v>
      </c>
      <c r="H114" s="32">
        <v>399.98330187110668</v>
      </c>
      <c r="I114" s="32">
        <v>462.89167499202432</v>
      </c>
      <c r="J114" s="32">
        <v>506.62589408421712</v>
      </c>
      <c r="K114" s="32">
        <v>369.16093452403612</v>
      </c>
      <c r="L114" s="32">
        <v>289.97707451658704</v>
      </c>
      <c r="M114" s="32">
        <v>278.36404231635919</v>
      </c>
      <c r="N114" s="32">
        <v>220.82977971068439</v>
      </c>
      <c r="O114" s="32">
        <v>200.80249100588085</v>
      </c>
      <c r="P114" s="32">
        <v>195.6021983792898</v>
      </c>
      <c r="Q114" s="32">
        <v>167.31928883680601</v>
      </c>
      <c r="R114" s="32">
        <v>139.58010874403536</v>
      </c>
      <c r="S114" s="32">
        <v>126.90436251834389</v>
      </c>
      <c r="T114" s="32">
        <v>69.2689181075188</v>
      </c>
      <c r="U114" s="32">
        <v>63.873948278863274</v>
      </c>
      <c r="V114" s="32">
        <v>64.964716837148856</v>
      </c>
      <c r="W114" s="32">
        <v>111.21703945101682</v>
      </c>
      <c r="X114" s="32">
        <v>111.21703945101672</v>
      </c>
      <c r="Y114" s="32">
        <v>180.38438457645728</v>
      </c>
      <c r="Z114" s="32">
        <v>180.3843845764568</v>
      </c>
      <c r="AA114" s="32">
        <v>180.74017231723874</v>
      </c>
      <c r="AB114" s="32">
        <v>180.74017231723886</v>
      </c>
      <c r="AC114" s="32">
        <v>130.92988860776379</v>
      </c>
      <c r="AD114" s="32">
        <v>130.92988860776379</v>
      </c>
      <c r="AE114" s="32">
        <v>158.6813323887566</v>
      </c>
      <c r="AF114" s="32">
        <v>158.68133238875745</v>
      </c>
      <c r="AG114" s="32">
        <v>186.24159886247855</v>
      </c>
      <c r="AH114" s="32">
        <v>186.24159886247801</v>
      </c>
      <c r="AI114" s="32">
        <v>164.72972398205047</v>
      </c>
      <c r="AJ114" s="32">
        <v>164.7297239820505</v>
      </c>
      <c r="AK114" s="32">
        <v>162.23920979657612</v>
      </c>
      <c r="AL114" s="32">
        <v>162.2392097965774</v>
      </c>
      <c r="AM114" s="32">
        <v>115.63101575413826</v>
      </c>
      <c r="AN114" s="32">
        <v>115.6310157541396</v>
      </c>
      <c r="AO114" s="32">
        <v>76.536221649391805</v>
      </c>
    </row>
    <row r="115" spans="2:41" ht="15" customHeight="1">
      <c r="B115" s="27"/>
      <c r="C115" s="328"/>
      <c r="D115" s="329"/>
      <c r="E115" s="330"/>
      <c r="F115" s="30" t="s">
        <v>43</v>
      </c>
      <c r="G115" s="241" t="s">
        <v>40</v>
      </c>
      <c r="H115" s="32">
        <v>261.32242388912306</v>
      </c>
      <c r="I115" s="32">
        <v>302.42256099478919</v>
      </c>
      <c r="J115" s="32">
        <v>330.99558413502183</v>
      </c>
      <c r="K115" s="32">
        <v>241.18514388903699</v>
      </c>
      <c r="L115" s="32">
        <v>189.45168868417022</v>
      </c>
      <c r="M115" s="32">
        <v>181.86450764668803</v>
      </c>
      <c r="N115" s="32">
        <v>144.27545607764714</v>
      </c>
      <c r="O115" s="32">
        <v>131.19096079050883</v>
      </c>
      <c r="P115" s="32">
        <v>127.79343627446936</v>
      </c>
      <c r="Q115" s="32">
        <v>109.31526870671325</v>
      </c>
      <c r="R115" s="32">
        <v>91.192337712769771</v>
      </c>
      <c r="S115" s="32">
        <v>82.910850178651359</v>
      </c>
      <c r="T115" s="32">
        <v>45.255693163578961</v>
      </c>
      <c r="U115" s="32">
        <v>41.730979542190674</v>
      </c>
      <c r="V115" s="32">
        <v>42.443615000270597</v>
      </c>
      <c r="W115" s="32">
        <v>72.661799107997652</v>
      </c>
      <c r="X115" s="32">
        <v>72.661799107997581</v>
      </c>
      <c r="Y115" s="32">
        <v>117.85113125661877</v>
      </c>
      <c r="Z115" s="32">
        <v>117.85113125661843</v>
      </c>
      <c r="AA115" s="32">
        <v>118.08357924726266</v>
      </c>
      <c r="AB115" s="32">
        <v>118.08357924726272</v>
      </c>
      <c r="AC115" s="32">
        <v>85.540860557072349</v>
      </c>
      <c r="AD115" s="32">
        <v>85.540860557072349</v>
      </c>
      <c r="AE115" s="32">
        <v>103.671803827321</v>
      </c>
      <c r="AF115" s="32">
        <v>103.67180382732154</v>
      </c>
      <c r="AG115" s="32">
        <v>121.67784459015265</v>
      </c>
      <c r="AH115" s="32">
        <v>121.6778445901523</v>
      </c>
      <c r="AI115" s="32">
        <v>107.623419668273</v>
      </c>
      <c r="AJ115" s="32">
        <v>107.623419668273</v>
      </c>
      <c r="AK115" s="32">
        <v>105.99628373376306</v>
      </c>
      <c r="AL115" s="32">
        <v>105.9962837337639</v>
      </c>
      <c r="AM115" s="32">
        <v>75.545596959370343</v>
      </c>
      <c r="AN115" s="32">
        <v>75.54559695937121</v>
      </c>
      <c r="AO115" s="32">
        <v>50.003664810935987</v>
      </c>
    </row>
    <row r="116" spans="2:41" ht="15" customHeight="1">
      <c r="B116" s="27"/>
      <c r="C116" s="328"/>
      <c r="D116" s="329"/>
      <c r="E116" s="330"/>
      <c r="F116" s="30" t="s">
        <v>44</v>
      </c>
      <c r="G116" s="241" t="s">
        <v>40</v>
      </c>
      <c r="H116" s="32">
        <v>7844.6012141850397</v>
      </c>
      <c r="I116" s="32">
        <v>7688.6046974227529</v>
      </c>
      <c r="J116" s="32">
        <v>7503.804054604484</v>
      </c>
      <c r="K116" s="32">
        <v>7283.834542066721</v>
      </c>
      <c r="L116" s="32">
        <v>7032.9847214441697</v>
      </c>
      <c r="M116" s="32">
        <v>6856.2677576228207</v>
      </c>
      <c r="N116" s="32">
        <v>6751.926368592668</v>
      </c>
      <c r="O116" s="32">
        <v>6688.5126290247426</v>
      </c>
      <c r="P116" s="32">
        <v>6600.0382885653917</v>
      </c>
      <c r="Q116" s="32">
        <v>6500.9418604968423</v>
      </c>
      <c r="R116" s="32">
        <v>6365.0032671731778</v>
      </c>
      <c r="S116" s="32">
        <v>6224.295055482693</v>
      </c>
      <c r="T116" s="32">
        <v>6081.2616817105845</v>
      </c>
      <c r="U116" s="32">
        <v>5941.4704302247164</v>
      </c>
      <c r="V116" s="32">
        <v>5792.7634101098483</v>
      </c>
      <c r="W116" s="32">
        <v>5567.0657297155276</v>
      </c>
      <c r="X116" s="32">
        <v>5330.9562906979436</v>
      </c>
      <c r="Y116" s="32">
        <v>5127.289858011115</v>
      </c>
      <c r="Z116" s="32">
        <v>4893.0191842253116</v>
      </c>
      <c r="AA116" s="32">
        <v>4608.5228404145973</v>
      </c>
      <c r="AB116" s="32">
        <v>4372.5447335232338</v>
      </c>
      <c r="AC116" s="32">
        <v>4093.4653335648313</v>
      </c>
      <c r="AD116" s="32">
        <v>3778.5816927001979</v>
      </c>
      <c r="AE116" s="32">
        <v>3570.0674301241161</v>
      </c>
      <c r="AF116" s="32">
        <v>3405.7431969819959</v>
      </c>
      <c r="AG116" s="32">
        <v>3256.4334115876577</v>
      </c>
      <c r="AH116" s="32">
        <v>3125.1652333989391</v>
      </c>
      <c r="AI116" s="32">
        <v>3015.3543921632518</v>
      </c>
      <c r="AJ116" s="32">
        <v>2969.3945385734437</v>
      </c>
      <c r="AK116" s="32">
        <v>2948.5638765172084</v>
      </c>
      <c r="AL116" s="32">
        <v>2950.2553172054663</v>
      </c>
      <c r="AM116" s="32">
        <v>2969.5543968095812</v>
      </c>
      <c r="AN116" s="32">
        <v>3004.1770038744216</v>
      </c>
      <c r="AO116" s="32">
        <v>3105.3155171106282</v>
      </c>
    </row>
    <row r="117" spans="2:41" ht="15" customHeight="1">
      <c r="B117" s="27"/>
      <c r="C117" s="337"/>
      <c r="D117" s="338"/>
      <c r="E117" s="339"/>
      <c r="F117" s="30" t="s">
        <v>45</v>
      </c>
      <c r="G117" s="241" t="s">
        <v>40</v>
      </c>
      <c r="H117" s="32">
        <v>143.72781536897421</v>
      </c>
      <c r="I117" s="32">
        <v>137.16856526133512</v>
      </c>
      <c r="J117" s="32">
        <v>131.14518540034609</v>
      </c>
      <c r="K117" s="32">
        <v>121.42232740117817</v>
      </c>
      <c r="L117" s="32">
        <v>113.95479352534021</v>
      </c>
      <c r="M117" s="32">
        <v>109.0994245816044</v>
      </c>
      <c r="N117" s="32">
        <v>104.61772311150536</v>
      </c>
      <c r="O117" s="32">
        <v>100.91888953859755</v>
      </c>
      <c r="P117" s="32">
        <v>96.796922959705455</v>
      </c>
      <c r="Q117" s="32">
        <v>93.236949537357916</v>
      </c>
      <c r="R117" s="32">
        <v>89.642267750617407</v>
      </c>
      <c r="S117" s="32">
        <v>84.974185874053333</v>
      </c>
      <c r="T117" s="32">
        <v>83.819438641130944</v>
      </c>
      <c r="U117" s="32">
        <v>83.444738140391578</v>
      </c>
      <c r="V117" s="32">
        <v>83.609695159121117</v>
      </c>
      <c r="W117" s="32">
        <v>82.437902489026058</v>
      </c>
      <c r="X117" s="32">
        <v>82.647723238003437</v>
      </c>
      <c r="Y117" s="32">
        <v>81.875755598497463</v>
      </c>
      <c r="Z117" s="32">
        <v>80.549366734368135</v>
      </c>
      <c r="AA117" s="32">
        <v>78.758841237945958</v>
      </c>
      <c r="AB117" s="32">
        <v>77.138453207375719</v>
      </c>
      <c r="AC117" s="32">
        <v>72.922511204649979</v>
      </c>
      <c r="AD117" s="32">
        <v>67.937031256829997</v>
      </c>
      <c r="AE117" s="32">
        <v>66.985813730884374</v>
      </c>
      <c r="AF117" s="32">
        <v>65.36582666349652</v>
      </c>
      <c r="AG117" s="32">
        <v>64.200536352552021</v>
      </c>
      <c r="AH117" s="32">
        <v>63.705962866030497</v>
      </c>
      <c r="AI117" s="32">
        <v>63.937424893678219</v>
      </c>
      <c r="AJ117" s="32">
        <v>65.377721376078512</v>
      </c>
      <c r="AK117" s="32">
        <v>66.091782845680285</v>
      </c>
      <c r="AL117" s="32">
        <v>66.909827340781689</v>
      </c>
      <c r="AM117" s="32">
        <v>69.010236123090536</v>
      </c>
      <c r="AN117" s="32">
        <v>68.311395301106174</v>
      </c>
      <c r="AO117" s="32">
        <v>68.967027338059452</v>
      </c>
    </row>
    <row r="118" spans="2:41" ht="15" customHeight="1"/>
    <row r="119" spans="2:41" ht="15" customHeight="1"/>
    <row r="120" spans="2:41">
      <c r="B120" s="6" t="s">
        <v>184</v>
      </c>
    </row>
    <row r="121" spans="2:41" ht="15" customHeight="1">
      <c r="C121" s="322" t="s">
        <v>36</v>
      </c>
      <c r="D121" s="323"/>
      <c r="E121" s="324"/>
      <c r="F121" s="305" t="s">
        <v>37</v>
      </c>
      <c r="G121" s="306" t="s">
        <v>20</v>
      </c>
      <c r="H121" s="307">
        <v>1990</v>
      </c>
      <c r="I121" s="307">
        <f>H121+1</f>
        <v>1991</v>
      </c>
      <c r="J121" s="307">
        <f>I121+1</f>
        <v>1992</v>
      </c>
      <c r="K121" s="307">
        <f t="shared" ref="K121:AO121" si="6">J121+1</f>
        <v>1993</v>
      </c>
      <c r="L121" s="307">
        <f t="shared" si="6"/>
        <v>1994</v>
      </c>
      <c r="M121" s="307">
        <f t="shared" si="6"/>
        <v>1995</v>
      </c>
      <c r="N121" s="307">
        <f t="shared" si="6"/>
        <v>1996</v>
      </c>
      <c r="O121" s="307">
        <f t="shared" si="6"/>
        <v>1997</v>
      </c>
      <c r="P121" s="307">
        <f t="shared" si="6"/>
        <v>1998</v>
      </c>
      <c r="Q121" s="307">
        <f t="shared" si="6"/>
        <v>1999</v>
      </c>
      <c r="R121" s="307">
        <f t="shared" si="6"/>
        <v>2000</v>
      </c>
      <c r="S121" s="307">
        <f t="shared" si="6"/>
        <v>2001</v>
      </c>
      <c r="T121" s="307">
        <f t="shared" si="6"/>
        <v>2002</v>
      </c>
      <c r="U121" s="307">
        <f t="shared" si="6"/>
        <v>2003</v>
      </c>
      <c r="V121" s="307">
        <f t="shared" si="6"/>
        <v>2004</v>
      </c>
      <c r="W121" s="307">
        <f t="shared" si="6"/>
        <v>2005</v>
      </c>
      <c r="X121" s="307">
        <f t="shared" si="6"/>
        <v>2006</v>
      </c>
      <c r="Y121" s="307">
        <f t="shared" si="6"/>
        <v>2007</v>
      </c>
      <c r="Z121" s="307">
        <f t="shared" si="6"/>
        <v>2008</v>
      </c>
      <c r="AA121" s="307">
        <f t="shared" si="6"/>
        <v>2009</v>
      </c>
      <c r="AB121" s="307">
        <f t="shared" si="6"/>
        <v>2010</v>
      </c>
      <c r="AC121" s="307">
        <f t="shared" si="6"/>
        <v>2011</v>
      </c>
      <c r="AD121" s="307">
        <f t="shared" si="6"/>
        <v>2012</v>
      </c>
      <c r="AE121" s="307">
        <f t="shared" si="6"/>
        <v>2013</v>
      </c>
      <c r="AF121" s="307">
        <f t="shared" si="6"/>
        <v>2014</v>
      </c>
      <c r="AG121" s="307">
        <f t="shared" si="6"/>
        <v>2015</v>
      </c>
      <c r="AH121" s="307">
        <f t="shared" si="6"/>
        <v>2016</v>
      </c>
      <c r="AI121" s="307">
        <f t="shared" si="6"/>
        <v>2017</v>
      </c>
      <c r="AJ121" s="307">
        <f t="shared" si="6"/>
        <v>2018</v>
      </c>
      <c r="AK121" s="307">
        <f t="shared" si="6"/>
        <v>2019</v>
      </c>
      <c r="AL121" s="307">
        <f t="shared" si="6"/>
        <v>2020</v>
      </c>
      <c r="AM121" s="307">
        <f t="shared" si="6"/>
        <v>2021</v>
      </c>
      <c r="AN121" s="307">
        <f t="shared" si="6"/>
        <v>2022</v>
      </c>
      <c r="AO121" s="307">
        <f t="shared" si="6"/>
        <v>2023</v>
      </c>
    </row>
    <row r="122" spans="2:41" ht="15" customHeight="1">
      <c r="B122" s="27"/>
      <c r="C122" s="325" t="s">
        <v>185</v>
      </c>
      <c r="D122" s="345"/>
      <c r="E122" s="346"/>
      <c r="F122" s="30" t="s">
        <v>39</v>
      </c>
      <c r="G122" s="241" t="s">
        <v>40</v>
      </c>
      <c r="H122" s="258">
        <v>2247.2717341064399</v>
      </c>
      <c r="I122" s="258">
        <v>2323.060639617584</v>
      </c>
      <c r="J122" s="258">
        <v>2115.0846456224203</v>
      </c>
      <c r="K122" s="258">
        <v>2288.1342725977293</v>
      </c>
      <c r="L122" s="258">
        <v>2153.1402567581517</v>
      </c>
      <c r="M122" s="258">
        <v>1979.5445029218927</v>
      </c>
      <c r="N122" s="258">
        <v>1884.5840963275155</v>
      </c>
      <c r="O122" s="258">
        <v>2065.967605959152</v>
      </c>
      <c r="P122" s="258">
        <v>1826.6275800487801</v>
      </c>
      <c r="Q122" s="258">
        <v>1867.1375737241369</v>
      </c>
      <c r="R122" s="258">
        <v>1630.597237054712</v>
      </c>
      <c r="S122" s="258">
        <v>1619.3830813262703</v>
      </c>
      <c r="T122" s="258">
        <v>1549.3966926448918</v>
      </c>
      <c r="U122" s="258">
        <v>1419.0555348918779</v>
      </c>
      <c r="V122" s="258">
        <v>1410.6722782479969</v>
      </c>
      <c r="W122" s="258">
        <v>1080.3610649269469</v>
      </c>
      <c r="X122" s="258">
        <v>993.82745353916084</v>
      </c>
      <c r="Y122" s="258">
        <v>1059.6861824462026</v>
      </c>
      <c r="Z122" s="258">
        <v>1008.826335775449</v>
      </c>
      <c r="AA122" s="258">
        <v>927.57304665050583</v>
      </c>
      <c r="AB122" s="258">
        <v>887.71130712858042</v>
      </c>
      <c r="AC122" s="258">
        <v>928.13705662003838</v>
      </c>
      <c r="AD122" s="258">
        <v>785.58288727276135</v>
      </c>
      <c r="AE122" s="258">
        <v>720.17799267801752</v>
      </c>
      <c r="AF122" s="258">
        <v>705.22739373605509</v>
      </c>
      <c r="AG122" s="258">
        <v>697.6526450450491</v>
      </c>
      <c r="AH122" s="258">
        <v>686.16004242768599</v>
      </c>
      <c r="AI122" s="258">
        <v>636.04060314021592</v>
      </c>
      <c r="AJ122" s="258">
        <v>626.43437094728881</v>
      </c>
      <c r="AK122" s="258">
        <v>641.11170307131727</v>
      </c>
      <c r="AL122" s="258">
        <v>612.62629490395761</v>
      </c>
      <c r="AM122" s="258">
        <v>534.55455767407307</v>
      </c>
      <c r="AN122" s="258">
        <v>505.35642827030017</v>
      </c>
      <c r="AO122" s="258">
        <v>801.3650315745225</v>
      </c>
    </row>
    <row r="123" spans="2:41" ht="15" customHeight="1">
      <c r="B123" s="27"/>
      <c r="C123" s="347"/>
      <c r="D123" s="348"/>
      <c r="E123" s="349"/>
      <c r="F123" s="30" t="s">
        <v>41</v>
      </c>
      <c r="G123" s="241" t="s">
        <v>40</v>
      </c>
      <c r="H123" s="258">
        <v>623.99936990196784</v>
      </c>
      <c r="I123" s="258">
        <v>697.72889907646356</v>
      </c>
      <c r="J123" s="258">
        <v>547.2740536900501</v>
      </c>
      <c r="K123" s="258">
        <v>689.32244486003435</v>
      </c>
      <c r="L123" s="258">
        <v>613.36228090166219</v>
      </c>
      <c r="M123" s="258">
        <v>507.61247842366743</v>
      </c>
      <c r="N123" s="258">
        <v>457.88616104343782</v>
      </c>
      <c r="O123" s="258">
        <v>628.27825808936927</v>
      </c>
      <c r="P123" s="258">
        <v>459.11802115364253</v>
      </c>
      <c r="Q123" s="258">
        <v>517.41423396277298</v>
      </c>
      <c r="R123" s="258">
        <v>360.11007777636024</v>
      </c>
      <c r="S123" s="258">
        <v>383.39249915148753</v>
      </c>
      <c r="T123" s="258">
        <v>363.21547554810439</v>
      </c>
      <c r="U123" s="258">
        <v>290.70985638074484</v>
      </c>
      <c r="V123" s="258">
        <v>307.05046420916199</v>
      </c>
      <c r="W123" s="258">
        <v>85.487593510336595</v>
      </c>
      <c r="X123" s="258">
        <v>60.361179180242402</v>
      </c>
      <c r="Y123" s="258">
        <v>152.65352959934594</v>
      </c>
      <c r="Z123" s="258">
        <v>152.57916999942165</v>
      </c>
      <c r="AA123" s="258">
        <v>139.72199220179462</v>
      </c>
      <c r="AB123" s="258">
        <v>137.45834874412552</v>
      </c>
      <c r="AC123" s="258">
        <v>230.17095862817374</v>
      </c>
      <c r="AD123" s="258">
        <v>121.13516634851959</v>
      </c>
      <c r="AE123" s="258">
        <v>103.14940522920053</v>
      </c>
      <c r="AF123" s="258">
        <v>112.62437029920557</v>
      </c>
      <c r="AG123" s="258">
        <v>122.98849993447436</v>
      </c>
      <c r="AH123" s="258">
        <v>133.55956064955063</v>
      </c>
      <c r="AI123" s="258">
        <v>118.45909694245448</v>
      </c>
      <c r="AJ123" s="258">
        <v>124.90670377064995</v>
      </c>
      <c r="AK123" s="258">
        <v>161.61147921532086</v>
      </c>
      <c r="AL123" s="258">
        <v>150.19031936877431</v>
      </c>
      <c r="AM123" s="258">
        <v>104.19450589693204</v>
      </c>
      <c r="AN123" s="258">
        <v>101.92094008078524</v>
      </c>
      <c r="AO123" s="258">
        <v>364.74294142092208</v>
      </c>
    </row>
    <row r="124" spans="2:41" ht="15" customHeight="1">
      <c r="B124" s="27"/>
      <c r="C124" s="347"/>
      <c r="D124" s="348"/>
      <c r="E124" s="349"/>
      <c r="F124" s="30" t="s">
        <v>42</v>
      </c>
      <c r="G124" s="241" t="s">
        <v>40</v>
      </c>
      <c r="H124" s="258">
        <v>99.04380808828067</v>
      </c>
      <c r="I124" s="258">
        <v>111.74656652555602</v>
      </c>
      <c r="J124" s="258">
        <v>87.30567769416605</v>
      </c>
      <c r="K124" s="258">
        <v>108.24515313347943</v>
      </c>
      <c r="L124" s="258">
        <v>96.692517224461383</v>
      </c>
      <c r="M124" s="258">
        <v>79.931333937696579</v>
      </c>
      <c r="N124" s="258">
        <v>72.756927684505172</v>
      </c>
      <c r="O124" s="258">
        <v>100.58388378647481</v>
      </c>
      <c r="P124" s="258">
        <v>73.002870978896368</v>
      </c>
      <c r="Q124" s="258">
        <v>79.677267028681513</v>
      </c>
      <c r="R124" s="258">
        <v>55.837761650368911</v>
      </c>
      <c r="S124" s="258">
        <v>60.7338403896496</v>
      </c>
      <c r="T124" s="258">
        <v>56.902874443533108</v>
      </c>
      <c r="U124" s="258">
        <v>45.688964017099778</v>
      </c>
      <c r="V124" s="258">
        <v>46.579701972235739</v>
      </c>
      <c r="W124" s="258">
        <v>8.8296997725610868</v>
      </c>
      <c r="X124" s="258">
        <v>8.829699772561078</v>
      </c>
      <c r="Y124" s="258">
        <v>23.837778632391789</v>
      </c>
      <c r="Z124" s="258">
        <v>23.837778632391721</v>
      </c>
      <c r="AA124" s="258">
        <v>21.347264446917965</v>
      </c>
      <c r="AB124" s="258">
        <v>21.347264446917979</v>
      </c>
      <c r="AC124" s="258">
        <v>17.07781155753441</v>
      </c>
      <c r="AD124" s="258">
        <v>17.07781155753441</v>
      </c>
      <c r="AE124" s="258">
        <v>15.298872853624516</v>
      </c>
      <c r="AF124" s="258">
        <v>15.298872853624596</v>
      </c>
      <c r="AG124" s="258">
        <v>18.092041032355056</v>
      </c>
      <c r="AH124" s="258">
        <v>18.092041032355002</v>
      </c>
      <c r="AI124" s="258">
        <v>16.010448335188489</v>
      </c>
      <c r="AJ124" s="258">
        <v>16.010448335188492</v>
      </c>
      <c r="AK124" s="258">
        <v>13.164146408932714</v>
      </c>
      <c r="AL124" s="258">
        <v>13.164146408932815</v>
      </c>
      <c r="AM124" s="258">
        <v>9.2504812603310604</v>
      </c>
      <c r="AN124" s="258">
        <v>9.2504812603311688</v>
      </c>
      <c r="AO124" s="258">
        <v>34.385838712045604</v>
      </c>
    </row>
    <row r="125" spans="2:41" ht="15" customHeight="1">
      <c r="B125" s="27"/>
      <c r="C125" s="347"/>
      <c r="D125" s="348"/>
      <c r="E125" s="349"/>
      <c r="F125" s="30" t="s">
        <v>43</v>
      </c>
      <c r="G125" s="241" t="s">
        <v>40</v>
      </c>
      <c r="H125" s="258">
        <v>64.70862128434338</v>
      </c>
      <c r="I125" s="258">
        <v>73.007756796696611</v>
      </c>
      <c r="J125" s="258">
        <v>57.039709426855161</v>
      </c>
      <c r="K125" s="258">
        <v>70.72016671387324</v>
      </c>
      <c r="L125" s="258">
        <v>63.172444586648112</v>
      </c>
      <c r="M125" s="258">
        <v>52.22180483929511</v>
      </c>
      <c r="N125" s="258">
        <v>47.534526087210047</v>
      </c>
      <c r="O125" s="258">
        <v>65.714804073830223</v>
      </c>
      <c r="P125" s="258">
        <v>47.695209039545638</v>
      </c>
      <c r="Q125" s="258">
        <v>52.055814458738588</v>
      </c>
      <c r="R125" s="258">
        <v>36.480670944907693</v>
      </c>
      <c r="S125" s="258">
        <v>39.679442387904402</v>
      </c>
      <c r="T125" s="258">
        <v>37.176544636441633</v>
      </c>
      <c r="U125" s="258">
        <v>29.850123157838528</v>
      </c>
      <c r="V125" s="258">
        <v>30.432071955194015</v>
      </c>
      <c r="W125" s="258">
        <v>5.7687371847399112</v>
      </c>
      <c r="X125" s="258">
        <v>5.7687371847399049</v>
      </c>
      <c r="Y125" s="258">
        <v>15.574015373162636</v>
      </c>
      <c r="Z125" s="258">
        <v>15.574015373162593</v>
      </c>
      <c r="AA125" s="258">
        <v>13.94687943865307</v>
      </c>
      <c r="AB125" s="258">
        <v>13.946879438653077</v>
      </c>
      <c r="AC125" s="258">
        <v>11.157503550922479</v>
      </c>
      <c r="AD125" s="258">
        <v>11.157503550922479</v>
      </c>
      <c r="AE125" s="258">
        <v>9.9952635977013511</v>
      </c>
      <c r="AF125" s="258">
        <v>9.9952635977014026</v>
      </c>
      <c r="AG125" s="258">
        <v>11.820133474471973</v>
      </c>
      <c r="AH125" s="258">
        <v>11.820133474471938</v>
      </c>
      <c r="AI125" s="258">
        <v>10.460159578989815</v>
      </c>
      <c r="AJ125" s="258">
        <v>10.460159578989815</v>
      </c>
      <c r="AK125" s="258">
        <v>8.6005756538360405</v>
      </c>
      <c r="AL125" s="258">
        <v>8.600575653836108</v>
      </c>
      <c r="AM125" s="258">
        <v>6.0436477567496274</v>
      </c>
      <c r="AN125" s="258">
        <v>6.0436477567496967</v>
      </c>
      <c r="AO125" s="258">
        <v>22.465414625203127</v>
      </c>
    </row>
    <row r="126" spans="2:41" ht="15" customHeight="1">
      <c r="B126" s="27"/>
      <c r="C126" s="347"/>
      <c r="D126" s="348"/>
      <c r="E126" s="349"/>
      <c r="F126" s="30" t="s">
        <v>44</v>
      </c>
      <c r="G126" s="241" t="s">
        <v>40</v>
      </c>
      <c r="H126" s="259">
        <v>1459.5199348318481</v>
      </c>
      <c r="I126" s="259">
        <v>1440.5774172188674</v>
      </c>
      <c r="J126" s="259">
        <v>1423.4652048113487</v>
      </c>
      <c r="K126" s="259">
        <v>1419.8465078903419</v>
      </c>
      <c r="L126" s="259">
        <v>1379.9130140453799</v>
      </c>
      <c r="M126" s="259">
        <v>1339.7788857212333</v>
      </c>
      <c r="N126" s="259">
        <v>1306.4064815123622</v>
      </c>
      <c r="O126" s="259">
        <v>1271.3906600094781</v>
      </c>
      <c r="P126" s="259">
        <v>1246.8114788766957</v>
      </c>
      <c r="Q126" s="259">
        <v>1217.9902582739439</v>
      </c>
      <c r="R126" s="259">
        <v>1178.1687266830752</v>
      </c>
      <c r="S126" s="259">
        <v>1135.5772993972287</v>
      </c>
      <c r="T126" s="259">
        <v>1092.1017980168128</v>
      </c>
      <c r="U126" s="259">
        <v>1052.8065913361943</v>
      </c>
      <c r="V126" s="259">
        <v>1026.6100401114056</v>
      </c>
      <c r="W126" s="259">
        <v>980.27503445930915</v>
      </c>
      <c r="X126" s="259">
        <v>918.86783740161729</v>
      </c>
      <c r="Y126" s="259">
        <v>867.62085884130204</v>
      </c>
      <c r="Z126" s="259">
        <v>816.8353717704731</v>
      </c>
      <c r="AA126" s="259">
        <v>752.55691056314015</v>
      </c>
      <c r="AB126" s="259">
        <v>714.95881449888395</v>
      </c>
      <c r="AC126" s="259">
        <v>669.73078288340798</v>
      </c>
      <c r="AD126" s="259">
        <v>636.21240581578479</v>
      </c>
      <c r="AE126" s="259">
        <v>591.73445099749108</v>
      </c>
      <c r="AF126" s="259">
        <v>567.3088869855236</v>
      </c>
      <c r="AG126" s="259">
        <v>544.75197060374774</v>
      </c>
      <c r="AH126" s="259">
        <v>522.68830727130842</v>
      </c>
      <c r="AI126" s="259">
        <v>491.11089828358303</v>
      </c>
      <c r="AJ126" s="259">
        <v>475.05705926246054</v>
      </c>
      <c r="AK126" s="259">
        <v>457.73550179322757</v>
      </c>
      <c r="AL126" s="259">
        <v>440.67125347241426</v>
      </c>
      <c r="AM126" s="259">
        <v>415.06592276006035</v>
      </c>
      <c r="AN126" s="259">
        <v>388.14135917243402</v>
      </c>
      <c r="AO126" s="259">
        <v>379.77083681635168</v>
      </c>
    </row>
    <row r="127" spans="2:41" ht="15" customHeight="1" thickBot="1">
      <c r="B127" s="27"/>
      <c r="C127" s="350"/>
      <c r="D127" s="351"/>
      <c r="E127" s="352"/>
      <c r="F127" s="245" t="s">
        <v>45</v>
      </c>
      <c r="G127" s="241" t="s">
        <v>40</v>
      </c>
      <c r="H127" s="260" t="s">
        <v>46</v>
      </c>
      <c r="I127" s="260" t="s">
        <v>46</v>
      </c>
      <c r="J127" s="260" t="s">
        <v>46</v>
      </c>
      <c r="K127" s="260" t="s">
        <v>46</v>
      </c>
      <c r="L127" s="260" t="s">
        <v>46</v>
      </c>
      <c r="M127" s="260" t="s">
        <v>46</v>
      </c>
      <c r="N127" s="260" t="s">
        <v>46</v>
      </c>
      <c r="O127" s="260" t="s">
        <v>46</v>
      </c>
      <c r="P127" s="260" t="s">
        <v>46</v>
      </c>
      <c r="Q127" s="260" t="s">
        <v>46</v>
      </c>
      <c r="R127" s="260" t="s">
        <v>46</v>
      </c>
      <c r="S127" s="260" t="s">
        <v>46</v>
      </c>
      <c r="T127" s="260" t="s">
        <v>46</v>
      </c>
      <c r="U127" s="260" t="s">
        <v>46</v>
      </c>
      <c r="V127" s="260" t="s">
        <v>46</v>
      </c>
      <c r="W127" s="260" t="s">
        <v>46</v>
      </c>
      <c r="X127" s="260" t="s">
        <v>46</v>
      </c>
      <c r="Y127" s="260" t="s">
        <v>46</v>
      </c>
      <c r="Z127" s="260" t="s">
        <v>46</v>
      </c>
      <c r="AA127" s="260" t="s">
        <v>46</v>
      </c>
      <c r="AB127" s="260" t="s">
        <v>46</v>
      </c>
      <c r="AC127" s="260" t="s">
        <v>46</v>
      </c>
      <c r="AD127" s="260" t="s">
        <v>46</v>
      </c>
      <c r="AE127" s="260" t="s">
        <v>46</v>
      </c>
      <c r="AF127" s="260" t="s">
        <v>46</v>
      </c>
      <c r="AG127" s="260" t="s">
        <v>46</v>
      </c>
      <c r="AH127" s="260" t="s">
        <v>46</v>
      </c>
      <c r="AI127" s="260" t="s">
        <v>46</v>
      </c>
      <c r="AJ127" s="260" t="s">
        <v>46</v>
      </c>
      <c r="AK127" s="260" t="s">
        <v>46</v>
      </c>
      <c r="AL127" s="260" t="s">
        <v>46</v>
      </c>
      <c r="AM127" s="260" t="s">
        <v>46</v>
      </c>
      <c r="AN127" s="260" t="s">
        <v>46</v>
      </c>
      <c r="AO127" s="260" t="s">
        <v>46</v>
      </c>
    </row>
    <row r="128" spans="2:41" ht="15" customHeight="1" thickTop="1">
      <c r="B128" s="27"/>
      <c r="C128" s="334" t="s">
        <v>186</v>
      </c>
      <c r="D128" s="353"/>
      <c r="E128" s="354"/>
      <c r="F128" s="40" t="s">
        <v>39</v>
      </c>
      <c r="G128" s="250" t="s">
        <v>40</v>
      </c>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318"/>
      <c r="AN128" s="318"/>
      <c r="AO128" s="318"/>
    </row>
    <row r="129" spans="2:41" ht="15" customHeight="1">
      <c r="B129" s="27"/>
      <c r="C129" s="347"/>
      <c r="D129" s="348"/>
      <c r="E129" s="349"/>
      <c r="F129" s="30" t="s">
        <v>41</v>
      </c>
      <c r="G129" s="241" t="s">
        <v>40</v>
      </c>
      <c r="H129" s="319"/>
      <c r="I129" s="319"/>
      <c r="J129" s="319"/>
      <c r="K129" s="319"/>
      <c r="L129" s="319"/>
      <c r="M129" s="319"/>
      <c r="N129" s="319"/>
      <c r="O129" s="319"/>
      <c r="P129" s="319"/>
      <c r="Q129" s="319"/>
      <c r="R129" s="319"/>
      <c r="S129" s="319"/>
      <c r="T129" s="319"/>
      <c r="U129" s="319"/>
      <c r="V129" s="319"/>
      <c r="W129" s="319"/>
      <c r="X129" s="319"/>
      <c r="Y129" s="319"/>
      <c r="Z129" s="319"/>
      <c r="AA129" s="319"/>
      <c r="AB129" s="319"/>
      <c r="AC129" s="319"/>
      <c r="AD129" s="319"/>
      <c r="AE129" s="319"/>
      <c r="AF129" s="319"/>
      <c r="AG129" s="319"/>
      <c r="AH129" s="319"/>
      <c r="AI129" s="319"/>
      <c r="AJ129" s="319"/>
      <c r="AK129" s="319"/>
      <c r="AL129" s="319"/>
      <c r="AM129" s="319"/>
      <c r="AN129" s="319"/>
      <c r="AO129" s="319"/>
    </row>
    <row r="130" spans="2:41" ht="15" customHeight="1">
      <c r="B130" s="27"/>
      <c r="C130" s="347"/>
      <c r="D130" s="348"/>
      <c r="E130" s="349"/>
      <c r="F130" s="30" t="s">
        <v>42</v>
      </c>
      <c r="G130" s="241" t="s">
        <v>40</v>
      </c>
      <c r="H130" s="319"/>
      <c r="I130" s="319"/>
      <c r="J130" s="319"/>
      <c r="K130" s="319"/>
      <c r="L130" s="319"/>
      <c r="M130" s="319"/>
      <c r="N130" s="319"/>
      <c r="O130" s="319"/>
      <c r="P130" s="319"/>
      <c r="Q130" s="319"/>
      <c r="R130" s="319"/>
      <c r="S130" s="319"/>
      <c r="T130" s="319"/>
      <c r="U130" s="319"/>
      <c r="V130" s="319"/>
      <c r="W130" s="319"/>
      <c r="X130" s="319"/>
      <c r="Y130" s="319"/>
      <c r="Z130" s="319"/>
      <c r="AA130" s="319"/>
      <c r="AB130" s="319"/>
      <c r="AC130" s="319"/>
      <c r="AD130" s="319"/>
      <c r="AE130" s="319"/>
      <c r="AF130" s="319"/>
      <c r="AG130" s="319"/>
      <c r="AH130" s="319"/>
      <c r="AI130" s="319"/>
      <c r="AJ130" s="319"/>
      <c r="AK130" s="319"/>
      <c r="AL130" s="319"/>
      <c r="AM130" s="319"/>
      <c r="AN130" s="319"/>
      <c r="AO130" s="319"/>
    </row>
    <row r="131" spans="2:41" ht="15" customHeight="1">
      <c r="B131" s="27"/>
      <c r="C131" s="347"/>
      <c r="D131" s="348"/>
      <c r="E131" s="349"/>
      <c r="F131" s="30" t="s">
        <v>43</v>
      </c>
      <c r="G131" s="241" t="s">
        <v>40</v>
      </c>
      <c r="H131" s="319"/>
      <c r="I131" s="319"/>
      <c r="J131" s="319"/>
      <c r="K131" s="319"/>
      <c r="L131" s="319"/>
      <c r="M131" s="319"/>
      <c r="N131" s="319"/>
      <c r="O131" s="319"/>
      <c r="P131" s="319"/>
      <c r="Q131" s="319"/>
      <c r="R131" s="319"/>
      <c r="S131" s="319"/>
      <c r="T131" s="319"/>
      <c r="U131" s="319"/>
      <c r="V131" s="319"/>
      <c r="W131" s="319"/>
      <c r="X131" s="319"/>
      <c r="Y131" s="319"/>
      <c r="Z131" s="319"/>
      <c r="AA131" s="319"/>
      <c r="AB131" s="319"/>
      <c r="AC131" s="319"/>
      <c r="AD131" s="319"/>
      <c r="AE131" s="319"/>
      <c r="AF131" s="319"/>
      <c r="AG131" s="319"/>
      <c r="AH131" s="319"/>
      <c r="AI131" s="319"/>
      <c r="AJ131" s="319"/>
      <c r="AK131" s="319"/>
      <c r="AL131" s="319"/>
      <c r="AM131" s="319"/>
      <c r="AN131" s="319"/>
      <c r="AO131" s="319"/>
    </row>
    <row r="132" spans="2:41" ht="15" customHeight="1">
      <c r="B132" s="27"/>
      <c r="C132" s="347"/>
      <c r="D132" s="348"/>
      <c r="E132" s="349"/>
      <c r="F132" s="30" t="s">
        <v>44</v>
      </c>
      <c r="G132" s="241" t="s">
        <v>40</v>
      </c>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c r="AG132" s="320"/>
      <c r="AH132" s="320"/>
      <c r="AI132" s="320"/>
      <c r="AJ132" s="320"/>
      <c r="AK132" s="320"/>
      <c r="AL132" s="320"/>
      <c r="AM132" s="320"/>
      <c r="AN132" s="320"/>
      <c r="AO132" s="320"/>
    </row>
    <row r="133" spans="2:41" ht="15" customHeight="1" thickBot="1">
      <c r="B133" s="27"/>
      <c r="C133" s="350"/>
      <c r="D133" s="351"/>
      <c r="E133" s="352"/>
      <c r="F133" s="245" t="s">
        <v>45</v>
      </c>
      <c r="G133" s="241" t="s">
        <v>40</v>
      </c>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row>
    <row r="134" spans="2:41" ht="15" customHeight="1" thickTop="1">
      <c r="B134" s="27"/>
      <c r="C134" s="328" t="s">
        <v>187</v>
      </c>
      <c r="D134" s="355"/>
      <c r="E134" s="356"/>
      <c r="F134" s="40" t="s">
        <v>39</v>
      </c>
      <c r="G134" s="250" t="s">
        <v>40</v>
      </c>
      <c r="H134" s="258">
        <v>2247.2717341064399</v>
      </c>
      <c r="I134" s="258">
        <v>2323.060639617584</v>
      </c>
      <c r="J134" s="258">
        <v>2115.0846456224203</v>
      </c>
      <c r="K134" s="258">
        <v>2288.1342725977293</v>
      </c>
      <c r="L134" s="258">
        <v>2153.1402567581517</v>
      </c>
      <c r="M134" s="258">
        <v>1979.5445029218927</v>
      </c>
      <c r="N134" s="258">
        <v>1884.5840963275155</v>
      </c>
      <c r="O134" s="258">
        <v>2065.967605959152</v>
      </c>
      <c r="P134" s="258">
        <v>1826.6275800487801</v>
      </c>
      <c r="Q134" s="258">
        <v>1867.1375737241369</v>
      </c>
      <c r="R134" s="258">
        <v>1630.597237054712</v>
      </c>
      <c r="S134" s="258">
        <v>1619.3830813262703</v>
      </c>
      <c r="T134" s="258">
        <v>1549.3966926448918</v>
      </c>
      <c r="U134" s="258">
        <v>1419.0555348918779</v>
      </c>
      <c r="V134" s="258">
        <v>1410.6722782479969</v>
      </c>
      <c r="W134" s="258">
        <v>1080.3610649269469</v>
      </c>
      <c r="X134" s="258">
        <v>993.82745353916084</v>
      </c>
      <c r="Y134" s="258">
        <v>1059.6861824462026</v>
      </c>
      <c r="Z134" s="258">
        <v>1008.826335775449</v>
      </c>
      <c r="AA134" s="258">
        <v>927.57304665050583</v>
      </c>
      <c r="AB134" s="258">
        <v>887.71130712858042</v>
      </c>
      <c r="AC134" s="258">
        <v>928.13705662003838</v>
      </c>
      <c r="AD134" s="258">
        <v>785.58288727276135</v>
      </c>
      <c r="AE134" s="258">
        <v>720.17799267801752</v>
      </c>
      <c r="AF134" s="258">
        <v>705.22739373605509</v>
      </c>
      <c r="AG134" s="258">
        <v>697.6526450450491</v>
      </c>
      <c r="AH134" s="258">
        <v>686.16004242768599</v>
      </c>
      <c r="AI134" s="258">
        <v>636.04060314021592</v>
      </c>
      <c r="AJ134" s="258">
        <v>626.43437094728881</v>
      </c>
      <c r="AK134" s="258">
        <v>641.11170307131727</v>
      </c>
      <c r="AL134" s="258">
        <v>612.62629490395761</v>
      </c>
      <c r="AM134" s="258">
        <v>534.55455767407307</v>
      </c>
      <c r="AN134" s="258">
        <v>505.35642827030017</v>
      </c>
      <c r="AO134" s="258">
        <v>801.3650315745225</v>
      </c>
    </row>
    <row r="135" spans="2:41" ht="15" customHeight="1">
      <c r="B135" s="27"/>
      <c r="C135" s="347"/>
      <c r="D135" s="348"/>
      <c r="E135" s="349"/>
      <c r="F135" s="30" t="s">
        <v>41</v>
      </c>
      <c r="G135" s="241" t="s">
        <v>40</v>
      </c>
      <c r="H135" s="259">
        <v>623.99936990196784</v>
      </c>
      <c r="I135" s="259">
        <v>697.72889907646356</v>
      </c>
      <c r="J135" s="259">
        <v>547.2740536900501</v>
      </c>
      <c r="K135" s="259">
        <v>689.32244486003435</v>
      </c>
      <c r="L135" s="259">
        <v>613.36228090166219</v>
      </c>
      <c r="M135" s="259">
        <v>507.61247842366743</v>
      </c>
      <c r="N135" s="259">
        <v>457.88616104343782</v>
      </c>
      <c r="O135" s="259">
        <v>628.27825808936927</v>
      </c>
      <c r="P135" s="259">
        <v>459.11802115364253</v>
      </c>
      <c r="Q135" s="259">
        <v>517.41423396277298</v>
      </c>
      <c r="R135" s="259">
        <v>360.11007777636024</v>
      </c>
      <c r="S135" s="259">
        <v>383.39249915148753</v>
      </c>
      <c r="T135" s="259">
        <v>363.21547554810439</v>
      </c>
      <c r="U135" s="259">
        <v>290.70985638074484</v>
      </c>
      <c r="V135" s="259">
        <v>307.05046420916199</v>
      </c>
      <c r="W135" s="259">
        <v>85.487593510336595</v>
      </c>
      <c r="X135" s="259">
        <v>60.361179180242402</v>
      </c>
      <c r="Y135" s="259">
        <v>152.65352959934594</v>
      </c>
      <c r="Z135" s="259">
        <v>152.57916999942165</v>
      </c>
      <c r="AA135" s="259">
        <v>139.72199220179462</v>
      </c>
      <c r="AB135" s="259">
        <v>137.45834874412552</v>
      </c>
      <c r="AC135" s="259">
        <v>230.17095862817374</v>
      </c>
      <c r="AD135" s="259">
        <v>121.13516634851959</v>
      </c>
      <c r="AE135" s="259">
        <v>103.14940522920053</v>
      </c>
      <c r="AF135" s="259">
        <v>112.62437029920557</v>
      </c>
      <c r="AG135" s="259">
        <v>122.98849993447436</v>
      </c>
      <c r="AH135" s="259">
        <v>133.55956064955063</v>
      </c>
      <c r="AI135" s="259">
        <v>118.45909694245448</v>
      </c>
      <c r="AJ135" s="259">
        <v>124.90670377064995</v>
      </c>
      <c r="AK135" s="259">
        <v>161.61147921532086</v>
      </c>
      <c r="AL135" s="259">
        <v>150.19031936877431</v>
      </c>
      <c r="AM135" s="259">
        <v>104.19450589693204</v>
      </c>
      <c r="AN135" s="259">
        <v>101.92094008078524</v>
      </c>
      <c r="AO135" s="259">
        <v>364.74294142092208</v>
      </c>
    </row>
    <row r="136" spans="2:41" ht="15" customHeight="1">
      <c r="B136" s="27"/>
      <c r="C136" s="347"/>
      <c r="D136" s="348"/>
      <c r="E136" s="349"/>
      <c r="F136" s="30" t="s">
        <v>42</v>
      </c>
      <c r="G136" s="241" t="s">
        <v>40</v>
      </c>
      <c r="H136" s="259">
        <v>99.04380808828067</v>
      </c>
      <c r="I136" s="259">
        <v>111.74656652555602</v>
      </c>
      <c r="J136" s="259">
        <v>87.30567769416605</v>
      </c>
      <c r="K136" s="259">
        <v>108.24515313347943</v>
      </c>
      <c r="L136" s="259">
        <v>96.692517224461383</v>
      </c>
      <c r="M136" s="259">
        <v>79.931333937696579</v>
      </c>
      <c r="N136" s="259">
        <v>72.756927684505172</v>
      </c>
      <c r="O136" s="259">
        <v>100.58388378647481</v>
      </c>
      <c r="P136" s="259">
        <v>73.002870978896368</v>
      </c>
      <c r="Q136" s="259">
        <v>79.677267028681513</v>
      </c>
      <c r="R136" s="259">
        <v>55.837761650368911</v>
      </c>
      <c r="S136" s="259">
        <v>60.7338403896496</v>
      </c>
      <c r="T136" s="259">
        <v>56.902874443533108</v>
      </c>
      <c r="U136" s="259">
        <v>45.688964017099778</v>
      </c>
      <c r="V136" s="259">
        <v>46.579701972235739</v>
      </c>
      <c r="W136" s="259">
        <v>8.8296997725610868</v>
      </c>
      <c r="X136" s="259">
        <v>8.829699772561078</v>
      </c>
      <c r="Y136" s="259">
        <v>23.837778632391789</v>
      </c>
      <c r="Z136" s="259">
        <v>23.837778632391721</v>
      </c>
      <c r="AA136" s="259">
        <v>21.347264446917965</v>
      </c>
      <c r="AB136" s="259">
        <v>21.347264446917979</v>
      </c>
      <c r="AC136" s="259">
        <v>17.07781155753441</v>
      </c>
      <c r="AD136" s="259">
        <v>17.07781155753441</v>
      </c>
      <c r="AE136" s="259">
        <v>15.298872853624516</v>
      </c>
      <c r="AF136" s="259">
        <v>15.298872853624596</v>
      </c>
      <c r="AG136" s="259">
        <v>18.092041032355056</v>
      </c>
      <c r="AH136" s="259">
        <v>18.092041032355002</v>
      </c>
      <c r="AI136" s="259">
        <v>16.010448335188489</v>
      </c>
      <c r="AJ136" s="259">
        <v>16.010448335188492</v>
      </c>
      <c r="AK136" s="259">
        <v>13.164146408932714</v>
      </c>
      <c r="AL136" s="259">
        <v>13.164146408932815</v>
      </c>
      <c r="AM136" s="259">
        <v>9.2504812603310604</v>
      </c>
      <c r="AN136" s="259">
        <v>9.2504812603311688</v>
      </c>
      <c r="AO136" s="259">
        <v>34.385838712045604</v>
      </c>
    </row>
    <row r="137" spans="2:41" ht="15" customHeight="1">
      <c r="B137" s="27"/>
      <c r="C137" s="347"/>
      <c r="D137" s="348"/>
      <c r="E137" s="349"/>
      <c r="F137" s="30" t="s">
        <v>43</v>
      </c>
      <c r="G137" s="241" t="s">
        <v>40</v>
      </c>
      <c r="H137" s="259">
        <v>64.70862128434338</v>
      </c>
      <c r="I137" s="259">
        <v>73.007756796696611</v>
      </c>
      <c r="J137" s="259">
        <v>57.039709426855161</v>
      </c>
      <c r="K137" s="259">
        <v>70.72016671387324</v>
      </c>
      <c r="L137" s="259">
        <v>63.172444586648112</v>
      </c>
      <c r="M137" s="259">
        <v>52.22180483929511</v>
      </c>
      <c r="N137" s="259">
        <v>47.534526087210047</v>
      </c>
      <c r="O137" s="259">
        <v>65.714804073830223</v>
      </c>
      <c r="P137" s="259">
        <v>47.695209039545638</v>
      </c>
      <c r="Q137" s="259">
        <v>52.055814458738588</v>
      </c>
      <c r="R137" s="259">
        <v>36.480670944907693</v>
      </c>
      <c r="S137" s="259">
        <v>39.679442387904402</v>
      </c>
      <c r="T137" s="259">
        <v>37.176544636441633</v>
      </c>
      <c r="U137" s="259">
        <v>29.850123157838528</v>
      </c>
      <c r="V137" s="259">
        <v>30.432071955194015</v>
      </c>
      <c r="W137" s="259">
        <v>5.7687371847399112</v>
      </c>
      <c r="X137" s="259">
        <v>5.7687371847399049</v>
      </c>
      <c r="Y137" s="259">
        <v>15.574015373162636</v>
      </c>
      <c r="Z137" s="259">
        <v>15.574015373162593</v>
      </c>
      <c r="AA137" s="259">
        <v>13.94687943865307</v>
      </c>
      <c r="AB137" s="259">
        <v>13.946879438653077</v>
      </c>
      <c r="AC137" s="259">
        <v>11.157503550922479</v>
      </c>
      <c r="AD137" s="259">
        <v>11.157503550922479</v>
      </c>
      <c r="AE137" s="259">
        <v>9.9952635977013511</v>
      </c>
      <c r="AF137" s="259">
        <v>9.9952635977014026</v>
      </c>
      <c r="AG137" s="259">
        <v>11.820133474471973</v>
      </c>
      <c r="AH137" s="259">
        <v>11.820133474471938</v>
      </c>
      <c r="AI137" s="259">
        <v>10.460159578989815</v>
      </c>
      <c r="AJ137" s="259">
        <v>10.460159578989815</v>
      </c>
      <c r="AK137" s="259">
        <v>8.6005756538360405</v>
      </c>
      <c r="AL137" s="259">
        <v>8.600575653836108</v>
      </c>
      <c r="AM137" s="259">
        <v>6.0436477567496274</v>
      </c>
      <c r="AN137" s="259">
        <v>6.0436477567496967</v>
      </c>
      <c r="AO137" s="259">
        <v>22.465414625203127</v>
      </c>
    </row>
    <row r="138" spans="2:41" ht="15" customHeight="1">
      <c r="B138" s="27"/>
      <c r="C138" s="347"/>
      <c r="D138" s="348"/>
      <c r="E138" s="349"/>
      <c r="F138" s="30" t="s">
        <v>44</v>
      </c>
      <c r="G138" s="241" t="s">
        <v>40</v>
      </c>
      <c r="H138" s="259">
        <v>1459.5199348318481</v>
      </c>
      <c r="I138" s="259">
        <v>1440.5774172188674</v>
      </c>
      <c r="J138" s="259">
        <v>1423.4652048113487</v>
      </c>
      <c r="K138" s="259">
        <v>1419.8465078903419</v>
      </c>
      <c r="L138" s="259">
        <v>1379.9130140453799</v>
      </c>
      <c r="M138" s="259">
        <v>1339.7788857212333</v>
      </c>
      <c r="N138" s="259">
        <v>1306.4064815123622</v>
      </c>
      <c r="O138" s="259">
        <v>1271.3906600094781</v>
      </c>
      <c r="P138" s="259">
        <v>1246.8114788766957</v>
      </c>
      <c r="Q138" s="259">
        <v>1217.9902582739439</v>
      </c>
      <c r="R138" s="259">
        <v>1178.1687266830752</v>
      </c>
      <c r="S138" s="259">
        <v>1135.5772993972287</v>
      </c>
      <c r="T138" s="259">
        <v>1092.1017980168128</v>
      </c>
      <c r="U138" s="259">
        <v>1052.8065913361943</v>
      </c>
      <c r="V138" s="259">
        <v>1026.6100401114056</v>
      </c>
      <c r="W138" s="259">
        <v>980.27503445930915</v>
      </c>
      <c r="X138" s="259">
        <v>918.86783740161729</v>
      </c>
      <c r="Y138" s="259">
        <v>867.62085884130204</v>
      </c>
      <c r="Z138" s="259">
        <v>816.8353717704731</v>
      </c>
      <c r="AA138" s="259">
        <v>752.55691056314015</v>
      </c>
      <c r="AB138" s="259">
        <v>714.95881449888395</v>
      </c>
      <c r="AC138" s="259">
        <v>669.73078288340798</v>
      </c>
      <c r="AD138" s="259">
        <v>636.21240581578479</v>
      </c>
      <c r="AE138" s="259">
        <v>591.73445099749108</v>
      </c>
      <c r="AF138" s="259">
        <v>567.3088869855236</v>
      </c>
      <c r="AG138" s="259">
        <v>544.75197060374774</v>
      </c>
      <c r="AH138" s="259">
        <v>522.68830727130842</v>
      </c>
      <c r="AI138" s="259">
        <v>491.11089828358303</v>
      </c>
      <c r="AJ138" s="259">
        <v>475.05705926246054</v>
      </c>
      <c r="AK138" s="259">
        <v>457.73550179322757</v>
      </c>
      <c r="AL138" s="259">
        <v>440.67125347241426</v>
      </c>
      <c r="AM138" s="259">
        <v>415.06592276006035</v>
      </c>
      <c r="AN138" s="259">
        <v>388.14135917243402</v>
      </c>
      <c r="AO138" s="259">
        <v>379.77083681635168</v>
      </c>
    </row>
    <row r="139" spans="2:41" ht="15" customHeight="1">
      <c r="B139" s="27"/>
      <c r="C139" s="357"/>
      <c r="D139" s="358"/>
      <c r="E139" s="359"/>
      <c r="F139" s="30" t="s">
        <v>45</v>
      </c>
      <c r="G139" s="241" t="s">
        <v>40</v>
      </c>
      <c r="H139" s="259" t="s">
        <v>46</v>
      </c>
      <c r="I139" s="259" t="s">
        <v>46</v>
      </c>
      <c r="J139" s="259" t="s">
        <v>46</v>
      </c>
      <c r="K139" s="259" t="s">
        <v>46</v>
      </c>
      <c r="L139" s="259" t="s">
        <v>46</v>
      </c>
      <c r="M139" s="259" t="s">
        <v>46</v>
      </c>
      <c r="N139" s="259" t="s">
        <v>46</v>
      </c>
      <c r="O139" s="259" t="s">
        <v>46</v>
      </c>
      <c r="P139" s="259" t="s">
        <v>46</v>
      </c>
      <c r="Q139" s="259" t="s">
        <v>46</v>
      </c>
      <c r="R139" s="259" t="s">
        <v>46</v>
      </c>
      <c r="S139" s="259" t="s">
        <v>46</v>
      </c>
      <c r="T139" s="259" t="s">
        <v>46</v>
      </c>
      <c r="U139" s="259" t="s">
        <v>46</v>
      </c>
      <c r="V139" s="259" t="s">
        <v>46</v>
      </c>
      <c r="W139" s="259" t="s">
        <v>46</v>
      </c>
      <c r="X139" s="259" t="s">
        <v>46</v>
      </c>
      <c r="Y139" s="259" t="s">
        <v>46</v>
      </c>
      <c r="Z139" s="259" t="s">
        <v>46</v>
      </c>
      <c r="AA139" s="259" t="s">
        <v>46</v>
      </c>
      <c r="AB139" s="259" t="s">
        <v>46</v>
      </c>
      <c r="AC139" s="259" t="s">
        <v>46</v>
      </c>
      <c r="AD139" s="259" t="s">
        <v>46</v>
      </c>
      <c r="AE139" s="259" t="s">
        <v>46</v>
      </c>
      <c r="AF139" s="259" t="s">
        <v>46</v>
      </c>
      <c r="AG139" s="259" t="s">
        <v>46</v>
      </c>
      <c r="AH139" s="259" t="s">
        <v>46</v>
      </c>
      <c r="AI139" s="259" t="s">
        <v>46</v>
      </c>
      <c r="AJ139" s="259" t="s">
        <v>46</v>
      </c>
      <c r="AK139" s="259" t="s">
        <v>46</v>
      </c>
      <c r="AL139" s="259" t="s">
        <v>46</v>
      </c>
      <c r="AM139" s="259" t="s">
        <v>46</v>
      </c>
      <c r="AN139" s="259" t="s">
        <v>46</v>
      </c>
      <c r="AO139" s="259" t="s">
        <v>46</v>
      </c>
    </row>
    <row r="140" spans="2:41" ht="15" customHeight="1"/>
    <row r="141" spans="2:41" ht="15" customHeight="1"/>
    <row r="142" spans="2:41" ht="15" customHeight="1">
      <c r="B142" s="44" t="s">
        <v>207</v>
      </c>
    </row>
    <row r="143" spans="2:41" ht="15" customHeight="1">
      <c r="C143" s="360" t="s">
        <v>36</v>
      </c>
      <c r="D143" s="361"/>
      <c r="E143" s="361"/>
      <c r="F143" s="362"/>
      <c r="G143" s="306" t="s">
        <v>20</v>
      </c>
      <c r="H143" s="307">
        <v>1990</v>
      </c>
      <c r="I143" s="307">
        <f>H143+1</f>
        <v>1991</v>
      </c>
      <c r="J143" s="307">
        <f>I143+1</f>
        <v>1992</v>
      </c>
      <c r="K143" s="307">
        <f t="shared" ref="K143:AO143" si="7">J143+1</f>
        <v>1993</v>
      </c>
      <c r="L143" s="307">
        <f t="shared" si="7"/>
        <v>1994</v>
      </c>
      <c r="M143" s="307">
        <f t="shared" si="7"/>
        <v>1995</v>
      </c>
      <c r="N143" s="307">
        <f t="shared" si="7"/>
        <v>1996</v>
      </c>
      <c r="O143" s="307">
        <f t="shared" si="7"/>
        <v>1997</v>
      </c>
      <c r="P143" s="307">
        <f t="shared" si="7"/>
        <v>1998</v>
      </c>
      <c r="Q143" s="307">
        <f t="shared" si="7"/>
        <v>1999</v>
      </c>
      <c r="R143" s="307">
        <f t="shared" si="7"/>
        <v>2000</v>
      </c>
      <c r="S143" s="307">
        <f t="shared" si="7"/>
        <v>2001</v>
      </c>
      <c r="T143" s="307">
        <f t="shared" si="7"/>
        <v>2002</v>
      </c>
      <c r="U143" s="307">
        <f t="shared" si="7"/>
        <v>2003</v>
      </c>
      <c r="V143" s="307">
        <f t="shared" si="7"/>
        <v>2004</v>
      </c>
      <c r="W143" s="307">
        <f t="shared" si="7"/>
        <v>2005</v>
      </c>
      <c r="X143" s="307">
        <f t="shared" si="7"/>
        <v>2006</v>
      </c>
      <c r="Y143" s="307">
        <f t="shared" si="7"/>
        <v>2007</v>
      </c>
      <c r="Z143" s="307">
        <f t="shared" si="7"/>
        <v>2008</v>
      </c>
      <c r="AA143" s="307">
        <f t="shared" si="7"/>
        <v>2009</v>
      </c>
      <c r="AB143" s="307">
        <f t="shared" si="7"/>
        <v>2010</v>
      </c>
      <c r="AC143" s="307">
        <f t="shared" si="7"/>
        <v>2011</v>
      </c>
      <c r="AD143" s="307">
        <f t="shared" si="7"/>
        <v>2012</v>
      </c>
      <c r="AE143" s="307">
        <f t="shared" si="7"/>
        <v>2013</v>
      </c>
      <c r="AF143" s="307">
        <f t="shared" si="7"/>
        <v>2014</v>
      </c>
      <c r="AG143" s="307">
        <f t="shared" si="7"/>
        <v>2015</v>
      </c>
      <c r="AH143" s="307">
        <f t="shared" si="7"/>
        <v>2016</v>
      </c>
      <c r="AI143" s="307">
        <f t="shared" si="7"/>
        <v>2017</v>
      </c>
      <c r="AJ143" s="307">
        <f t="shared" si="7"/>
        <v>2018</v>
      </c>
      <c r="AK143" s="307">
        <f t="shared" si="7"/>
        <v>2019</v>
      </c>
      <c r="AL143" s="307">
        <f t="shared" si="7"/>
        <v>2020</v>
      </c>
      <c r="AM143" s="307">
        <f t="shared" si="7"/>
        <v>2021</v>
      </c>
      <c r="AN143" s="307">
        <f t="shared" si="7"/>
        <v>2022</v>
      </c>
      <c r="AO143" s="307">
        <f t="shared" si="7"/>
        <v>2023</v>
      </c>
    </row>
    <row r="144" spans="2:41" ht="15" customHeight="1">
      <c r="B144" s="58"/>
      <c r="C144" s="59" t="s">
        <v>39</v>
      </c>
      <c r="D144" s="60"/>
      <c r="E144" s="61"/>
      <c r="F144" s="55"/>
      <c r="G144" s="241" t="s">
        <v>40</v>
      </c>
      <c r="H144" s="62">
        <v>-403.56204978165749</v>
      </c>
      <c r="I144" s="62">
        <v>-80.690862993146908</v>
      </c>
      <c r="J144" s="62">
        <v>811.20474893748042</v>
      </c>
      <c r="K144" s="62">
        <v>1264.2749685675712</v>
      </c>
      <c r="L144" s="62">
        <v>1612.1762828342178</v>
      </c>
      <c r="M144" s="62">
        <v>1190.672743894356</v>
      </c>
      <c r="N144" s="62">
        <v>2622.5762341002201</v>
      </c>
      <c r="O144" s="62">
        <v>1728.8104879470256</v>
      </c>
      <c r="P144" s="62">
        <v>497.69670211501085</v>
      </c>
      <c r="Q144" s="62">
        <v>1655.9478813679027</v>
      </c>
      <c r="R144" s="62">
        <v>1760.8100352293457</v>
      </c>
      <c r="S144" s="62">
        <v>1513.6607292431111</v>
      </c>
      <c r="T144" s="62">
        <v>1176.9744233049873</v>
      </c>
      <c r="U144" s="62">
        <v>1368.4867716057352</v>
      </c>
      <c r="V144" s="62">
        <v>789.76159069108667</v>
      </c>
      <c r="W144" s="62">
        <v>567.77440962954756</v>
      </c>
      <c r="X144" s="62">
        <v>316.61079029491782</v>
      </c>
      <c r="Y144" s="62">
        <v>-596.40268460499317</v>
      </c>
      <c r="Z144" s="62">
        <v>-808.55488147613232</v>
      </c>
      <c r="AA144" s="62">
        <v>-85.904571268793035</v>
      </c>
      <c r="AB144" s="62">
        <v>-402.65176249941425</v>
      </c>
      <c r="AC144" s="62">
        <v>1662.4997945668047</v>
      </c>
      <c r="AD144" s="62">
        <v>-456.68802796219086</v>
      </c>
      <c r="AE144" s="62">
        <v>-234.77209475230211</v>
      </c>
      <c r="AF144" s="62">
        <v>-861.01563505414424</v>
      </c>
      <c r="AG144" s="62">
        <v>-1066.7067313645919</v>
      </c>
      <c r="AH144" s="62">
        <v>-1312.6617528068161</v>
      </c>
      <c r="AI144" s="62">
        <v>-1553.9216428820928</v>
      </c>
      <c r="AJ144" s="62">
        <v>-1654.4600491255792</v>
      </c>
      <c r="AK144" s="62">
        <v>-1597.9100185834604</v>
      </c>
      <c r="AL144" s="62">
        <v>-1012.6196146794528</v>
      </c>
      <c r="AM144" s="62">
        <v>-2053.9451991979654</v>
      </c>
      <c r="AN144" s="62">
        <v>-1820.6048815214076</v>
      </c>
      <c r="AO144" s="62">
        <v>-1550.9181652656534</v>
      </c>
    </row>
    <row r="145" spans="1:41" ht="15" customHeight="1">
      <c r="B145" s="58"/>
      <c r="C145" s="63"/>
      <c r="D145" s="64" t="s">
        <v>208</v>
      </c>
      <c r="E145" s="65"/>
      <c r="F145" s="66" t="s">
        <v>39</v>
      </c>
      <c r="G145" s="241" t="s">
        <v>40</v>
      </c>
      <c r="H145" s="62">
        <v>-184.80098172116914</v>
      </c>
      <c r="I145" s="62">
        <v>-483.65999868360893</v>
      </c>
      <c r="J145" s="62">
        <v>-283.37619827057398</v>
      </c>
      <c r="K145" s="62">
        <v>-359.32195015153911</v>
      </c>
      <c r="L145" s="62">
        <v>-338.36427086105289</v>
      </c>
      <c r="M145" s="62">
        <v>-611.23142865719547</v>
      </c>
      <c r="N145" s="62">
        <v>927.81798527930357</v>
      </c>
      <c r="O145" s="62">
        <v>149.00273910034167</v>
      </c>
      <c r="P145" s="62">
        <v>-1526.7846120787351</v>
      </c>
      <c r="Q145" s="62">
        <v>-178.49205693178985</v>
      </c>
      <c r="R145" s="62">
        <v>70.558094287470624</v>
      </c>
      <c r="S145" s="62">
        <v>-465.59566221186435</v>
      </c>
      <c r="T145" s="62">
        <v>-576.2239106068771</v>
      </c>
      <c r="U145" s="62">
        <v>-452.78916637500163</v>
      </c>
      <c r="V145" s="62">
        <v>-663.61028416223337</v>
      </c>
      <c r="W145" s="62">
        <v>-581.04649024754872</v>
      </c>
      <c r="X145" s="62">
        <v>-489.11857624099281</v>
      </c>
      <c r="Y145" s="62">
        <v>-1052.2603588986087</v>
      </c>
      <c r="Z145" s="62">
        <v>-1101.8285945536459</v>
      </c>
      <c r="AA145" s="62">
        <v>-1060.930004641978</v>
      </c>
      <c r="AB145" s="62">
        <v>-1049.9638559837279</v>
      </c>
      <c r="AC145" s="62">
        <v>892.14294765992577</v>
      </c>
      <c r="AD145" s="62">
        <v>-1102.4844288190995</v>
      </c>
      <c r="AE145" s="62">
        <v>-458.01710073971049</v>
      </c>
      <c r="AF145" s="62">
        <v>-972.99353149030117</v>
      </c>
      <c r="AG145" s="62">
        <v>-1115.581091982127</v>
      </c>
      <c r="AH145" s="62">
        <v>-1124.3276142131649</v>
      </c>
      <c r="AI145" s="62">
        <v>-1149.3884783795452</v>
      </c>
      <c r="AJ145" s="62">
        <v>-1365.3997234109074</v>
      </c>
      <c r="AK145" s="62">
        <v>-1461.2448350101281</v>
      </c>
      <c r="AL145" s="62">
        <v>-1451.8324006207447</v>
      </c>
      <c r="AM145" s="62">
        <v>-1787.6529895187132</v>
      </c>
      <c r="AN145" s="62">
        <v>-1681.0921439317171</v>
      </c>
      <c r="AO145" s="62">
        <v>-2169.1771838267287</v>
      </c>
    </row>
    <row r="146" spans="1:41" ht="15" customHeight="1">
      <c r="B146" s="58"/>
      <c r="C146" s="63"/>
      <c r="D146" s="67"/>
      <c r="E146" s="68"/>
      <c r="F146" s="66" t="s">
        <v>209</v>
      </c>
      <c r="G146" s="241" t="s">
        <v>40</v>
      </c>
      <c r="H146" s="62">
        <v>-1.9432951692175895</v>
      </c>
      <c r="I146" s="62">
        <v>-258.79332160799441</v>
      </c>
      <c r="J146" s="62">
        <v>-60.120989446800898</v>
      </c>
      <c r="K146" s="62">
        <v>-40.39078011487797</v>
      </c>
      <c r="L146" s="62">
        <v>-6.8840605931876526</v>
      </c>
      <c r="M146" s="62">
        <v>-237.71909095184887</v>
      </c>
      <c r="N146" s="62">
        <v>1303.1715902582989</v>
      </c>
      <c r="O146" s="62">
        <v>545.65223489931805</v>
      </c>
      <c r="P146" s="62">
        <v>-1162.6468418729041</v>
      </c>
      <c r="Q146" s="62">
        <v>148.89252065491561</v>
      </c>
      <c r="R146" s="62">
        <v>456.83038135480865</v>
      </c>
      <c r="S146" s="62">
        <v>-70.811875831521107</v>
      </c>
      <c r="T146" s="62">
        <v>-202.28369582322782</v>
      </c>
      <c r="U146" s="62">
        <v>-34.649629847122164</v>
      </c>
      <c r="V146" s="62">
        <v>-219.84054811751699</v>
      </c>
      <c r="W146" s="62">
        <v>-77.065476656720577</v>
      </c>
      <c r="X146" s="62">
        <v>96.770394668000208</v>
      </c>
      <c r="Y146" s="62">
        <v>-373.58451006791717</v>
      </c>
      <c r="Z146" s="62">
        <v>-473.3703836566774</v>
      </c>
      <c r="AA146" s="62">
        <v>-623.38710087185052</v>
      </c>
      <c r="AB146" s="62">
        <v>-492.03205337512918</v>
      </c>
      <c r="AC146" s="62">
        <v>1543.2831107964112</v>
      </c>
      <c r="AD146" s="62">
        <v>-319.44673157746155</v>
      </c>
      <c r="AE146" s="62">
        <v>411.28799719119979</v>
      </c>
      <c r="AF146" s="62">
        <v>-146.84806690360662</v>
      </c>
      <c r="AG146" s="62">
        <v>-235.45210267665084</v>
      </c>
      <c r="AH146" s="62">
        <v>-111.91804997751858</v>
      </c>
      <c r="AI146" s="62">
        <v>-101.0383474094139</v>
      </c>
      <c r="AJ146" s="62">
        <v>-282.11542471430249</v>
      </c>
      <c r="AK146" s="62">
        <v>-152.51978276464743</v>
      </c>
      <c r="AL146" s="62">
        <v>-208.02589842086368</v>
      </c>
      <c r="AM146" s="62">
        <v>-519.77253185508573</v>
      </c>
      <c r="AN146" s="62">
        <v>-447.4943047247977</v>
      </c>
      <c r="AO146" s="62">
        <v>-976.0618693400329</v>
      </c>
    </row>
    <row r="147" spans="1:41" ht="15" customHeight="1">
      <c r="B147" s="58"/>
      <c r="C147" s="63"/>
      <c r="D147" s="67"/>
      <c r="E147" s="68"/>
      <c r="F147" s="66" t="s">
        <v>210</v>
      </c>
      <c r="G147" s="241" t="s">
        <v>40</v>
      </c>
      <c r="H147" s="62">
        <v>-224.31628009970404</v>
      </c>
      <c r="I147" s="62">
        <v>-258.41354414072782</v>
      </c>
      <c r="J147" s="62">
        <v>-268.80669320615362</v>
      </c>
      <c r="K147" s="62">
        <v>-366.87757997137834</v>
      </c>
      <c r="L147" s="62">
        <v>-385.99701912210099</v>
      </c>
      <c r="M147" s="62">
        <v>-421.71145352836783</v>
      </c>
      <c r="N147" s="62">
        <v>-468.05217518166836</v>
      </c>
      <c r="O147" s="62">
        <v>-461.85853108174371</v>
      </c>
      <c r="P147" s="62">
        <v>-390.20806016439923</v>
      </c>
      <c r="Q147" s="62">
        <v>-369.46768955587203</v>
      </c>
      <c r="R147" s="62">
        <v>-429.59602443653762</v>
      </c>
      <c r="S147" s="62">
        <v>-420.55488679472245</v>
      </c>
      <c r="T147" s="62">
        <v>-391.42476121795545</v>
      </c>
      <c r="U147" s="62">
        <v>-425.13040989917278</v>
      </c>
      <c r="V147" s="62">
        <v>-428.97285117624779</v>
      </c>
      <c r="W147" s="62">
        <v>-424.56545074828455</v>
      </c>
      <c r="X147" s="62">
        <v>-479.94459441516307</v>
      </c>
      <c r="Y147" s="62">
        <v>-557.19205432200681</v>
      </c>
      <c r="Z147" s="62">
        <v>-476.43051380670778</v>
      </c>
      <c r="AA147" s="62">
        <v>-367.02794629788463</v>
      </c>
      <c r="AB147" s="62">
        <v>-320.1011896524617</v>
      </c>
      <c r="AC147" s="62">
        <v>-331.21394929286561</v>
      </c>
      <c r="AD147" s="62">
        <v>-380.46498933227957</v>
      </c>
      <c r="AE147" s="62">
        <v>-382.604241120702</v>
      </c>
      <c r="AF147" s="62">
        <v>-415.68618213252967</v>
      </c>
      <c r="AG147" s="62">
        <v>-415.03175655447427</v>
      </c>
      <c r="AH147" s="62">
        <v>-476.94035533004762</v>
      </c>
      <c r="AI147" s="62">
        <v>-470.60402555702763</v>
      </c>
      <c r="AJ147" s="62">
        <v>-466.93919690824595</v>
      </c>
      <c r="AK147" s="62">
        <v>-595.23080731664959</v>
      </c>
      <c r="AL147" s="62">
        <v>-573.22884193866423</v>
      </c>
      <c r="AM147" s="62">
        <v>-606.70783614589288</v>
      </c>
      <c r="AN147" s="62">
        <v>-583.82813985728035</v>
      </c>
      <c r="AO147" s="62">
        <v>-534.15647519298284</v>
      </c>
    </row>
    <row r="148" spans="1:41" ht="15" customHeight="1">
      <c r="B148" s="58"/>
      <c r="C148" s="63"/>
      <c r="D148" s="69"/>
      <c r="E148" s="70"/>
      <c r="F148" s="66" t="s">
        <v>211</v>
      </c>
      <c r="G148" s="241" t="s">
        <v>40</v>
      </c>
      <c r="H148" s="62">
        <v>41.458593547752486</v>
      </c>
      <c r="I148" s="62">
        <v>33.546867065113332</v>
      </c>
      <c r="J148" s="62">
        <v>45.551484382380515</v>
      </c>
      <c r="K148" s="62">
        <v>47.946409934717195</v>
      </c>
      <c r="L148" s="62">
        <v>54.516808854235769</v>
      </c>
      <c r="M148" s="62">
        <v>48.199115823021145</v>
      </c>
      <c r="N148" s="62">
        <v>92.698570202673054</v>
      </c>
      <c r="O148" s="62">
        <v>65.209035282767317</v>
      </c>
      <c r="P148" s="62">
        <v>26.070289958568349</v>
      </c>
      <c r="Q148" s="62">
        <v>42.083111969166573</v>
      </c>
      <c r="R148" s="62">
        <v>43.323737369199598</v>
      </c>
      <c r="S148" s="62">
        <v>25.771100414379188</v>
      </c>
      <c r="T148" s="62">
        <v>17.484546434306157</v>
      </c>
      <c r="U148" s="62">
        <v>6.9908733712933193</v>
      </c>
      <c r="V148" s="62">
        <v>-14.796884868468601</v>
      </c>
      <c r="W148" s="62">
        <v>-79.415562842543565</v>
      </c>
      <c r="X148" s="62">
        <v>-105.94437649382998</v>
      </c>
      <c r="Y148" s="62">
        <v>-121.48379450868464</v>
      </c>
      <c r="Z148" s="62">
        <v>-152.02769709026074</v>
      </c>
      <c r="AA148" s="62">
        <v>-70.514957472242983</v>
      </c>
      <c r="AB148" s="62">
        <v>-237.83061295613697</v>
      </c>
      <c r="AC148" s="62">
        <v>-319.92621384361968</v>
      </c>
      <c r="AD148" s="62">
        <v>-402.57270790935848</v>
      </c>
      <c r="AE148" s="62">
        <v>-486.70085681020828</v>
      </c>
      <c r="AF148" s="62">
        <v>-410.45928245416479</v>
      </c>
      <c r="AG148" s="62">
        <v>-465.09723275100185</v>
      </c>
      <c r="AH148" s="62">
        <v>-535.46920890559875</v>
      </c>
      <c r="AI148" s="62">
        <v>-577.74610541310381</v>
      </c>
      <c r="AJ148" s="62">
        <v>-616.34510178835899</v>
      </c>
      <c r="AK148" s="62">
        <v>-713.49424492883099</v>
      </c>
      <c r="AL148" s="62">
        <v>-670.57766026121681</v>
      </c>
      <c r="AM148" s="62">
        <v>-661.17262151773457</v>
      </c>
      <c r="AN148" s="62">
        <v>-649.76969934963893</v>
      </c>
      <c r="AO148" s="62">
        <v>-658.9588392937128</v>
      </c>
    </row>
    <row r="149" spans="1:41" ht="15" customHeight="1">
      <c r="B149" s="58"/>
      <c r="C149" s="63"/>
      <c r="D149" s="67" t="s">
        <v>212</v>
      </c>
      <c r="E149" s="71"/>
      <c r="F149" s="66" t="s">
        <v>39</v>
      </c>
      <c r="G149" s="241" t="s">
        <v>40</v>
      </c>
      <c r="H149" s="62">
        <v>493.59912181090573</v>
      </c>
      <c r="I149" s="62">
        <v>608.12322760419022</v>
      </c>
      <c r="J149" s="62">
        <v>771.11815984071006</v>
      </c>
      <c r="K149" s="62">
        <v>756.87483890574379</v>
      </c>
      <c r="L149" s="62">
        <v>862.41884237984118</v>
      </c>
      <c r="M149" s="62">
        <v>948.70432994379576</v>
      </c>
      <c r="N149" s="62">
        <v>959.28730849483179</v>
      </c>
      <c r="O149" s="62">
        <v>1019.9290711089697</v>
      </c>
      <c r="P149" s="62">
        <v>1190.1489157180824</v>
      </c>
      <c r="Q149" s="62">
        <v>1193.4772259725521</v>
      </c>
      <c r="R149" s="62">
        <v>1210.6566829346727</v>
      </c>
      <c r="S149" s="62">
        <v>1284.0883564897172</v>
      </c>
      <c r="T149" s="62">
        <v>1184.1502206981991</v>
      </c>
      <c r="U149" s="62">
        <v>1183.1194551080207</v>
      </c>
      <c r="V149" s="62">
        <v>1037.6450306958541</v>
      </c>
      <c r="W149" s="62">
        <v>852.35891211018452</v>
      </c>
      <c r="X149" s="62">
        <v>676.08170307690261</v>
      </c>
      <c r="Y149" s="62">
        <v>481.62296176113313</v>
      </c>
      <c r="Z149" s="62">
        <v>185.50984287685972</v>
      </c>
      <c r="AA149" s="62">
        <v>250.41264410494645</v>
      </c>
      <c r="AB149" s="62">
        <v>215.1913566874951</v>
      </c>
      <c r="AC149" s="62">
        <v>266.90669835937945</v>
      </c>
      <c r="AD149" s="62">
        <v>335.32566363455533</v>
      </c>
      <c r="AE149" s="62">
        <v>104.82191416559056</v>
      </c>
      <c r="AF149" s="62">
        <v>10.537129656487961</v>
      </c>
      <c r="AG149" s="62">
        <v>-127.08185601976184</v>
      </c>
      <c r="AH149" s="62">
        <v>-213.22430390467127</v>
      </c>
      <c r="AI149" s="62">
        <v>-397.4985963902102</v>
      </c>
      <c r="AJ149" s="62">
        <v>-469.09743134517146</v>
      </c>
      <c r="AK149" s="62">
        <v>-377.65363169797308</v>
      </c>
      <c r="AL149" s="62">
        <v>-155.14745472940095</v>
      </c>
      <c r="AM149" s="62">
        <v>-430.68494602576351</v>
      </c>
      <c r="AN149" s="62">
        <v>-368.92293054309368</v>
      </c>
      <c r="AO149" s="62">
        <v>117.16656161275264</v>
      </c>
    </row>
    <row r="150" spans="1:41" ht="15" customHeight="1">
      <c r="B150" s="58"/>
      <c r="C150" s="63"/>
      <c r="D150" s="72"/>
      <c r="E150" s="71"/>
      <c r="F150" s="66" t="s">
        <v>209</v>
      </c>
      <c r="G150" s="241" t="s">
        <v>40</v>
      </c>
      <c r="H150" s="62">
        <v>842.54581347278554</v>
      </c>
      <c r="I150" s="62">
        <v>920.55751226783434</v>
      </c>
      <c r="J150" s="62">
        <v>1019.1043372637209</v>
      </c>
      <c r="K150" s="62">
        <v>1036.9195769958917</v>
      </c>
      <c r="L150" s="62">
        <v>1080.6711948877337</v>
      </c>
      <c r="M150" s="62">
        <v>1137.2451816975254</v>
      </c>
      <c r="N150" s="62">
        <v>1169.8582408679279</v>
      </c>
      <c r="O150" s="62">
        <v>1175.8628788717701</v>
      </c>
      <c r="P150" s="62">
        <v>1248.0018634671953</v>
      </c>
      <c r="Q150" s="62">
        <v>1279.2868393247452</v>
      </c>
      <c r="R150" s="62">
        <v>1289.14131366895</v>
      </c>
      <c r="S150" s="62">
        <v>1349.9735077619216</v>
      </c>
      <c r="T150" s="62">
        <v>1350.8451458639713</v>
      </c>
      <c r="U150" s="62">
        <v>1337.5077076942187</v>
      </c>
      <c r="V150" s="62">
        <v>1265.3646796375986</v>
      </c>
      <c r="W150" s="62">
        <v>1292.2412212707688</v>
      </c>
      <c r="X150" s="62">
        <v>1186.9748349254492</v>
      </c>
      <c r="Y150" s="62">
        <v>1183.5569124304093</v>
      </c>
      <c r="Z150" s="62">
        <v>1179.4816033818508</v>
      </c>
      <c r="AA150" s="62">
        <v>1284.3511016155978</v>
      </c>
      <c r="AB150" s="62">
        <v>1234.8946637638076</v>
      </c>
      <c r="AC150" s="62">
        <v>1073.1808289676592</v>
      </c>
      <c r="AD150" s="62">
        <v>1143.4031010347603</v>
      </c>
      <c r="AE150" s="62">
        <v>1077.9897135746155</v>
      </c>
      <c r="AF150" s="62">
        <v>1024.2074190314684</v>
      </c>
      <c r="AG150" s="62">
        <v>960.55635846269706</v>
      </c>
      <c r="AH150" s="62">
        <v>954.97797464716371</v>
      </c>
      <c r="AI150" s="62">
        <v>925.34316370953752</v>
      </c>
      <c r="AJ150" s="62">
        <v>844.92822177384903</v>
      </c>
      <c r="AK150" s="62">
        <v>775.97934644871589</v>
      </c>
      <c r="AL150" s="62">
        <v>880.59907479850585</v>
      </c>
      <c r="AM150" s="62">
        <v>717.08824223877377</v>
      </c>
      <c r="AN150" s="62">
        <v>769.58889010829103</v>
      </c>
      <c r="AO150" s="62">
        <v>855.02919404100385</v>
      </c>
    </row>
    <row r="151" spans="1:41" ht="15" customHeight="1">
      <c r="B151" s="58"/>
      <c r="C151" s="63"/>
      <c r="D151" s="72"/>
      <c r="E151" s="71"/>
      <c r="F151" s="66" t="s">
        <v>210</v>
      </c>
      <c r="G151" s="241" t="s">
        <v>40</v>
      </c>
      <c r="H151" s="62">
        <v>-330.75478689712423</v>
      </c>
      <c r="I151" s="62">
        <v>-309.52889023194274</v>
      </c>
      <c r="J151" s="62">
        <v>-277.59741780881984</v>
      </c>
      <c r="K151" s="62">
        <v>-313.75809613178205</v>
      </c>
      <c r="L151" s="62">
        <v>-266.38021672276</v>
      </c>
      <c r="M151" s="62">
        <v>-247.4764964278136</v>
      </c>
      <c r="N151" s="62">
        <v>-254.7476846254028</v>
      </c>
      <c r="O151" s="62">
        <v>-209.16769339664171</v>
      </c>
      <c r="P151" s="62">
        <v>-135.56692360559478</v>
      </c>
      <c r="Q151" s="62">
        <v>-169.83317929208985</v>
      </c>
      <c r="R151" s="62">
        <v>-170.27378914698929</v>
      </c>
      <c r="S151" s="62">
        <v>-135.43975572355529</v>
      </c>
      <c r="T151" s="62">
        <v>-193.76194274599806</v>
      </c>
      <c r="U151" s="62">
        <v>-141.99648339342201</v>
      </c>
      <c r="V151" s="62">
        <v>-139.31044695389886</v>
      </c>
      <c r="W151" s="62">
        <v>-156.63120547706976</v>
      </c>
      <c r="X151" s="62">
        <v>-133.62024683372874</v>
      </c>
      <c r="Y151" s="62">
        <v>-121.06418285623897</v>
      </c>
      <c r="Z151" s="62">
        <v>-48.50541114130499</v>
      </c>
      <c r="AA151" s="62">
        <v>18.50243702651855</v>
      </c>
      <c r="AB151" s="62">
        <v>38.267161142916997</v>
      </c>
      <c r="AC151" s="62">
        <v>10.068603316988421</v>
      </c>
      <c r="AD151" s="62">
        <v>41.350242844217128</v>
      </c>
      <c r="AE151" s="62">
        <v>9.7523161896947901</v>
      </c>
      <c r="AF151" s="62">
        <v>33.451614439009298</v>
      </c>
      <c r="AG151" s="62">
        <v>42.813317008744868</v>
      </c>
      <c r="AH151" s="62">
        <v>43.652888150404578</v>
      </c>
      <c r="AI151" s="62">
        <v>54.431239113249291</v>
      </c>
      <c r="AJ151" s="62">
        <v>71.791301205585313</v>
      </c>
      <c r="AK151" s="62">
        <v>212.59008587331959</v>
      </c>
      <c r="AL151" s="62">
        <v>222.58103641979292</v>
      </c>
      <c r="AM151" s="62">
        <v>231.71816080357911</v>
      </c>
      <c r="AN151" s="62">
        <v>226.21103821518557</v>
      </c>
      <c r="AO151" s="62">
        <v>219.53829266393811</v>
      </c>
    </row>
    <row r="152" spans="1:41" ht="15" customHeight="1">
      <c r="B152" s="58"/>
      <c r="C152" s="72"/>
      <c r="D152" s="73"/>
      <c r="E152" s="74"/>
      <c r="F152" s="66" t="s">
        <v>211</v>
      </c>
      <c r="G152" s="241" t="s">
        <v>40</v>
      </c>
      <c r="H152" s="62">
        <v>-18.191904764755549</v>
      </c>
      <c r="I152" s="62">
        <v>-2.9053944317013194</v>
      </c>
      <c r="J152" s="62">
        <v>29.611240385808827</v>
      </c>
      <c r="K152" s="62">
        <v>33.713358041634237</v>
      </c>
      <c r="L152" s="62">
        <v>48.127864214867657</v>
      </c>
      <c r="M152" s="62">
        <v>58.935644674083996</v>
      </c>
      <c r="N152" s="62">
        <v>44.176752252306798</v>
      </c>
      <c r="O152" s="62">
        <v>53.233885633841304</v>
      </c>
      <c r="P152" s="62">
        <v>77.71397585648181</v>
      </c>
      <c r="Q152" s="62">
        <v>84.023565939896642</v>
      </c>
      <c r="R152" s="62">
        <v>91.789158412712098</v>
      </c>
      <c r="S152" s="62">
        <v>69.554604451350713</v>
      </c>
      <c r="T152" s="62">
        <v>27.067017580225723</v>
      </c>
      <c r="U152" s="62">
        <v>-12.391769192776023</v>
      </c>
      <c r="V152" s="62">
        <v>-88.409201987845677</v>
      </c>
      <c r="W152" s="62">
        <v>-283.2511036835146</v>
      </c>
      <c r="X152" s="62">
        <v>-377.2728850148178</v>
      </c>
      <c r="Y152" s="62">
        <v>-580.86976781303702</v>
      </c>
      <c r="Z152" s="62">
        <v>-945.46634936368605</v>
      </c>
      <c r="AA152" s="62">
        <v>-1052.4408945371699</v>
      </c>
      <c r="AB152" s="62">
        <v>-1057.9704682192296</v>
      </c>
      <c r="AC152" s="62">
        <v>-816.34273392526836</v>
      </c>
      <c r="AD152" s="62">
        <v>-849.42768024442205</v>
      </c>
      <c r="AE152" s="62">
        <v>-982.9201155987198</v>
      </c>
      <c r="AF152" s="62">
        <v>-1047.1219038139898</v>
      </c>
      <c r="AG152" s="62">
        <v>-1130.4515314912037</v>
      </c>
      <c r="AH152" s="62">
        <v>-1211.8551667022396</v>
      </c>
      <c r="AI152" s="62">
        <v>-1377.2729992129969</v>
      </c>
      <c r="AJ152" s="62">
        <v>-1385.8169543246058</v>
      </c>
      <c r="AK152" s="62">
        <v>-1366.2230640200085</v>
      </c>
      <c r="AL152" s="62">
        <v>-1258.3275659476997</v>
      </c>
      <c r="AM152" s="62">
        <v>-1379.4913490681165</v>
      </c>
      <c r="AN152" s="62">
        <v>-1364.7228588665703</v>
      </c>
      <c r="AO152" s="62">
        <v>-957.40092509218925</v>
      </c>
    </row>
    <row r="153" spans="1:41" ht="15" customHeight="1">
      <c r="B153" s="58"/>
      <c r="C153" s="75"/>
      <c r="D153" s="363" t="s">
        <v>213</v>
      </c>
      <c r="E153" s="364"/>
      <c r="F153" s="55"/>
      <c r="G153" s="241" t="s">
        <v>40</v>
      </c>
      <c r="H153" s="62">
        <v>-712.36018987139414</v>
      </c>
      <c r="I153" s="62">
        <v>-205.15409191372822</v>
      </c>
      <c r="J153" s="62">
        <v>323.46278736734433</v>
      </c>
      <c r="K153" s="62">
        <v>866.72207981336669</v>
      </c>
      <c r="L153" s="62">
        <v>1088.1217113154296</v>
      </c>
      <c r="M153" s="62">
        <v>853.19984260775584</v>
      </c>
      <c r="N153" s="62">
        <v>735.47094032608436</v>
      </c>
      <c r="O153" s="62">
        <v>559.87867773771438</v>
      </c>
      <c r="P153" s="62">
        <v>834.33239847566358</v>
      </c>
      <c r="Q153" s="62">
        <v>640.96271232714037</v>
      </c>
      <c r="R153" s="62">
        <v>479.59525800720212</v>
      </c>
      <c r="S153" s="62">
        <v>695.16803496525802</v>
      </c>
      <c r="T153" s="62">
        <v>569.04811321366537</v>
      </c>
      <c r="U153" s="62">
        <v>638.15648287271608</v>
      </c>
      <c r="V153" s="62">
        <v>415.72684415746596</v>
      </c>
      <c r="W153" s="62">
        <v>296.46198776691182</v>
      </c>
      <c r="X153" s="62">
        <v>129.64766345900804</v>
      </c>
      <c r="Y153" s="62">
        <v>-25.765287467517581</v>
      </c>
      <c r="Z153" s="62">
        <v>107.7638702006538</v>
      </c>
      <c r="AA153" s="62">
        <v>724.61278926823854</v>
      </c>
      <c r="AB153" s="62">
        <v>432.12073679681856</v>
      </c>
      <c r="AC153" s="62">
        <v>503.45014854749957</v>
      </c>
      <c r="AD153" s="62">
        <v>310.47073722235336</v>
      </c>
      <c r="AE153" s="62">
        <v>118.42309182181781</v>
      </c>
      <c r="AF153" s="62">
        <v>101.44076677966896</v>
      </c>
      <c r="AG153" s="62">
        <v>175.95621663729699</v>
      </c>
      <c r="AH153" s="62">
        <v>24.89016531102007</v>
      </c>
      <c r="AI153" s="62">
        <v>-7.034568112337638</v>
      </c>
      <c r="AJ153" s="62">
        <v>180.03710563049981</v>
      </c>
      <c r="AK153" s="62">
        <v>240.98844812464091</v>
      </c>
      <c r="AL153" s="62">
        <v>594.36024067069286</v>
      </c>
      <c r="AM153" s="62">
        <v>164.39273634651141</v>
      </c>
      <c r="AN153" s="62">
        <v>229.4101929534032</v>
      </c>
      <c r="AO153" s="62">
        <v>501.09245694832265</v>
      </c>
    </row>
    <row r="154" spans="1:41" ht="15" customHeight="1"/>
    <row r="155" spans="1:41" ht="15" customHeight="1"/>
    <row r="156" spans="1:41" ht="15" customHeight="1">
      <c r="B156" s="76" t="s">
        <v>214</v>
      </c>
    </row>
    <row r="157" spans="1:41" ht="15" customHeight="1">
      <c r="A157" s="24"/>
      <c r="C157" s="322" t="s">
        <v>36</v>
      </c>
      <c r="D157" s="323"/>
      <c r="E157" s="323"/>
      <c r="F157" s="344"/>
      <c r="G157" s="306" t="s">
        <v>20</v>
      </c>
      <c r="H157" s="307">
        <v>1990</v>
      </c>
      <c r="I157" s="307">
        <f>H157+1</f>
        <v>1991</v>
      </c>
      <c r="J157" s="307">
        <f>I157+1</f>
        <v>1992</v>
      </c>
      <c r="K157" s="307">
        <f t="shared" ref="K157:AO157" si="8">J157+1</f>
        <v>1993</v>
      </c>
      <c r="L157" s="307">
        <f t="shared" si="8"/>
        <v>1994</v>
      </c>
      <c r="M157" s="307">
        <f t="shared" si="8"/>
        <v>1995</v>
      </c>
      <c r="N157" s="307">
        <f t="shared" si="8"/>
        <v>1996</v>
      </c>
      <c r="O157" s="307">
        <f t="shared" si="8"/>
        <v>1997</v>
      </c>
      <c r="P157" s="307">
        <f t="shared" si="8"/>
        <v>1998</v>
      </c>
      <c r="Q157" s="307">
        <f t="shared" si="8"/>
        <v>1999</v>
      </c>
      <c r="R157" s="307">
        <f t="shared" si="8"/>
        <v>2000</v>
      </c>
      <c r="S157" s="307">
        <f t="shared" si="8"/>
        <v>2001</v>
      </c>
      <c r="T157" s="307">
        <f t="shared" si="8"/>
        <v>2002</v>
      </c>
      <c r="U157" s="307">
        <f t="shared" si="8"/>
        <v>2003</v>
      </c>
      <c r="V157" s="307">
        <f t="shared" si="8"/>
        <v>2004</v>
      </c>
      <c r="W157" s="307">
        <f t="shared" si="8"/>
        <v>2005</v>
      </c>
      <c r="X157" s="307">
        <f t="shared" si="8"/>
        <v>2006</v>
      </c>
      <c r="Y157" s="307">
        <f t="shared" si="8"/>
        <v>2007</v>
      </c>
      <c r="Z157" s="307">
        <f t="shared" si="8"/>
        <v>2008</v>
      </c>
      <c r="AA157" s="307">
        <f t="shared" si="8"/>
        <v>2009</v>
      </c>
      <c r="AB157" s="307">
        <f t="shared" si="8"/>
        <v>2010</v>
      </c>
      <c r="AC157" s="307">
        <f t="shared" si="8"/>
        <v>2011</v>
      </c>
      <c r="AD157" s="307">
        <f t="shared" si="8"/>
        <v>2012</v>
      </c>
      <c r="AE157" s="307">
        <f t="shared" si="8"/>
        <v>2013</v>
      </c>
      <c r="AF157" s="307">
        <f t="shared" si="8"/>
        <v>2014</v>
      </c>
      <c r="AG157" s="307">
        <f t="shared" si="8"/>
        <v>2015</v>
      </c>
      <c r="AH157" s="307">
        <f t="shared" si="8"/>
        <v>2016</v>
      </c>
      <c r="AI157" s="307">
        <f t="shared" si="8"/>
        <v>2017</v>
      </c>
      <c r="AJ157" s="307">
        <f t="shared" si="8"/>
        <v>2018</v>
      </c>
      <c r="AK157" s="307">
        <f t="shared" si="8"/>
        <v>2019</v>
      </c>
      <c r="AL157" s="307">
        <f t="shared" si="8"/>
        <v>2020</v>
      </c>
      <c r="AM157" s="307">
        <f t="shared" si="8"/>
        <v>2021</v>
      </c>
      <c r="AN157" s="307">
        <f t="shared" si="8"/>
        <v>2022</v>
      </c>
      <c r="AO157" s="307">
        <f t="shared" si="8"/>
        <v>2023</v>
      </c>
    </row>
    <row r="158" spans="1:41" ht="15" customHeight="1">
      <c r="B158" s="27"/>
      <c r="C158" s="365" t="s">
        <v>39</v>
      </c>
      <c r="D158" s="53"/>
      <c r="E158" s="53"/>
      <c r="F158" s="53"/>
      <c r="G158" s="241" t="s">
        <v>218</v>
      </c>
      <c r="H158" s="261">
        <v>4.6940253288956981E-3</v>
      </c>
      <c r="I158" s="261">
        <v>4.404447101384738E-3</v>
      </c>
      <c r="J158" s="261">
        <v>4.3877253241021066E-3</v>
      </c>
      <c r="K158" s="261">
        <v>4.5990180199862174E-3</v>
      </c>
      <c r="L158" s="261">
        <v>4.4509842677947038E-3</v>
      </c>
      <c r="M158" s="261">
        <v>4.0463402691751395E-3</v>
      </c>
      <c r="N158" s="261">
        <v>3.9249309614551907E-3</v>
      </c>
      <c r="O158" s="261">
        <v>3.7663502167115583E-3</v>
      </c>
      <c r="P158" s="261">
        <v>3.650992965081516E-3</v>
      </c>
      <c r="Q158" s="261">
        <v>3.6780623008752806E-3</v>
      </c>
      <c r="R158" s="261">
        <v>3.7386672377147617E-3</v>
      </c>
      <c r="S158" s="261">
        <v>3.6279199806475001E-3</v>
      </c>
      <c r="T158" s="261">
        <v>3.6314637701450126E-3</v>
      </c>
      <c r="U158" s="261">
        <v>3.7877586939573491E-3</v>
      </c>
      <c r="V158" s="261">
        <v>3.642056785937358E-3</v>
      </c>
      <c r="W158" s="261">
        <v>3.6142817604601063E-3</v>
      </c>
      <c r="X158" s="261">
        <v>3.8755301828571429E-3</v>
      </c>
      <c r="Y158" s="261">
        <v>3.5263677428571429E-3</v>
      </c>
      <c r="Z158" s="261">
        <v>2.5598340428571427E-3</v>
      </c>
      <c r="AA158" s="261">
        <v>2.6857245361716067E-3</v>
      </c>
      <c r="AB158" s="261">
        <v>3.1417764941252041E-3</v>
      </c>
      <c r="AC158" s="261">
        <v>2.9700407732165665E-3</v>
      </c>
      <c r="AD158" s="261">
        <v>3.0435398878597641E-3</v>
      </c>
      <c r="AE158" s="261">
        <v>3.1442924312576367E-3</v>
      </c>
      <c r="AF158" s="261">
        <v>3.0270175446181192E-3</v>
      </c>
      <c r="AG158" s="261">
        <v>2.8560412071732327E-3</v>
      </c>
      <c r="AH158" s="261">
        <v>2.8755243788695095E-3</v>
      </c>
      <c r="AI158" s="261">
        <v>3.0566086890883928E-3</v>
      </c>
      <c r="AJ158" s="261">
        <v>2.5821579674412103E-3</v>
      </c>
      <c r="AK158" s="261">
        <v>2.4384966175570975E-3</v>
      </c>
      <c r="AL158" s="261">
        <v>2.5372200764615391E-3</v>
      </c>
      <c r="AM158" s="261">
        <v>2.517325124423223E-3</v>
      </c>
      <c r="AN158" s="261">
        <v>2.4287219242209207E-3</v>
      </c>
      <c r="AO158" s="261">
        <v>2.4287219242209207E-3</v>
      </c>
    </row>
    <row r="159" spans="1:41" ht="15" customHeight="1">
      <c r="B159" s="27"/>
      <c r="C159" s="347"/>
      <c r="D159" s="50"/>
      <c r="E159" s="50"/>
      <c r="F159" s="50"/>
      <c r="G159" s="262" t="s">
        <v>219</v>
      </c>
      <c r="H159" s="263">
        <v>1.24391671215736</v>
      </c>
      <c r="I159" s="263">
        <v>1.1671784818669555</v>
      </c>
      <c r="J159" s="263">
        <v>1.1627472108870582</v>
      </c>
      <c r="K159" s="263">
        <v>1.2187397752963476</v>
      </c>
      <c r="L159" s="263">
        <v>1.1795108309655966</v>
      </c>
      <c r="M159" s="263">
        <v>1.0722801713314121</v>
      </c>
      <c r="N159" s="263">
        <v>1.0401067047856256</v>
      </c>
      <c r="O159" s="263">
        <v>0.99808280742856292</v>
      </c>
      <c r="P159" s="263">
        <v>0.9675131357466018</v>
      </c>
      <c r="Q159" s="263">
        <v>0.97468650973194937</v>
      </c>
      <c r="R159" s="263">
        <v>0.99074681799441189</v>
      </c>
      <c r="S159" s="263">
        <v>0.96139879487158753</v>
      </c>
      <c r="T159" s="263">
        <v>0.96233789908842837</v>
      </c>
      <c r="U159" s="263">
        <v>1.0037560538986976</v>
      </c>
      <c r="V159" s="263">
        <v>0.96514504827339986</v>
      </c>
      <c r="W159" s="263">
        <v>0.95778466652192817</v>
      </c>
      <c r="X159" s="263">
        <v>1.0270154984571429</v>
      </c>
      <c r="Y159" s="263">
        <v>0.93448745185714288</v>
      </c>
      <c r="Z159" s="263">
        <v>0.67835602135714279</v>
      </c>
      <c r="AA159" s="263">
        <v>0.71171700208547573</v>
      </c>
      <c r="AB159" s="263">
        <v>0.83257077094317911</v>
      </c>
      <c r="AC159" s="263">
        <v>0.78706080490239017</v>
      </c>
      <c r="AD159" s="263">
        <v>0.80653807028283753</v>
      </c>
      <c r="AE159" s="263">
        <v>0.83323749428327376</v>
      </c>
      <c r="AF159" s="263">
        <v>0.80215964932380157</v>
      </c>
      <c r="AG159" s="263">
        <v>0.75685091990090669</v>
      </c>
      <c r="AH159" s="263">
        <v>0.76201396040042002</v>
      </c>
      <c r="AI159" s="263">
        <v>0.81000130260842407</v>
      </c>
      <c r="AJ159" s="263">
        <v>0.68427186137192075</v>
      </c>
      <c r="AK159" s="263">
        <v>0.6462016036526308</v>
      </c>
      <c r="AL159" s="263">
        <v>0.67236332026230783</v>
      </c>
      <c r="AM159" s="263">
        <v>0.66709115797215413</v>
      </c>
      <c r="AN159" s="263">
        <v>0.64361130991854398</v>
      </c>
      <c r="AO159" s="263">
        <v>0.64361130991854398</v>
      </c>
    </row>
    <row r="160" spans="1:41" ht="15" customHeight="1">
      <c r="B160" s="27"/>
      <c r="C160" s="78"/>
      <c r="D160" s="77" t="s">
        <v>51</v>
      </c>
      <c r="E160" s="257"/>
      <c r="F160" s="264"/>
      <c r="G160" s="241" t="s">
        <v>218</v>
      </c>
      <c r="H160" s="261">
        <v>4.6940253288956981E-3</v>
      </c>
      <c r="I160" s="261">
        <v>4.404447101384738E-3</v>
      </c>
      <c r="J160" s="261">
        <v>4.3877253241021066E-3</v>
      </c>
      <c r="K160" s="261">
        <v>4.5990180199862174E-3</v>
      </c>
      <c r="L160" s="261">
        <v>4.4509842677947038E-3</v>
      </c>
      <c r="M160" s="261">
        <v>4.0463402691751395E-3</v>
      </c>
      <c r="N160" s="261">
        <v>3.9249309614551907E-3</v>
      </c>
      <c r="O160" s="261">
        <v>3.7663502167115583E-3</v>
      </c>
      <c r="P160" s="261">
        <v>3.650992965081516E-3</v>
      </c>
      <c r="Q160" s="261">
        <v>3.6780623008752806E-3</v>
      </c>
      <c r="R160" s="261">
        <v>3.7386672377147617E-3</v>
      </c>
      <c r="S160" s="261">
        <v>3.6279199806475001E-3</v>
      </c>
      <c r="T160" s="261">
        <v>3.6314637701450126E-3</v>
      </c>
      <c r="U160" s="261">
        <v>3.7877586939573491E-3</v>
      </c>
      <c r="V160" s="261">
        <v>3.642056785937358E-3</v>
      </c>
      <c r="W160" s="261">
        <v>3.6142817604601063E-3</v>
      </c>
      <c r="X160" s="261">
        <v>3.8755301828571429E-3</v>
      </c>
      <c r="Y160" s="261">
        <v>3.5263677428571429E-3</v>
      </c>
      <c r="Z160" s="261">
        <v>2.5598340428571427E-3</v>
      </c>
      <c r="AA160" s="261">
        <v>2.6857245361716067E-3</v>
      </c>
      <c r="AB160" s="261">
        <v>3.1417764941252041E-3</v>
      </c>
      <c r="AC160" s="261">
        <v>2.9700407732165665E-3</v>
      </c>
      <c r="AD160" s="261">
        <v>3.0435398878597641E-3</v>
      </c>
      <c r="AE160" s="261">
        <v>3.1442924312576367E-3</v>
      </c>
      <c r="AF160" s="261">
        <v>3.0270175446181192E-3</v>
      </c>
      <c r="AG160" s="261">
        <v>2.8560412071732327E-3</v>
      </c>
      <c r="AH160" s="261">
        <v>2.8755243788695095E-3</v>
      </c>
      <c r="AI160" s="261">
        <v>3.0566086890883928E-3</v>
      </c>
      <c r="AJ160" s="261">
        <v>2.5821579674412103E-3</v>
      </c>
      <c r="AK160" s="261">
        <v>2.4384966175570975E-3</v>
      </c>
      <c r="AL160" s="261">
        <v>2.5372200764615391E-3</v>
      </c>
      <c r="AM160" s="261">
        <v>2.517325124423223E-3</v>
      </c>
      <c r="AN160" s="261">
        <v>2.4287219242209207E-3</v>
      </c>
      <c r="AO160" s="261">
        <v>2.4287219242209207E-3</v>
      </c>
    </row>
    <row r="161" spans="1:41" ht="15" customHeight="1">
      <c r="B161" s="27"/>
      <c r="C161" s="78"/>
      <c r="D161" s="99"/>
      <c r="E161" s="265" t="s">
        <v>215</v>
      </c>
      <c r="F161" s="264"/>
      <c r="G161" s="241" t="s">
        <v>218</v>
      </c>
      <c r="H161" s="261">
        <v>4.6940253288956981E-3</v>
      </c>
      <c r="I161" s="261">
        <v>4.404447101384738E-3</v>
      </c>
      <c r="J161" s="261">
        <v>4.3877253241021066E-3</v>
      </c>
      <c r="K161" s="261">
        <v>4.5990180199862174E-3</v>
      </c>
      <c r="L161" s="261">
        <v>4.4509842677947038E-3</v>
      </c>
      <c r="M161" s="261">
        <v>4.0463402691751395E-3</v>
      </c>
      <c r="N161" s="261">
        <v>3.9249309614551907E-3</v>
      </c>
      <c r="O161" s="261">
        <v>3.7663502167115583E-3</v>
      </c>
      <c r="P161" s="261">
        <v>3.650992965081516E-3</v>
      </c>
      <c r="Q161" s="261">
        <v>3.6780623008752806E-3</v>
      </c>
      <c r="R161" s="261">
        <v>3.7386672377147617E-3</v>
      </c>
      <c r="S161" s="261">
        <v>3.6279199806475001E-3</v>
      </c>
      <c r="T161" s="261">
        <v>3.6314637701450126E-3</v>
      </c>
      <c r="U161" s="261">
        <v>3.7877586939573491E-3</v>
      </c>
      <c r="V161" s="261">
        <v>3.642056785937358E-3</v>
      </c>
      <c r="W161" s="261">
        <v>3.6142817604601063E-3</v>
      </c>
      <c r="X161" s="261">
        <v>3.8755301828571429E-3</v>
      </c>
      <c r="Y161" s="261">
        <v>3.5263677428571429E-3</v>
      </c>
      <c r="Z161" s="261">
        <v>2.5598340428571427E-3</v>
      </c>
      <c r="AA161" s="261">
        <v>2.6857245361716067E-3</v>
      </c>
      <c r="AB161" s="261">
        <v>3.1417764941252041E-3</v>
      </c>
      <c r="AC161" s="261">
        <v>2.9700407732165665E-3</v>
      </c>
      <c r="AD161" s="261">
        <v>3.0435398878597641E-3</v>
      </c>
      <c r="AE161" s="261">
        <v>3.1442924312576367E-3</v>
      </c>
      <c r="AF161" s="261">
        <v>3.0270175446181192E-3</v>
      </c>
      <c r="AG161" s="261">
        <v>2.8560412071732327E-3</v>
      </c>
      <c r="AH161" s="261">
        <v>2.8755243788695095E-3</v>
      </c>
      <c r="AI161" s="261">
        <v>3.0566086890883928E-3</v>
      </c>
      <c r="AJ161" s="261">
        <v>2.5821579674412103E-3</v>
      </c>
      <c r="AK161" s="261">
        <v>2.4384966175570975E-3</v>
      </c>
      <c r="AL161" s="261">
        <v>2.5372200764615391E-3</v>
      </c>
      <c r="AM161" s="261">
        <v>2.517325124423223E-3</v>
      </c>
      <c r="AN161" s="261">
        <v>2.4287219242209207E-3</v>
      </c>
      <c r="AO161" s="261">
        <v>2.4287219242209207E-3</v>
      </c>
    </row>
    <row r="162" spans="1:41" ht="15" customHeight="1">
      <c r="B162" s="27"/>
      <c r="C162" s="78"/>
      <c r="D162" s="99"/>
      <c r="E162" s="265" t="s">
        <v>58</v>
      </c>
      <c r="F162" s="264"/>
      <c r="G162" s="241" t="s">
        <v>218</v>
      </c>
      <c r="H162" s="261" t="s">
        <v>76</v>
      </c>
      <c r="I162" s="261" t="s">
        <v>76</v>
      </c>
      <c r="J162" s="261" t="s">
        <v>76</v>
      </c>
      <c r="K162" s="261" t="s">
        <v>76</v>
      </c>
      <c r="L162" s="261" t="s">
        <v>76</v>
      </c>
      <c r="M162" s="261" t="s">
        <v>76</v>
      </c>
      <c r="N162" s="261" t="s">
        <v>76</v>
      </c>
      <c r="O162" s="261" t="s">
        <v>76</v>
      </c>
      <c r="P162" s="261" t="s">
        <v>76</v>
      </c>
      <c r="Q162" s="261" t="s">
        <v>76</v>
      </c>
      <c r="R162" s="261" t="s">
        <v>76</v>
      </c>
      <c r="S162" s="261" t="s">
        <v>76</v>
      </c>
      <c r="T162" s="261" t="s">
        <v>76</v>
      </c>
      <c r="U162" s="261" t="s">
        <v>76</v>
      </c>
      <c r="V162" s="261" t="s">
        <v>76</v>
      </c>
      <c r="W162" s="261" t="s">
        <v>76</v>
      </c>
      <c r="X162" s="261" t="s">
        <v>76</v>
      </c>
      <c r="Y162" s="261" t="s">
        <v>76</v>
      </c>
      <c r="Z162" s="261" t="s">
        <v>76</v>
      </c>
      <c r="AA162" s="261" t="s">
        <v>76</v>
      </c>
      <c r="AB162" s="261" t="s">
        <v>76</v>
      </c>
      <c r="AC162" s="261" t="s">
        <v>76</v>
      </c>
      <c r="AD162" s="261" t="s">
        <v>76</v>
      </c>
      <c r="AE162" s="261" t="s">
        <v>76</v>
      </c>
      <c r="AF162" s="261" t="s">
        <v>76</v>
      </c>
      <c r="AG162" s="261" t="s">
        <v>76</v>
      </c>
      <c r="AH162" s="261" t="s">
        <v>76</v>
      </c>
      <c r="AI162" s="261" t="s">
        <v>76</v>
      </c>
      <c r="AJ162" s="261" t="s">
        <v>76</v>
      </c>
      <c r="AK162" s="261" t="s">
        <v>76</v>
      </c>
      <c r="AL162" s="261" t="s">
        <v>76</v>
      </c>
      <c r="AM162" s="261" t="s">
        <v>76</v>
      </c>
      <c r="AN162" s="261" t="s">
        <v>76</v>
      </c>
      <c r="AO162" s="261" t="s">
        <v>76</v>
      </c>
    </row>
    <row r="163" spans="1:41" ht="15" customHeight="1">
      <c r="B163" s="27"/>
      <c r="C163" s="78"/>
      <c r="D163" s="77" t="s">
        <v>125</v>
      </c>
      <c r="E163" s="257"/>
      <c r="F163" s="264"/>
      <c r="G163" s="241" t="s">
        <v>218</v>
      </c>
      <c r="H163" s="261" t="s">
        <v>76</v>
      </c>
      <c r="I163" s="261" t="s">
        <v>76</v>
      </c>
      <c r="J163" s="261" t="s">
        <v>76</v>
      </c>
      <c r="K163" s="261" t="s">
        <v>76</v>
      </c>
      <c r="L163" s="261" t="s">
        <v>76</v>
      </c>
      <c r="M163" s="261" t="s">
        <v>76</v>
      </c>
      <c r="N163" s="261" t="s">
        <v>76</v>
      </c>
      <c r="O163" s="261" t="s">
        <v>76</v>
      </c>
      <c r="P163" s="261" t="s">
        <v>76</v>
      </c>
      <c r="Q163" s="261" t="s">
        <v>76</v>
      </c>
      <c r="R163" s="261" t="s">
        <v>76</v>
      </c>
      <c r="S163" s="261" t="s">
        <v>76</v>
      </c>
      <c r="T163" s="261" t="s">
        <v>76</v>
      </c>
      <c r="U163" s="261" t="s">
        <v>76</v>
      </c>
      <c r="V163" s="261" t="s">
        <v>76</v>
      </c>
      <c r="W163" s="261" t="s">
        <v>76</v>
      </c>
      <c r="X163" s="261" t="s">
        <v>76</v>
      </c>
      <c r="Y163" s="261" t="s">
        <v>76</v>
      </c>
      <c r="Z163" s="261" t="s">
        <v>76</v>
      </c>
      <c r="AA163" s="261" t="s">
        <v>76</v>
      </c>
      <c r="AB163" s="261" t="s">
        <v>76</v>
      </c>
      <c r="AC163" s="261" t="s">
        <v>76</v>
      </c>
      <c r="AD163" s="261" t="s">
        <v>76</v>
      </c>
      <c r="AE163" s="261" t="s">
        <v>76</v>
      </c>
      <c r="AF163" s="261" t="s">
        <v>76</v>
      </c>
      <c r="AG163" s="261" t="s">
        <v>76</v>
      </c>
      <c r="AH163" s="261" t="s">
        <v>76</v>
      </c>
      <c r="AI163" s="261" t="s">
        <v>76</v>
      </c>
      <c r="AJ163" s="261" t="s">
        <v>76</v>
      </c>
      <c r="AK163" s="261" t="s">
        <v>76</v>
      </c>
      <c r="AL163" s="261" t="s">
        <v>76</v>
      </c>
      <c r="AM163" s="261" t="s">
        <v>76</v>
      </c>
      <c r="AN163" s="261" t="s">
        <v>76</v>
      </c>
      <c r="AO163" s="261" t="s">
        <v>76</v>
      </c>
    </row>
    <row r="164" spans="1:41" ht="15" customHeight="1">
      <c r="B164" s="27"/>
      <c r="C164" s="78"/>
      <c r="D164" s="99"/>
      <c r="E164" s="265" t="s">
        <v>216</v>
      </c>
      <c r="F164" s="264"/>
      <c r="G164" s="241" t="s">
        <v>218</v>
      </c>
      <c r="H164" s="261" t="s">
        <v>76</v>
      </c>
      <c r="I164" s="261" t="s">
        <v>76</v>
      </c>
      <c r="J164" s="261" t="s">
        <v>76</v>
      </c>
      <c r="K164" s="261" t="s">
        <v>76</v>
      </c>
      <c r="L164" s="261" t="s">
        <v>76</v>
      </c>
      <c r="M164" s="261" t="s">
        <v>76</v>
      </c>
      <c r="N164" s="261" t="s">
        <v>76</v>
      </c>
      <c r="O164" s="261" t="s">
        <v>76</v>
      </c>
      <c r="P164" s="261" t="s">
        <v>76</v>
      </c>
      <c r="Q164" s="261" t="s">
        <v>76</v>
      </c>
      <c r="R164" s="261" t="s">
        <v>76</v>
      </c>
      <c r="S164" s="261" t="s">
        <v>76</v>
      </c>
      <c r="T164" s="261" t="s">
        <v>76</v>
      </c>
      <c r="U164" s="261" t="s">
        <v>76</v>
      </c>
      <c r="V164" s="261" t="s">
        <v>76</v>
      </c>
      <c r="W164" s="261" t="s">
        <v>76</v>
      </c>
      <c r="X164" s="261" t="s">
        <v>76</v>
      </c>
      <c r="Y164" s="261" t="s">
        <v>76</v>
      </c>
      <c r="Z164" s="261" t="s">
        <v>76</v>
      </c>
      <c r="AA164" s="261" t="s">
        <v>76</v>
      </c>
      <c r="AB164" s="261" t="s">
        <v>76</v>
      </c>
      <c r="AC164" s="261" t="s">
        <v>76</v>
      </c>
      <c r="AD164" s="261" t="s">
        <v>76</v>
      </c>
      <c r="AE164" s="261" t="s">
        <v>76</v>
      </c>
      <c r="AF164" s="261" t="s">
        <v>76</v>
      </c>
      <c r="AG164" s="261" t="s">
        <v>76</v>
      </c>
      <c r="AH164" s="261" t="s">
        <v>76</v>
      </c>
      <c r="AI164" s="261" t="s">
        <v>76</v>
      </c>
      <c r="AJ164" s="261" t="s">
        <v>76</v>
      </c>
      <c r="AK164" s="261" t="s">
        <v>76</v>
      </c>
      <c r="AL164" s="261" t="s">
        <v>76</v>
      </c>
      <c r="AM164" s="261" t="s">
        <v>76</v>
      </c>
      <c r="AN164" s="261" t="s">
        <v>76</v>
      </c>
      <c r="AO164" s="261" t="s">
        <v>76</v>
      </c>
    </row>
    <row r="165" spans="1:41" ht="15" customHeight="1">
      <c r="B165" s="27"/>
      <c r="C165" s="78"/>
      <c r="D165" s="99"/>
      <c r="E165" s="265" t="s">
        <v>149</v>
      </c>
      <c r="F165" s="264"/>
      <c r="G165" s="241" t="s">
        <v>218</v>
      </c>
      <c r="H165" s="261" t="s">
        <v>76</v>
      </c>
      <c r="I165" s="261" t="s">
        <v>76</v>
      </c>
      <c r="J165" s="261" t="s">
        <v>76</v>
      </c>
      <c r="K165" s="261" t="s">
        <v>76</v>
      </c>
      <c r="L165" s="261" t="s">
        <v>76</v>
      </c>
      <c r="M165" s="261" t="s">
        <v>76</v>
      </c>
      <c r="N165" s="261" t="s">
        <v>76</v>
      </c>
      <c r="O165" s="261" t="s">
        <v>76</v>
      </c>
      <c r="P165" s="261" t="s">
        <v>76</v>
      </c>
      <c r="Q165" s="261" t="s">
        <v>76</v>
      </c>
      <c r="R165" s="261" t="s">
        <v>76</v>
      </c>
      <c r="S165" s="261" t="s">
        <v>76</v>
      </c>
      <c r="T165" s="261" t="s">
        <v>76</v>
      </c>
      <c r="U165" s="261" t="s">
        <v>76</v>
      </c>
      <c r="V165" s="261" t="s">
        <v>76</v>
      </c>
      <c r="W165" s="261" t="s">
        <v>76</v>
      </c>
      <c r="X165" s="261" t="s">
        <v>76</v>
      </c>
      <c r="Y165" s="261" t="s">
        <v>76</v>
      </c>
      <c r="Z165" s="261" t="s">
        <v>76</v>
      </c>
      <c r="AA165" s="261" t="s">
        <v>76</v>
      </c>
      <c r="AB165" s="261" t="s">
        <v>76</v>
      </c>
      <c r="AC165" s="261" t="s">
        <v>76</v>
      </c>
      <c r="AD165" s="261" t="s">
        <v>76</v>
      </c>
      <c r="AE165" s="261" t="s">
        <v>76</v>
      </c>
      <c r="AF165" s="261" t="s">
        <v>76</v>
      </c>
      <c r="AG165" s="261" t="s">
        <v>76</v>
      </c>
      <c r="AH165" s="261" t="s">
        <v>76</v>
      </c>
      <c r="AI165" s="261" t="s">
        <v>76</v>
      </c>
      <c r="AJ165" s="261" t="s">
        <v>76</v>
      </c>
      <c r="AK165" s="261" t="s">
        <v>76</v>
      </c>
      <c r="AL165" s="261" t="s">
        <v>76</v>
      </c>
      <c r="AM165" s="261" t="s">
        <v>76</v>
      </c>
      <c r="AN165" s="261" t="s">
        <v>76</v>
      </c>
      <c r="AO165" s="261" t="s">
        <v>76</v>
      </c>
    </row>
    <row r="166" spans="1:41" ht="15" customHeight="1">
      <c r="B166" s="27"/>
      <c r="C166" s="78"/>
      <c r="D166" s="77" t="s">
        <v>217</v>
      </c>
      <c r="E166" s="257"/>
      <c r="F166" s="264"/>
      <c r="G166" s="241" t="s">
        <v>218</v>
      </c>
      <c r="H166" s="261" t="s">
        <v>76</v>
      </c>
      <c r="I166" s="261" t="s">
        <v>76</v>
      </c>
      <c r="J166" s="261" t="s">
        <v>76</v>
      </c>
      <c r="K166" s="261" t="s">
        <v>76</v>
      </c>
      <c r="L166" s="261" t="s">
        <v>76</v>
      </c>
      <c r="M166" s="261" t="s">
        <v>76</v>
      </c>
      <c r="N166" s="261" t="s">
        <v>76</v>
      </c>
      <c r="O166" s="261" t="s">
        <v>76</v>
      </c>
      <c r="P166" s="261" t="s">
        <v>76</v>
      </c>
      <c r="Q166" s="261" t="s">
        <v>76</v>
      </c>
      <c r="R166" s="261" t="s">
        <v>76</v>
      </c>
      <c r="S166" s="261" t="s">
        <v>76</v>
      </c>
      <c r="T166" s="261" t="s">
        <v>76</v>
      </c>
      <c r="U166" s="261" t="s">
        <v>76</v>
      </c>
      <c r="V166" s="261" t="s">
        <v>76</v>
      </c>
      <c r="W166" s="261" t="s">
        <v>76</v>
      </c>
      <c r="X166" s="261" t="s">
        <v>76</v>
      </c>
      <c r="Y166" s="261" t="s">
        <v>76</v>
      </c>
      <c r="Z166" s="261" t="s">
        <v>76</v>
      </c>
      <c r="AA166" s="261" t="s">
        <v>76</v>
      </c>
      <c r="AB166" s="261" t="s">
        <v>76</v>
      </c>
      <c r="AC166" s="261" t="s">
        <v>76</v>
      </c>
      <c r="AD166" s="261" t="s">
        <v>76</v>
      </c>
      <c r="AE166" s="261" t="s">
        <v>76</v>
      </c>
      <c r="AF166" s="261" t="s">
        <v>76</v>
      </c>
      <c r="AG166" s="261" t="s">
        <v>76</v>
      </c>
      <c r="AH166" s="261" t="s">
        <v>76</v>
      </c>
      <c r="AI166" s="261" t="s">
        <v>76</v>
      </c>
      <c r="AJ166" s="261" t="s">
        <v>76</v>
      </c>
      <c r="AK166" s="261" t="s">
        <v>76</v>
      </c>
      <c r="AL166" s="261" t="s">
        <v>76</v>
      </c>
      <c r="AM166" s="261" t="s">
        <v>76</v>
      </c>
      <c r="AN166" s="261" t="s">
        <v>76</v>
      </c>
      <c r="AO166" s="261" t="s">
        <v>76</v>
      </c>
    </row>
    <row r="167" spans="1:41" ht="15" customHeight="1">
      <c r="B167" s="27"/>
      <c r="C167" s="78"/>
      <c r="D167" s="99"/>
      <c r="E167" s="266" t="s">
        <v>216</v>
      </c>
      <c r="F167" s="264"/>
      <c r="G167" s="241" t="s">
        <v>218</v>
      </c>
      <c r="H167" s="261" t="s">
        <v>76</v>
      </c>
      <c r="I167" s="261" t="s">
        <v>76</v>
      </c>
      <c r="J167" s="261" t="s">
        <v>76</v>
      </c>
      <c r="K167" s="261" t="s">
        <v>76</v>
      </c>
      <c r="L167" s="261" t="s">
        <v>76</v>
      </c>
      <c r="M167" s="261" t="s">
        <v>76</v>
      </c>
      <c r="N167" s="261" t="s">
        <v>76</v>
      </c>
      <c r="O167" s="261" t="s">
        <v>76</v>
      </c>
      <c r="P167" s="261" t="s">
        <v>76</v>
      </c>
      <c r="Q167" s="261" t="s">
        <v>76</v>
      </c>
      <c r="R167" s="261" t="s">
        <v>76</v>
      </c>
      <c r="S167" s="261" t="s">
        <v>76</v>
      </c>
      <c r="T167" s="261" t="s">
        <v>76</v>
      </c>
      <c r="U167" s="261" t="s">
        <v>76</v>
      </c>
      <c r="V167" s="261" t="s">
        <v>76</v>
      </c>
      <c r="W167" s="261" t="s">
        <v>76</v>
      </c>
      <c r="X167" s="261" t="s">
        <v>76</v>
      </c>
      <c r="Y167" s="261" t="s">
        <v>76</v>
      </c>
      <c r="Z167" s="261" t="s">
        <v>76</v>
      </c>
      <c r="AA167" s="261" t="s">
        <v>76</v>
      </c>
      <c r="AB167" s="261" t="s">
        <v>76</v>
      </c>
      <c r="AC167" s="261" t="s">
        <v>76</v>
      </c>
      <c r="AD167" s="261" t="s">
        <v>76</v>
      </c>
      <c r="AE167" s="261" t="s">
        <v>76</v>
      </c>
      <c r="AF167" s="261" t="s">
        <v>76</v>
      </c>
      <c r="AG167" s="261" t="s">
        <v>76</v>
      </c>
      <c r="AH167" s="261" t="s">
        <v>76</v>
      </c>
      <c r="AI167" s="261" t="s">
        <v>76</v>
      </c>
      <c r="AJ167" s="261" t="s">
        <v>76</v>
      </c>
      <c r="AK167" s="261" t="s">
        <v>76</v>
      </c>
      <c r="AL167" s="261" t="s">
        <v>76</v>
      </c>
      <c r="AM167" s="261" t="s">
        <v>76</v>
      </c>
      <c r="AN167" s="261" t="s">
        <v>76</v>
      </c>
      <c r="AO167" s="261" t="s">
        <v>76</v>
      </c>
    </row>
    <row r="168" spans="1:41" ht="15" customHeight="1">
      <c r="B168" s="27"/>
      <c r="C168" s="78"/>
      <c r="D168" s="99"/>
      <c r="E168" s="265" t="s">
        <v>174</v>
      </c>
      <c r="F168" s="264"/>
      <c r="G168" s="241" t="s">
        <v>218</v>
      </c>
      <c r="H168" s="261" t="s">
        <v>76</v>
      </c>
      <c r="I168" s="261" t="s">
        <v>76</v>
      </c>
      <c r="J168" s="261" t="s">
        <v>76</v>
      </c>
      <c r="K168" s="261" t="s">
        <v>76</v>
      </c>
      <c r="L168" s="261" t="s">
        <v>76</v>
      </c>
      <c r="M168" s="261" t="s">
        <v>76</v>
      </c>
      <c r="N168" s="261" t="s">
        <v>76</v>
      </c>
      <c r="O168" s="261" t="s">
        <v>76</v>
      </c>
      <c r="P168" s="261" t="s">
        <v>76</v>
      </c>
      <c r="Q168" s="261" t="s">
        <v>76</v>
      </c>
      <c r="R168" s="261" t="s">
        <v>76</v>
      </c>
      <c r="S168" s="261" t="s">
        <v>76</v>
      </c>
      <c r="T168" s="261" t="s">
        <v>76</v>
      </c>
      <c r="U168" s="261" t="s">
        <v>76</v>
      </c>
      <c r="V168" s="261" t="s">
        <v>76</v>
      </c>
      <c r="W168" s="261" t="s">
        <v>76</v>
      </c>
      <c r="X168" s="261" t="s">
        <v>76</v>
      </c>
      <c r="Y168" s="261" t="s">
        <v>76</v>
      </c>
      <c r="Z168" s="261" t="s">
        <v>76</v>
      </c>
      <c r="AA168" s="261" t="s">
        <v>76</v>
      </c>
      <c r="AB168" s="261" t="s">
        <v>76</v>
      </c>
      <c r="AC168" s="261" t="s">
        <v>76</v>
      </c>
      <c r="AD168" s="261" t="s">
        <v>76</v>
      </c>
      <c r="AE168" s="261" t="s">
        <v>76</v>
      </c>
      <c r="AF168" s="261" t="s">
        <v>76</v>
      </c>
      <c r="AG168" s="261" t="s">
        <v>76</v>
      </c>
      <c r="AH168" s="261" t="s">
        <v>76</v>
      </c>
      <c r="AI168" s="261" t="s">
        <v>76</v>
      </c>
      <c r="AJ168" s="261" t="s">
        <v>76</v>
      </c>
      <c r="AK168" s="261" t="s">
        <v>76</v>
      </c>
      <c r="AL168" s="261" t="s">
        <v>76</v>
      </c>
      <c r="AM168" s="261" t="s">
        <v>76</v>
      </c>
      <c r="AN168" s="261" t="s">
        <v>76</v>
      </c>
      <c r="AO168" s="261" t="s">
        <v>76</v>
      </c>
    </row>
    <row r="169" spans="1:41" ht="15" customHeight="1">
      <c r="B169" s="80"/>
      <c r="C169" s="94"/>
      <c r="D169" s="57" t="s">
        <v>195</v>
      </c>
      <c r="E169" s="267"/>
      <c r="F169" s="264"/>
      <c r="G169" s="241" t="s">
        <v>218</v>
      </c>
      <c r="H169" s="261" t="s">
        <v>46</v>
      </c>
      <c r="I169" s="261" t="s">
        <v>46</v>
      </c>
      <c r="J169" s="261" t="s">
        <v>46</v>
      </c>
      <c r="K169" s="261" t="s">
        <v>46</v>
      </c>
      <c r="L169" s="261" t="s">
        <v>46</v>
      </c>
      <c r="M169" s="261" t="s">
        <v>46</v>
      </c>
      <c r="N169" s="261" t="s">
        <v>46</v>
      </c>
      <c r="O169" s="261" t="s">
        <v>46</v>
      </c>
      <c r="P169" s="261" t="s">
        <v>46</v>
      </c>
      <c r="Q169" s="261" t="s">
        <v>46</v>
      </c>
      <c r="R169" s="261" t="s">
        <v>46</v>
      </c>
      <c r="S169" s="261" t="s">
        <v>46</v>
      </c>
      <c r="T169" s="261" t="s">
        <v>46</v>
      </c>
      <c r="U169" s="261" t="s">
        <v>46</v>
      </c>
      <c r="V169" s="261" t="s">
        <v>46</v>
      </c>
      <c r="W169" s="261" t="s">
        <v>46</v>
      </c>
      <c r="X169" s="261" t="s">
        <v>46</v>
      </c>
      <c r="Y169" s="261" t="s">
        <v>46</v>
      </c>
      <c r="Z169" s="261" t="s">
        <v>46</v>
      </c>
      <c r="AA169" s="261" t="s">
        <v>46</v>
      </c>
      <c r="AB169" s="261" t="s">
        <v>46</v>
      </c>
      <c r="AC169" s="261" t="s">
        <v>46</v>
      </c>
      <c r="AD169" s="261" t="s">
        <v>46</v>
      </c>
      <c r="AE169" s="261" t="s">
        <v>46</v>
      </c>
      <c r="AF169" s="261" t="s">
        <v>46</v>
      </c>
      <c r="AG169" s="261" t="s">
        <v>46</v>
      </c>
      <c r="AH169" s="261" t="s">
        <v>46</v>
      </c>
      <c r="AI169" s="261" t="s">
        <v>46</v>
      </c>
      <c r="AJ169" s="261" t="s">
        <v>46</v>
      </c>
      <c r="AK169" s="261" t="s">
        <v>46</v>
      </c>
      <c r="AL169" s="261" t="s">
        <v>46</v>
      </c>
      <c r="AM169" s="261" t="s">
        <v>46</v>
      </c>
      <c r="AN169" s="261" t="s">
        <v>46</v>
      </c>
      <c r="AO169" s="261" t="s">
        <v>46</v>
      </c>
    </row>
    <row r="170" spans="1:41" ht="15" customHeight="1"/>
    <row r="171" spans="1:41" ht="15" customHeight="1"/>
    <row r="172" spans="1:41" ht="15" customHeight="1">
      <c r="B172" s="81" t="s">
        <v>220</v>
      </c>
      <c r="C172" s="82"/>
      <c r="D172" s="82"/>
      <c r="E172" s="82"/>
    </row>
    <row r="173" spans="1:41" ht="15" customHeight="1">
      <c r="A173" s="24"/>
      <c r="C173" s="322" t="s">
        <v>36</v>
      </c>
      <c r="D173" s="369"/>
      <c r="E173" s="369"/>
      <c r="F173" s="370"/>
      <c r="G173" s="306" t="s">
        <v>20</v>
      </c>
      <c r="H173" s="307">
        <v>1990</v>
      </c>
      <c r="I173" s="307">
        <f>H173+1</f>
        <v>1991</v>
      </c>
      <c r="J173" s="307">
        <f>I173+1</f>
        <v>1992</v>
      </c>
      <c r="K173" s="307">
        <f t="shared" ref="K173:AO173" si="9">J173+1</f>
        <v>1993</v>
      </c>
      <c r="L173" s="307">
        <f t="shared" si="9"/>
        <v>1994</v>
      </c>
      <c r="M173" s="307">
        <f t="shared" si="9"/>
        <v>1995</v>
      </c>
      <c r="N173" s="307">
        <f t="shared" si="9"/>
        <v>1996</v>
      </c>
      <c r="O173" s="307">
        <f t="shared" si="9"/>
        <v>1997</v>
      </c>
      <c r="P173" s="307">
        <f t="shared" si="9"/>
        <v>1998</v>
      </c>
      <c r="Q173" s="307">
        <f t="shared" si="9"/>
        <v>1999</v>
      </c>
      <c r="R173" s="307">
        <f t="shared" si="9"/>
        <v>2000</v>
      </c>
      <c r="S173" s="307">
        <f t="shared" si="9"/>
        <v>2001</v>
      </c>
      <c r="T173" s="307">
        <f t="shared" si="9"/>
        <v>2002</v>
      </c>
      <c r="U173" s="307">
        <f t="shared" si="9"/>
        <v>2003</v>
      </c>
      <c r="V173" s="307">
        <f t="shared" si="9"/>
        <v>2004</v>
      </c>
      <c r="W173" s="307">
        <f t="shared" si="9"/>
        <v>2005</v>
      </c>
      <c r="X173" s="307">
        <f t="shared" si="9"/>
        <v>2006</v>
      </c>
      <c r="Y173" s="307">
        <f t="shared" si="9"/>
        <v>2007</v>
      </c>
      <c r="Z173" s="307">
        <f t="shared" si="9"/>
        <v>2008</v>
      </c>
      <c r="AA173" s="307">
        <f t="shared" si="9"/>
        <v>2009</v>
      </c>
      <c r="AB173" s="307">
        <f t="shared" si="9"/>
        <v>2010</v>
      </c>
      <c r="AC173" s="307">
        <f t="shared" si="9"/>
        <v>2011</v>
      </c>
      <c r="AD173" s="307">
        <f t="shared" si="9"/>
        <v>2012</v>
      </c>
      <c r="AE173" s="307">
        <f t="shared" si="9"/>
        <v>2013</v>
      </c>
      <c r="AF173" s="307">
        <f t="shared" si="9"/>
        <v>2014</v>
      </c>
      <c r="AG173" s="307">
        <f t="shared" si="9"/>
        <v>2015</v>
      </c>
      <c r="AH173" s="307">
        <f t="shared" si="9"/>
        <v>2016</v>
      </c>
      <c r="AI173" s="307">
        <f t="shared" si="9"/>
        <v>2017</v>
      </c>
      <c r="AJ173" s="307">
        <f t="shared" si="9"/>
        <v>2018</v>
      </c>
      <c r="AK173" s="307">
        <f t="shared" si="9"/>
        <v>2019</v>
      </c>
      <c r="AL173" s="307">
        <f t="shared" si="9"/>
        <v>2020</v>
      </c>
      <c r="AM173" s="307">
        <f t="shared" si="9"/>
        <v>2021</v>
      </c>
      <c r="AN173" s="307">
        <f t="shared" si="9"/>
        <v>2022</v>
      </c>
      <c r="AO173" s="307">
        <f t="shared" si="9"/>
        <v>2023</v>
      </c>
    </row>
    <row r="174" spans="1:41" ht="15" customHeight="1" thickBot="1">
      <c r="B174" s="25"/>
      <c r="C174" s="371" t="s">
        <v>39</v>
      </c>
      <c r="D174" s="372"/>
      <c r="E174" s="372"/>
      <c r="F174" s="373"/>
      <c r="G174" s="262" t="s">
        <v>219</v>
      </c>
      <c r="H174" s="268">
        <v>66.245436244931639</v>
      </c>
      <c r="I174" s="268">
        <v>64.669479525534825</v>
      </c>
      <c r="J174" s="268">
        <v>63.174858267523291</v>
      </c>
      <c r="K174" s="268">
        <v>60.779064339111507</v>
      </c>
      <c r="L174" s="268">
        <v>58.965910698745525</v>
      </c>
      <c r="M174" s="268">
        <v>57.827583577867124</v>
      </c>
      <c r="N174" s="268">
        <v>56.785789687942525</v>
      </c>
      <c r="O174" s="268">
        <v>55.94624183990738</v>
      </c>
      <c r="P174" s="268">
        <v>54.997381838493418</v>
      </c>
      <c r="Q174" s="268">
        <v>54.193707112766326</v>
      </c>
      <c r="R174" s="268">
        <v>53.381065830428454</v>
      </c>
      <c r="S174" s="268">
        <v>52.2911224383611</v>
      </c>
      <c r="T174" s="268">
        <v>51.929633608573731</v>
      </c>
      <c r="U174" s="268">
        <v>51.769662001090232</v>
      </c>
      <c r="V174" s="268">
        <v>51.749105482257136</v>
      </c>
      <c r="W174" s="268">
        <v>51.383213135333868</v>
      </c>
      <c r="X174" s="268">
        <v>50.96101389799199</v>
      </c>
      <c r="Y174" s="268">
        <v>50.946911749232989</v>
      </c>
      <c r="Z174" s="268">
        <v>50.704652215150922</v>
      </c>
      <c r="AA174" s="268">
        <v>50.752321402948539</v>
      </c>
      <c r="AB174" s="268">
        <v>49.619878781953588</v>
      </c>
      <c r="AC174" s="268">
        <v>48.848289574051734</v>
      </c>
      <c r="AD174" s="268">
        <v>47.609141332620595</v>
      </c>
      <c r="AE174" s="268">
        <v>47.057719917970985</v>
      </c>
      <c r="AF174" s="268">
        <v>47.044507546020988</v>
      </c>
      <c r="AG174" s="268">
        <v>46.799733809801786</v>
      </c>
      <c r="AH174" s="268">
        <v>45.728366560963678</v>
      </c>
      <c r="AI174" s="268">
        <v>45.674559903483349</v>
      </c>
      <c r="AJ174" s="268">
        <v>46.025506097632089</v>
      </c>
      <c r="AK174" s="268">
        <v>46.213212951169602</v>
      </c>
      <c r="AL174" s="268">
        <v>46.413086979378072</v>
      </c>
      <c r="AM174" s="268">
        <v>46.835068491706409</v>
      </c>
      <c r="AN174" s="268">
        <v>46.558584173874067</v>
      </c>
      <c r="AO174" s="268">
        <v>46.638105121546168</v>
      </c>
    </row>
    <row r="175" spans="1:41" ht="15" customHeight="1" thickTop="1">
      <c r="B175" s="27"/>
      <c r="C175" s="374" t="s">
        <v>14</v>
      </c>
      <c r="D175" s="375"/>
      <c r="E175" s="375"/>
      <c r="F175" s="376"/>
      <c r="G175" s="250" t="s">
        <v>221</v>
      </c>
      <c r="H175" s="269">
        <v>2.2724381540740701</v>
      </c>
      <c r="I175" s="269">
        <v>2.2204196522906434</v>
      </c>
      <c r="J175" s="269">
        <v>2.1709574967623864</v>
      </c>
      <c r="K175" s="269">
        <v>2.0917164787822471</v>
      </c>
      <c r="L175" s="269">
        <v>2.031817341141712</v>
      </c>
      <c r="M175" s="269">
        <v>1.9943203855296436</v>
      </c>
      <c r="N175" s="269">
        <v>1.9600280387306155</v>
      </c>
      <c r="O175" s="269">
        <v>1.9324496436126575</v>
      </c>
      <c r="P175" s="269">
        <v>1.9012424184366052</v>
      </c>
      <c r="Q175" s="269">
        <v>1.8748549015557456</v>
      </c>
      <c r="R175" s="269">
        <v>1.8481697223460318</v>
      </c>
      <c r="S175" s="269">
        <v>1.8122789589459471</v>
      </c>
      <c r="T175" s="269">
        <v>1.8001196085412174</v>
      </c>
      <c r="U175" s="269">
        <v>1.7946500152304299</v>
      </c>
      <c r="V175" s="269">
        <v>1.7938085776059849</v>
      </c>
      <c r="W175" s="269">
        <v>1.7815030438643602</v>
      </c>
      <c r="X175" s="269">
        <v>1.7662880472771709</v>
      </c>
      <c r="Y175" s="269">
        <v>1.7662864316033891</v>
      </c>
      <c r="Z175" s="269">
        <v>1.7584968937620187</v>
      </c>
      <c r="AA175" s="269">
        <v>1.761363794373916</v>
      </c>
      <c r="AB175" s="269">
        <v>1.7219731994422465</v>
      </c>
      <c r="AC175" s="269">
        <v>1.6971581889234926</v>
      </c>
      <c r="AD175" s="269">
        <v>1.6561450938898303</v>
      </c>
      <c r="AE175" s="269">
        <v>1.6370700757298815</v>
      </c>
      <c r="AF175" s="269">
        <v>1.6376517289349213</v>
      </c>
      <c r="AG175" s="269">
        <v>1.629667631192339</v>
      </c>
      <c r="AH175" s="269">
        <v>1.591726150357041</v>
      </c>
      <c r="AI175" s="269">
        <v>1.5896539576834603</v>
      </c>
      <c r="AJ175" s="269">
        <v>1.6012510845942356</v>
      </c>
      <c r="AK175" s="269">
        <v>1.6074905263238706</v>
      </c>
      <c r="AL175" s="269">
        <v>1.6140968868892394</v>
      </c>
      <c r="AM175" s="269">
        <v>1.6278016996595017</v>
      </c>
      <c r="AN175" s="269">
        <v>1.6183817357853176</v>
      </c>
      <c r="AO175" s="269">
        <v>1.6207953934832995</v>
      </c>
    </row>
    <row r="176" spans="1:41" ht="15" customHeight="1">
      <c r="B176" s="79"/>
      <c r="C176" s="377"/>
      <c r="D176" s="378"/>
      <c r="E176" s="378"/>
      <c r="F176" s="379"/>
      <c r="G176" s="241" t="s">
        <v>219</v>
      </c>
      <c r="H176" s="270">
        <v>63.628268314073964</v>
      </c>
      <c r="I176" s="270">
        <v>62.171750264138012</v>
      </c>
      <c r="J176" s="270">
        <v>60.786809909346815</v>
      </c>
      <c r="K176" s="270">
        <v>58.568061405902917</v>
      </c>
      <c r="L176" s="270">
        <v>56.890885551967934</v>
      </c>
      <c r="M176" s="270">
        <v>55.840970794830021</v>
      </c>
      <c r="N176" s="270">
        <v>54.88078508445723</v>
      </c>
      <c r="O176" s="270">
        <v>54.108590021154413</v>
      </c>
      <c r="P176" s="270">
        <v>53.234787716224943</v>
      </c>
      <c r="Q176" s="270">
        <v>52.495937243560874</v>
      </c>
      <c r="R176" s="270">
        <v>51.748752225688889</v>
      </c>
      <c r="S176" s="270">
        <v>50.743810850486518</v>
      </c>
      <c r="T176" s="270">
        <v>50.403349039154087</v>
      </c>
      <c r="U176" s="270">
        <v>50.250200426452039</v>
      </c>
      <c r="V176" s="270">
        <v>50.226640172967578</v>
      </c>
      <c r="W176" s="270">
        <v>49.882085228202087</v>
      </c>
      <c r="X176" s="270">
        <v>49.456065323760782</v>
      </c>
      <c r="Y176" s="270">
        <v>49.456020084894895</v>
      </c>
      <c r="Z176" s="270">
        <v>49.237913025336525</v>
      </c>
      <c r="AA176" s="270">
        <v>49.31818624246965</v>
      </c>
      <c r="AB176" s="270">
        <v>48.215249584382903</v>
      </c>
      <c r="AC176" s="270">
        <v>47.520429289857795</v>
      </c>
      <c r="AD176" s="270">
        <v>46.372062628915252</v>
      </c>
      <c r="AE176" s="270">
        <v>45.837962120436686</v>
      </c>
      <c r="AF176" s="270">
        <v>45.854248410177796</v>
      </c>
      <c r="AG176" s="270">
        <v>45.630693673385494</v>
      </c>
      <c r="AH176" s="270">
        <v>44.568332209997152</v>
      </c>
      <c r="AI176" s="270">
        <v>44.51031081513689</v>
      </c>
      <c r="AJ176" s="270">
        <v>44.835030368638598</v>
      </c>
      <c r="AK176" s="270">
        <v>45.009734737068378</v>
      </c>
      <c r="AL176" s="270">
        <v>45.194712832898702</v>
      </c>
      <c r="AM176" s="270">
        <v>45.578447590466048</v>
      </c>
      <c r="AN176" s="270">
        <v>45.314688601988891</v>
      </c>
      <c r="AO176" s="270">
        <v>45.382271017532389</v>
      </c>
    </row>
    <row r="177" spans="2:41" ht="15" customHeight="1">
      <c r="B177" s="79"/>
      <c r="C177" s="108"/>
      <c r="D177" s="380" t="s">
        <v>51</v>
      </c>
      <c r="E177" s="381"/>
      <c r="F177" s="382"/>
      <c r="G177" s="242" t="s">
        <v>221</v>
      </c>
      <c r="H177" s="270" t="s">
        <v>46</v>
      </c>
      <c r="I177" s="270" t="s">
        <v>46</v>
      </c>
      <c r="J177" s="270" t="s">
        <v>46</v>
      </c>
      <c r="K177" s="270" t="s">
        <v>46</v>
      </c>
      <c r="L177" s="270" t="s">
        <v>46</v>
      </c>
      <c r="M177" s="270" t="s">
        <v>46</v>
      </c>
      <c r="N177" s="270" t="s">
        <v>46</v>
      </c>
      <c r="O177" s="270" t="s">
        <v>46</v>
      </c>
      <c r="P177" s="270" t="s">
        <v>46</v>
      </c>
      <c r="Q177" s="270" t="s">
        <v>46</v>
      </c>
      <c r="R177" s="270" t="s">
        <v>46</v>
      </c>
      <c r="S177" s="270" t="s">
        <v>46</v>
      </c>
      <c r="T177" s="270" t="s">
        <v>46</v>
      </c>
      <c r="U177" s="270" t="s">
        <v>46</v>
      </c>
      <c r="V177" s="270" t="s">
        <v>46</v>
      </c>
      <c r="W177" s="270" t="s">
        <v>46</v>
      </c>
      <c r="X177" s="270" t="s">
        <v>46</v>
      </c>
      <c r="Y177" s="270" t="s">
        <v>46</v>
      </c>
      <c r="Z177" s="270" t="s">
        <v>46</v>
      </c>
      <c r="AA177" s="270" t="s">
        <v>46</v>
      </c>
      <c r="AB177" s="270" t="s">
        <v>46</v>
      </c>
      <c r="AC177" s="270" t="s">
        <v>46</v>
      </c>
      <c r="AD177" s="270" t="s">
        <v>46</v>
      </c>
      <c r="AE177" s="270" t="s">
        <v>46</v>
      </c>
      <c r="AF177" s="270" t="s">
        <v>46</v>
      </c>
      <c r="AG177" s="270" t="s">
        <v>46</v>
      </c>
      <c r="AH177" s="270" t="s">
        <v>46</v>
      </c>
      <c r="AI177" s="270" t="s">
        <v>46</v>
      </c>
      <c r="AJ177" s="270" t="s">
        <v>46</v>
      </c>
      <c r="AK177" s="270" t="s">
        <v>46</v>
      </c>
      <c r="AL177" s="270" t="s">
        <v>46</v>
      </c>
      <c r="AM177" s="270" t="s">
        <v>46</v>
      </c>
      <c r="AN177" s="270" t="s">
        <v>46</v>
      </c>
      <c r="AO177" s="270" t="s">
        <v>46</v>
      </c>
    </row>
    <row r="178" spans="2:41" ht="15" customHeight="1">
      <c r="B178" s="79"/>
      <c r="C178" s="108"/>
      <c r="D178" s="105" t="s">
        <v>78</v>
      </c>
      <c r="E178" s="28"/>
      <c r="F178" s="29"/>
      <c r="G178" s="242" t="s">
        <v>221</v>
      </c>
      <c r="H178" s="269">
        <v>0.95528011558241666</v>
      </c>
      <c r="I178" s="269">
        <v>0.95917354441382563</v>
      </c>
      <c r="J178" s="269">
        <v>0.96117406059362265</v>
      </c>
      <c r="K178" s="269">
        <v>0.96479542682686659</v>
      </c>
      <c r="L178" s="269">
        <v>0.96841679306011064</v>
      </c>
      <c r="M178" s="269">
        <v>0.97203815929335469</v>
      </c>
      <c r="N178" s="269">
        <v>0.97565952552659851</v>
      </c>
      <c r="O178" s="269">
        <v>0.97928089175984256</v>
      </c>
      <c r="P178" s="269">
        <v>0.9829022579930865</v>
      </c>
      <c r="Q178" s="269">
        <v>0.98652362422633066</v>
      </c>
      <c r="R178" s="269">
        <v>0.99014499045957483</v>
      </c>
      <c r="S178" s="269">
        <v>0.99376635669281876</v>
      </c>
      <c r="T178" s="269">
        <v>0.99176749583675772</v>
      </c>
      <c r="U178" s="269">
        <v>0.98976863498069712</v>
      </c>
      <c r="V178" s="269">
        <v>0.98776977412463651</v>
      </c>
      <c r="W178" s="269">
        <v>0.98577091326857591</v>
      </c>
      <c r="X178" s="269">
        <v>0.98377205241251486</v>
      </c>
      <c r="Y178" s="269">
        <v>0.98177319155645459</v>
      </c>
      <c r="Z178" s="269">
        <v>0.97977433070039388</v>
      </c>
      <c r="AA178" s="269">
        <v>0.97777546984433306</v>
      </c>
      <c r="AB178" s="269">
        <v>0.97577660898827268</v>
      </c>
      <c r="AC178" s="269">
        <v>0.96954522128146226</v>
      </c>
      <c r="AD178" s="269">
        <v>0.96679393001532909</v>
      </c>
      <c r="AE178" s="269">
        <v>0.96555314940739057</v>
      </c>
      <c r="AF178" s="269">
        <v>0.96344196671090487</v>
      </c>
      <c r="AG178" s="269">
        <v>0.96004873066490926</v>
      </c>
      <c r="AH178" s="269">
        <v>0.95851709165548116</v>
      </c>
      <c r="AI178" s="269">
        <v>0.95456335384928137</v>
      </c>
      <c r="AJ178" s="269">
        <v>0.95389284422894982</v>
      </c>
      <c r="AK178" s="269">
        <v>0.9540775994548697</v>
      </c>
      <c r="AL178" s="269">
        <v>0.95371807401536546</v>
      </c>
      <c r="AM178" s="269">
        <v>0.94953633525423708</v>
      </c>
      <c r="AN178" s="269">
        <v>0.94621269234295047</v>
      </c>
      <c r="AO178" s="269">
        <v>0.94313425863687594</v>
      </c>
    </row>
    <row r="179" spans="2:41" ht="15" customHeight="1">
      <c r="B179" s="79"/>
      <c r="C179" s="108"/>
      <c r="D179" s="105" t="s">
        <v>99</v>
      </c>
      <c r="E179" s="28"/>
      <c r="F179" s="29"/>
      <c r="G179" s="242" t="s">
        <v>221</v>
      </c>
      <c r="H179" s="269">
        <v>8.4534231748154026E-2</v>
      </c>
      <c r="I179" s="269">
        <v>8.4875071804778296E-2</v>
      </c>
      <c r="J179" s="269">
        <v>8.5069495104077172E-2</v>
      </c>
      <c r="K179" s="269">
        <v>8.5591292363112706E-2</v>
      </c>
      <c r="L179" s="269">
        <v>8.6113089622148226E-2</v>
      </c>
      <c r="M179" s="269">
        <v>8.6634886881183759E-2</v>
      </c>
      <c r="N179" s="269">
        <v>8.7156684140219293E-2</v>
      </c>
      <c r="O179" s="269">
        <v>8.7678481399254812E-2</v>
      </c>
      <c r="P179" s="269">
        <v>8.820027865829036E-2</v>
      </c>
      <c r="Q179" s="269">
        <v>8.8722075917325879E-2</v>
      </c>
      <c r="R179" s="269">
        <v>8.9243873176361399E-2</v>
      </c>
      <c r="S179" s="269">
        <v>8.9765670435396946E-2</v>
      </c>
      <c r="T179" s="269">
        <v>8.9508406135211591E-2</v>
      </c>
      <c r="U179" s="269">
        <v>8.9251141835026193E-2</v>
      </c>
      <c r="V179" s="269">
        <v>8.8993877534840823E-2</v>
      </c>
      <c r="W179" s="269">
        <v>8.873661323465544E-2</v>
      </c>
      <c r="X179" s="269">
        <v>7.3721034231713056E-2</v>
      </c>
      <c r="Y179" s="269">
        <v>8.2338749418686574E-2</v>
      </c>
      <c r="Z179" s="269">
        <v>8.7923313104280393E-2</v>
      </c>
      <c r="AA179" s="269">
        <v>0.10814479641219929</v>
      </c>
      <c r="AB179" s="269">
        <v>8.4649668623380137E-2</v>
      </c>
      <c r="AC179" s="269">
        <v>0.10222237690899684</v>
      </c>
      <c r="AD179" s="269">
        <v>0.10671653694672995</v>
      </c>
      <c r="AE179" s="269">
        <v>9.7040033963092701E-2</v>
      </c>
      <c r="AF179" s="269">
        <v>0.11362603745192622</v>
      </c>
      <c r="AG179" s="269">
        <v>0.11902881947246109</v>
      </c>
      <c r="AH179" s="269">
        <v>8.6860488255415133E-2</v>
      </c>
      <c r="AI179" s="269">
        <v>8.6756992392988563E-2</v>
      </c>
      <c r="AJ179" s="269">
        <v>8.6672505374329745E-2</v>
      </c>
      <c r="AK179" s="269">
        <v>8.660333085191127E-2</v>
      </c>
      <c r="AL179" s="269">
        <v>8.6553587230404169E-2</v>
      </c>
      <c r="AM179" s="269">
        <v>8.6426827543499354E-2</v>
      </c>
      <c r="AN179" s="269">
        <v>8.6323833843600678E-2</v>
      </c>
      <c r="AO179" s="269">
        <v>8.6193160752575132E-2</v>
      </c>
    </row>
    <row r="180" spans="2:41" ht="15" customHeight="1">
      <c r="B180" s="79"/>
      <c r="C180" s="127"/>
      <c r="D180" s="380" t="s">
        <v>125</v>
      </c>
      <c r="E180" s="383"/>
      <c r="F180" s="384"/>
      <c r="G180" s="242" t="s">
        <v>221</v>
      </c>
      <c r="H180" s="270" t="s">
        <v>222</v>
      </c>
      <c r="I180" s="270" t="s">
        <v>222</v>
      </c>
      <c r="J180" s="270" t="s">
        <v>222</v>
      </c>
      <c r="K180" s="270" t="s">
        <v>222</v>
      </c>
      <c r="L180" s="270" t="s">
        <v>222</v>
      </c>
      <c r="M180" s="270" t="s">
        <v>222</v>
      </c>
      <c r="N180" s="270" t="s">
        <v>222</v>
      </c>
      <c r="O180" s="270" t="s">
        <v>222</v>
      </c>
      <c r="P180" s="270" t="s">
        <v>222</v>
      </c>
      <c r="Q180" s="270" t="s">
        <v>222</v>
      </c>
      <c r="R180" s="270" t="s">
        <v>222</v>
      </c>
      <c r="S180" s="270" t="s">
        <v>222</v>
      </c>
      <c r="T180" s="270" t="s">
        <v>222</v>
      </c>
      <c r="U180" s="270" t="s">
        <v>222</v>
      </c>
      <c r="V180" s="270" t="s">
        <v>222</v>
      </c>
      <c r="W180" s="270" t="s">
        <v>222</v>
      </c>
      <c r="X180" s="270" t="s">
        <v>222</v>
      </c>
      <c r="Y180" s="270" t="s">
        <v>222</v>
      </c>
      <c r="Z180" s="270" t="s">
        <v>222</v>
      </c>
      <c r="AA180" s="270" t="s">
        <v>222</v>
      </c>
      <c r="AB180" s="270" t="s">
        <v>222</v>
      </c>
      <c r="AC180" s="270" t="s">
        <v>222</v>
      </c>
      <c r="AD180" s="270" t="s">
        <v>222</v>
      </c>
      <c r="AE180" s="270" t="s">
        <v>222</v>
      </c>
      <c r="AF180" s="270" t="s">
        <v>222</v>
      </c>
      <c r="AG180" s="270" t="s">
        <v>222</v>
      </c>
      <c r="AH180" s="270" t="s">
        <v>222</v>
      </c>
      <c r="AI180" s="270" t="s">
        <v>222</v>
      </c>
      <c r="AJ180" s="270" t="s">
        <v>222</v>
      </c>
      <c r="AK180" s="270" t="s">
        <v>222</v>
      </c>
      <c r="AL180" s="270" t="s">
        <v>222</v>
      </c>
      <c r="AM180" s="270" t="s">
        <v>222</v>
      </c>
      <c r="AN180" s="270" t="s">
        <v>222</v>
      </c>
      <c r="AO180" s="270" t="s">
        <v>222</v>
      </c>
    </row>
    <row r="181" spans="2:41" ht="15" customHeight="1">
      <c r="B181" s="79"/>
      <c r="C181" s="78"/>
      <c r="D181" s="78"/>
      <c r="E181" s="366" t="s">
        <v>126</v>
      </c>
      <c r="F181" s="367"/>
      <c r="G181" s="242" t="s">
        <v>221</v>
      </c>
      <c r="H181" s="270" t="s">
        <v>127</v>
      </c>
      <c r="I181" s="270" t="s">
        <v>127</v>
      </c>
      <c r="J181" s="270" t="s">
        <v>127</v>
      </c>
      <c r="K181" s="270" t="s">
        <v>127</v>
      </c>
      <c r="L181" s="270" t="s">
        <v>127</v>
      </c>
      <c r="M181" s="270" t="s">
        <v>127</v>
      </c>
      <c r="N181" s="270" t="s">
        <v>127</v>
      </c>
      <c r="O181" s="270" t="s">
        <v>127</v>
      </c>
      <c r="P181" s="270" t="s">
        <v>127</v>
      </c>
      <c r="Q181" s="270" t="s">
        <v>127</v>
      </c>
      <c r="R181" s="270" t="s">
        <v>127</v>
      </c>
      <c r="S181" s="270" t="s">
        <v>127</v>
      </c>
      <c r="T181" s="270" t="s">
        <v>127</v>
      </c>
      <c r="U181" s="270" t="s">
        <v>127</v>
      </c>
      <c r="V181" s="270" t="s">
        <v>127</v>
      </c>
      <c r="W181" s="270" t="s">
        <v>127</v>
      </c>
      <c r="X181" s="270" t="s">
        <v>127</v>
      </c>
      <c r="Y181" s="270" t="s">
        <v>127</v>
      </c>
      <c r="Z181" s="270" t="s">
        <v>127</v>
      </c>
      <c r="AA181" s="270" t="s">
        <v>127</v>
      </c>
      <c r="AB181" s="270" t="s">
        <v>127</v>
      </c>
      <c r="AC181" s="270" t="s">
        <v>127</v>
      </c>
      <c r="AD181" s="270" t="s">
        <v>127</v>
      </c>
      <c r="AE181" s="270" t="s">
        <v>127</v>
      </c>
      <c r="AF181" s="270" t="s">
        <v>127</v>
      </c>
      <c r="AG181" s="270" t="s">
        <v>127</v>
      </c>
      <c r="AH181" s="270" t="s">
        <v>127</v>
      </c>
      <c r="AI181" s="270" t="s">
        <v>127</v>
      </c>
      <c r="AJ181" s="270" t="s">
        <v>127</v>
      </c>
      <c r="AK181" s="270" t="s">
        <v>127</v>
      </c>
      <c r="AL181" s="270" t="s">
        <v>127</v>
      </c>
      <c r="AM181" s="270" t="s">
        <v>127</v>
      </c>
      <c r="AN181" s="270" t="s">
        <v>127</v>
      </c>
      <c r="AO181" s="270" t="s">
        <v>127</v>
      </c>
    </row>
    <row r="182" spans="2:41" ht="15" customHeight="1">
      <c r="B182" s="79"/>
      <c r="C182" s="78"/>
      <c r="D182" s="99"/>
      <c r="E182" s="368" t="s">
        <v>223</v>
      </c>
      <c r="F182" s="367"/>
      <c r="G182" s="242" t="s">
        <v>221</v>
      </c>
      <c r="H182" s="270" t="s">
        <v>74</v>
      </c>
      <c r="I182" s="270" t="s">
        <v>74</v>
      </c>
      <c r="J182" s="270" t="s">
        <v>74</v>
      </c>
      <c r="K182" s="270" t="s">
        <v>74</v>
      </c>
      <c r="L182" s="270" t="s">
        <v>74</v>
      </c>
      <c r="M182" s="270" t="s">
        <v>74</v>
      </c>
      <c r="N182" s="270" t="s">
        <v>74</v>
      </c>
      <c r="O182" s="270" t="s">
        <v>74</v>
      </c>
      <c r="P182" s="270" t="s">
        <v>74</v>
      </c>
      <c r="Q182" s="270" t="s">
        <v>74</v>
      </c>
      <c r="R182" s="270" t="s">
        <v>74</v>
      </c>
      <c r="S182" s="270" t="s">
        <v>74</v>
      </c>
      <c r="T182" s="270" t="s">
        <v>74</v>
      </c>
      <c r="U182" s="270" t="s">
        <v>74</v>
      </c>
      <c r="V182" s="270" t="s">
        <v>74</v>
      </c>
      <c r="W182" s="270" t="s">
        <v>74</v>
      </c>
      <c r="X182" s="270" t="s">
        <v>74</v>
      </c>
      <c r="Y182" s="270" t="s">
        <v>74</v>
      </c>
      <c r="Z182" s="270" t="s">
        <v>74</v>
      </c>
      <c r="AA182" s="270" t="s">
        <v>74</v>
      </c>
      <c r="AB182" s="270" t="s">
        <v>74</v>
      </c>
      <c r="AC182" s="270" t="s">
        <v>74</v>
      </c>
      <c r="AD182" s="270" t="s">
        <v>74</v>
      </c>
      <c r="AE182" s="270" t="s">
        <v>74</v>
      </c>
      <c r="AF182" s="270" t="s">
        <v>74</v>
      </c>
      <c r="AG182" s="270" t="s">
        <v>74</v>
      </c>
      <c r="AH182" s="270" t="s">
        <v>74</v>
      </c>
      <c r="AI182" s="270" t="s">
        <v>74</v>
      </c>
      <c r="AJ182" s="270" t="s">
        <v>74</v>
      </c>
      <c r="AK182" s="270" t="s">
        <v>74</v>
      </c>
      <c r="AL182" s="270" t="s">
        <v>74</v>
      </c>
      <c r="AM182" s="270" t="s">
        <v>74</v>
      </c>
      <c r="AN182" s="270" t="s">
        <v>74</v>
      </c>
      <c r="AO182" s="270" t="s">
        <v>74</v>
      </c>
    </row>
    <row r="183" spans="2:41" ht="15" customHeight="1">
      <c r="B183" s="79"/>
      <c r="C183" s="78"/>
      <c r="D183" s="94"/>
      <c r="E183" s="368" t="s">
        <v>224</v>
      </c>
      <c r="F183" s="367"/>
      <c r="G183" s="242" t="s">
        <v>221</v>
      </c>
      <c r="H183" s="270" t="s">
        <v>74</v>
      </c>
      <c r="I183" s="270" t="s">
        <v>74</v>
      </c>
      <c r="J183" s="270" t="s">
        <v>74</v>
      </c>
      <c r="K183" s="270" t="s">
        <v>74</v>
      </c>
      <c r="L183" s="270" t="s">
        <v>74</v>
      </c>
      <c r="M183" s="270" t="s">
        <v>74</v>
      </c>
      <c r="N183" s="270" t="s">
        <v>74</v>
      </c>
      <c r="O183" s="270" t="s">
        <v>74</v>
      </c>
      <c r="P183" s="270" t="s">
        <v>74</v>
      </c>
      <c r="Q183" s="270" t="s">
        <v>74</v>
      </c>
      <c r="R183" s="270" t="s">
        <v>74</v>
      </c>
      <c r="S183" s="270" t="s">
        <v>74</v>
      </c>
      <c r="T183" s="270" t="s">
        <v>74</v>
      </c>
      <c r="U183" s="270" t="s">
        <v>74</v>
      </c>
      <c r="V183" s="270" t="s">
        <v>74</v>
      </c>
      <c r="W183" s="270" t="s">
        <v>74</v>
      </c>
      <c r="X183" s="270" t="s">
        <v>74</v>
      </c>
      <c r="Y183" s="270" t="s">
        <v>74</v>
      </c>
      <c r="Z183" s="270" t="s">
        <v>74</v>
      </c>
      <c r="AA183" s="270" t="s">
        <v>74</v>
      </c>
      <c r="AB183" s="270" t="s">
        <v>74</v>
      </c>
      <c r="AC183" s="270" t="s">
        <v>74</v>
      </c>
      <c r="AD183" s="270" t="s">
        <v>74</v>
      </c>
      <c r="AE183" s="270" t="s">
        <v>74</v>
      </c>
      <c r="AF183" s="270" t="s">
        <v>74</v>
      </c>
      <c r="AG183" s="270" t="s">
        <v>74</v>
      </c>
      <c r="AH183" s="270" t="s">
        <v>74</v>
      </c>
      <c r="AI183" s="270" t="s">
        <v>74</v>
      </c>
      <c r="AJ183" s="270" t="s">
        <v>74</v>
      </c>
      <c r="AK183" s="270" t="s">
        <v>74</v>
      </c>
      <c r="AL183" s="270" t="s">
        <v>74</v>
      </c>
      <c r="AM183" s="270" t="s">
        <v>74</v>
      </c>
      <c r="AN183" s="270" t="s">
        <v>74</v>
      </c>
      <c r="AO183" s="270" t="s">
        <v>74</v>
      </c>
    </row>
    <row r="184" spans="2:41" ht="15" customHeight="1">
      <c r="B184" s="79"/>
      <c r="C184" s="99"/>
      <c r="D184" s="380" t="s">
        <v>217</v>
      </c>
      <c r="E184" s="383"/>
      <c r="F184" s="384"/>
      <c r="G184" s="242" t="s">
        <v>221</v>
      </c>
      <c r="H184" s="269">
        <v>1.2326238067434994</v>
      </c>
      <c r="I184" s="269">
        <v>1.1763710360720396</v>
      </c>
      <c r="J184" s="269">
        <v>1.1247139410646867</v>
      </c>
      <c r="K184" s="269">
        <v>1.0413297595922677</v>
      </c>
      <c r="L184" s="269">
        <v>0.97728745845945308</v>
      </c>
      <c r="M184" s="269">
        <v>0.93564733935510525</v>
      </c>
      <c r="N184" s="269">
        <v>0.89721182906379748</v>
      </c>
      <c r="O184" s="269">
        <v>0.86549027045356008</v>
      </c>
      <c r="P184" s="269">
        <v>0.83013988178522835</v>
      </c>
      <c r="Q184" s="269">
        <v>0.79960920141208902</v>
      </c>
      <c r="R184" s="269">
        <v>0.76878085871009549</v>
      </c>
      <c r="S184" s="269">
        <v>0.72874693181773142</v>
      </c>
      <c r="T184" s="269">
        <v>0.71884370656924823</v>
      </c>
      <c r="U184" s="269">
        <v>0.71563023841470663</v>
      </c>
      <c r="V184" s="269">
        <v>0.71704492594650748</v>
      </c>
      <c r="W184" s="269">
        <v>0.70699551736112887</v>
      </c>
      <c r="X184" s="269">
        <v>0.70879496063294301</v>
      </c>
      <c r="Y184" s="269">
        <v>0.70217449062824777</v>
      </c>
      <c r="Z184" s="269">
        <v>0.69079924995734432</v>
      </c>
      <c r="AA184" s="269">
        <v>0.67544352811738362</v>
      </c>
      <c r="AB184" s="269">
        <v>0.66154692183059371</v>
      </c>
      <c r="AC184" s="269">
        <v>0.62539059073303349</v>
      </c>
      <c r="AD184" s="269">
        <v>0.58263462692777135</v>
      </c>
      <c r="AE184" s="269">
        <v>0.57447689235939825</v>
      </c>
      <c r="AF184" s="269">
        <v>0.56058372477209006</v>
      </c>
      <c r="AG184" s="269">
        <v>0.55059008105496865</v>
      </c>
      <c r="AH184" s="269">
        <v>0.54634857044614493</v>
      </c>
      <c r="AI184" s="269">
        <v>0.54833361144119019</v>
      </c>
      <c r="AJ184" s="269">
        <v>0.56068573499095609</v>
      </c>
      <c r="AK184" s="269">
        <v>0.56680959601708969</v>
      </c>
      <c r="AL184" s="269">
        <v>0.57382522564346972</v>
      </c>
      <c r="AM184" s="269">
        <v>0.59183853686176524</v>
      </c>
      <c r="AN184" s="269">
        <v>0.58584520959876651</v>
      </c>
      <c r="AO184" s="269">
        <v>0.59146797409384833</v>
      </c>
    </row>
    <row r="185" spans="2:41" ht="15" customHeight="1">
      <c r="B185" s="27"/>
      <c r="C185" s="365" t="s">
        <v>15</v>
      </c>
      <c r="D185" s="385"/>
      <c r="E185" s="385"/>
      <c r="F185" s="386"/>
      <c r="G185" s="242" t="s">
        <v>218</v>
      </c>
      <c r="H185" s="271">
        <v>9.8761053994629363E-3</v>
      </c>
      <c r="I185" s="271">
        <v>9.425393439233239E-3</v>
      </c>
      <c r="J185" s="271">
        <v>9.0115032384017937E-3</v>
      </c>
      <c r="K185" s="271">
        <v>8.3434072951267656E-3</v>
      </c>
      <c r="L185" s="271">
        <v>7.8302835727456378E-3</v>
      </c>
      <c r="M185" s="271">
        <v>7.4966520114607702E-3</v>
      </c>
      <c r="N185" s="271">
        <v>7.1886966169256309E-3</v>
      </c>
      <c r="O185" s="271">
        <v>6.934535165105532E-3</v>
      </c>
      <c r="P185" s="271">
        <v>6.6512985745980158E-3</v>
      </c>
      <c r="Q185" s="271">
        <v>6.4066787517186871E-3</v>
      </c>
      <c r="R185" s="271">
        <v>6.1596739801493116E-3</v>
      </c>
      <c r="S185" s="271">
        <v>5.8389116523569059E-3</v>
      </c>
      <c r="T185" s="271">
        <v>5.759564412904314E-3</v>
      </c>
      <c r="U185" s="271">
        <v>5.7338172627856444E-3</v>
      </c>
      <c r="V185" s="271">
        <v>5.7451521105266459E-3</v>
      </c>
      <c r="W185" s="271">
        <v>5.6646336118180447E-3</v>
      </c>
      <c r="X185" s="271">
        <v>5.6790512235139782E-3</v>
      </c>
      <c r="Y185" s="271">
        <v>5.626006280521117E-3</v>
      </c>
      <c r="Z185" s="271">
        <v>5.5348648672241419E-3</v>
      </c>
      <c r="AA185" s="271">
        <v>5.4118307942599437E-3</v>
      </c>
      <c r="AB185" s="271">
        <v>5.3004875380025726E-3</v>
      </c>
      <c r="AC185" s="271">
        <v>5.0107935252601352E-3</v>
      </c>
      <c r="AD185" s="271">
        <v>4.6682215234163807E-3</v>
      </c>
      <c r="AE185" s="271">
        <v>4.6028596133369801E-3</v>
      </c>
      <c r="AF185" s="271">
        <v>4.4915439088422261E-3</v>
      </c>
      <c r="AG185" s="271">
        <v>4.4114722128916805E-3</v>
      </c>
      <c r="AH185" s="271">
        <v>4.3774881168548259E-3</v>
      </c>
      <c r="AI185" s="271">
        <v>4.3933927862130438E-3</v>
      </c>
      <c r="AJ185" s="271">
        <v>4.4923612414848654E-3</v>
      </c>
      <c r="AK185" s="271">
        <v>4.5414272230234988E-3</v>
      </c>
      <c r="AL185" s="271">
        <v>4.5976382886013878E-3</v>
      </c>
      <c r="AM185" s="271">
        <v>4.7419656650579687E-3</v>
      </c>
      <c r="AN185" s="271">
        <v>4.6939455542836794E-3</v>
      </c>
      <c r="AO185" s="271">
        <v>4.7389966189199315E-3</v>
      </c>
    </row>
    <row r="186" spans="2:41" ht="15" customHeight="1">
      <c r="B186" s="79"/>
      <c r="C186" s="347"/>
      <c r="D186" s="348"/>
      <c r="E186" s="348"/>
      <c r="F186" s="349"/>
      <c r="G186" s="242" t="s">
        <v>219</v>
      </c>
      <c r="H186" s="269">
        <v>2.6171679308576783</v>
      </c>
      <c r="I186" s="269">
        <v>2.4977292613968083</v>
      </c>
      <c r="J186" s="269">
        <v>2.3880483581764755</v>
      </c>
      <c r="K186" s="269">
        <v>2.2110029332085928</v>
      </c>
      <c r="L186" s="269">
        <v>2.0750251467775942</v>
      </c>
      <c r="M186" s="269">
        <v>1.9866127830371041</v>
      </c>
      <c r="N186" s="269">
        <v>1.9050046034852921</v>
      </c>
      <c r="O186" s="269">
        <v>1.837651818752966</v>
      </c>
      <c r="P186" s="269">
        <v>1.7625941222684742</v>
      </c>
      <c r="Q186" s="269">
        <v>1.6977698692054521</v>
      </c>
      <c r="R186" s="269">
        <v>1.6323136047395677</v>
      </c>
      <c r="S186" s="269">
        <v>1.54731158787458</v>
      </c>
      <c r="T186" s="269">
        <v>1.5262845694196432</v>
      </c>
      <c r="U186" s="269">
        <v>1.5194615746381959</v>
      </c>
      <c r="V186" s="269">
        <v>1.5224653092895613</v>
      </c>
      <c r="W186" s="269">
        <v>1.5011279071317818</v>
      </c>
      <c r="X186" s="269">
        <v>1.5049485742312043</v>
      </c>
      <c r="Y186" s="269">
        <v>1.4908916643380961</v>
      </c>
      <c r="Z186" s="269">
        <v>1.4667391898143975</v>
      </c>
      <c r="AA186" s="269">
        <v>1.434135160478885</v>
      </c>
      <c r="AB186" s="269">
        <v>1.4046291975706817</v>
      </c>
      <c r="AC186" s="269">
        <v>1.3278602841939358</v>
      </c>
      <c r="AD186" s="269">
        <v>1.2370787037053408</v>
      </c>
      <c r="AE186" s="269">
        <v>1.2197577975342997</v>
      </c>
      <c r="AF186" s="269">
        <v>1.19025913584319</v>
      </c>
      <c r="AG186" s="269">
        <v>1.1690401364162952</v>
      </c>
      <c r="AH186" s="269">
        <v>1.160034350966529</v>
      </c>
      <c r="AI186" s="269">
        <v>1.1642490883464567</v>
      </c>
      <c r="AJ186" s="269">
        <v>1.1904757289934893</v>
      </c>
      <c r="AK186" s="269">
        <v>1.2034782141012272</v>
      </c>
      <c r="AL186" s="269">
        <v>1.2183741464793678</v>
      </c>
      <c r="AM186" s="269">
        <v>1.2566209012403617</v>
      </c>
      <c r="AN186" s="269">
        <v>1.243895571885175</v>
      </c>
      <c r="AO186" s="269">
        <v>1.2558341040137819</v>
      </c>
    </row>
    <row r="187" spans="2:41" ht="15" customHeight="1">
      <c r="B187" s="79"/>
      <c r="C187" s="78"/>
      <c r="D187" s="365" t="s">
        <v>51</v>
      </c>
      <c r="E187" s="385"/>
      <c r="F187" s="386"/>
      <c r="G187" s="242" t="s">
        <v>218</v>
      </c>
      <c r="H187" s="270" t="s">
        <v>46</v>
      </c>
      <c r="I187" s="270" t="s">
        <v>46</v>
      </c>
      <c r="J187" s="270" t="s">
        <v>46</v>
      </c>
      <c r="K187" s="270" t="s">
        <v>46</v>
      </c>
      <c r="L187" s="270" t="s">
        <v>46</v>
      </c>
      <c r="M187" s="270" t="s">
        <v>46</v>
      </c>
      <c r="N187" s="270" t="s">
        <v>46</v>
      </c>
      <c r="O187" s="270" t="s">
        <v>46</v>
      </c>
      <c r="P187" s="270" t="s">
        <v>46</v>
      </c>
      <c r="Q187" s="270" t="s">
        <v>46</v>
      </c>
      <c r="R187" s="270" t="s">
        <v>46</v>
      </c>
      <c r="S187" s="270" t="s">
        <v>46</v>
      </c>
      <c r="T187" s="270" t="s">
        <v>46</v>
      </c>
      <c r="U187" s="270" t="s">
        <v>46</v>
      </c>
      <c r="V187" s="270" t="s">
        <v>46</v>
      </c>
      <c r="W187" s="270" t="s">
        <v>46</v>
      </c>
      <c r="X187" s="270" t="s">
        <v>46</v>
      </c>
      <c r="Y187" s="270" t="s">
        <v>46</v>
      </c>
      <c r="Z187" s="270" t="s">
        <v>46</v>
      </c>
      <c r="AA187" s="270" t="s">
        <v>46</v>
      </c>
      <c r="AB187" s="270" t="s">
        <v>46</v>
      </c>
      <c r="AC187" s="270" t="s">
        <v>46</v>
      </c>
      <c r="AD187" s="270" t="s">
        <v>46</v>
      </c>
      <c r="AE187" s="270" t="s">
        <v>46</v>
      </c>
      <c r="AF187" s="270" t="s">
        <v>46</v>
      </c>
      <c r="AG187" s="270" t="s">
        <v>46</v>
      </c>
      <c r="AH187" s="270" t="s">
        <v>46</v>
      </c>
      <c r="AI187" s="270" t="s">
        <v>46</v>
      </c>
      <c r="AJ187" s="270" t="s">
        <v>46</v>
      </c>
      <c r="AK187" s="270" t="s">
        <v>46</v>
      </c>
      <c r="AL187" s="270" t="s">
        <v>46</v>
      </c>
      <c r="AM187" s="270" t="s">
        <v>46</v>
      </c>
      <c r="AN187" s="270" t="s">
        <v>46</v>
      </c>
      <c r="AO187" s="270" t="s">
        <v>46</v>
      </c>
    </row>
    <row r="188" spans="2:41" ht="15" customHeight="1">
      <c r="B188" s="79"/>
      <c r="C188" s="99"/>
      <c r="D188" s="365" t="s">
        <v>125</v>
      </c>
      <c r="E188" s="385"/>
      <c r="F188" s="386"/>
      <c r="G188" s="242" t="s">
        <v>218</v>
      </c>
      <c r="H188" s="270" t="s">
        <v>222</v>
      </c>
      <c r="I188" s="270" t="s">
        <v>222</v>
      </c>
      <c r="J188" s="270" t="s">
        <v>222</v>
      </c>
      <c r="K188" s="270" t="s">
        <v>222</v>
      </c>
      <c r="L188" s="270" t="s">
        <v>222</v>
      </c>
      <c r="M188" s="270" t="s">
        <v>222</v>
      </c>
      <c r="N188" s="270" t="s">
        <v>222</v>
      </c>
      <c r="O188" s="270" t="s">
        <v>222</v>
      </c>
      <c r="P188" s="270" t="s">
        <v>222</v>
      </c>
      <c r="Q188" s="270" t="s">
        <v>222</v>
      </c>
      <c r="R188" s="270" t="s">
        <v>222</v>
      </c>
      <c r="S188" s="270" t="s">
        <v>222</v>
      </c>
      <c r="T188" s="270" t="s">
        <v>222</v>
      </c>
      <c r="U188" s="270" t="s">
        <v>222</v>
      </c>
      <c r="V188" s="270" t="s">
        <v>222</v>
      </c>
      <c r="W188" s="270" t="s">
        <v>222</v>
      </c>
      <c r="X188" s="270" t="s">
        <v>222</v>
      </c>
      <c r="Y188" s="270" t="s">
        <v>222</v>
      </c>
      <c r="Z188" s="270" t="s">
        <v>222</v>
      </c>
      <c r="AA188" s="270" t="s">
        <v>222</v>
      </c>
      <c r="AB188" s="270" t="s">
        <v>222</v>
      </c>
      <c r="AC188" s="270" t="s">
        <v>222</v>
      </c>
      <c r="AD188" s="270" t="s">
        <v>222</v>
      </c>
      <c r="AE188" s="270" t="s">
        <v>222</v>
      </c>
      <c r="AF188" s="270" t="s">
        <v>222</v>
      </c>
      <c r="AG188" s="270" t="s">
        <v>222</v>
      </c>
      <c r="AH188" s="270" t="s">
        <v>222</v>
      </c>
      <c r="AI188" s="270" t="s">
        <v>222</v>
      </c>
      <c r="AJ188" s="270" t="s">
        <v>222</v>
      </c>
      <c r="AK188" s="270" t="s">
        <v>222</v>
      </c>
      <c r="AL188" s="270" t="s">
        <v>222</v>
      </c>
      <c r="AM188" s="270" t="s">
        <v>222</v>
      </c>
      <c r="AN188" s="270" t="s">
        <v>222</v>
      </c>
      <c r="AO188" s="270" t="s">
        <v>222</v>
      </c>
    </row>
    <row r="189" spans="2:41" ht="15" customHeight="1">
      <c r="B189" s="79"/>
      <c r="C189" s="78"/>
      <c r="D189" s="78"/>
      <c r="E189" s="366" t="s">
        <v>126</v>
      </c>
      <c r="F189" s="367"/>
      <c r="G189" s="242" t="s">
        <v>218</v>
      </c>
      <c r="H189" s="270" t="s">
        <v>127</v>
      </c>
      <c r="I189" s="270" t="s">
        <v>127</v>
      </c>
      <c r="J189" s="270" t="s">
        <v>127</v>
      </c>
      <c r="K189" s="270" t="s">
        <v>127</v>
      </c>
      <c r="L189" s="270" t="s">
        <v>127</v>
      </c>
      <c r="M189" s="270" t="s">
        <v>127</v>
      </c>
      <c r="N189" s="270" t="s">
        <v>127</v>
      </c>
      <c r="O189" s="270" t="s">
        <v>127</v>
      </c>
      <c r="P189" s="270" t="s">
        <v>127</v>
      </c>
      <c r="Q189" s="270" t="s">
        <v>127</v>
      </c>
      <c r="R189" s="270" t="s">
        <v>127</v>
      </c>
      <c r="S189" s="270" t="s">
        <v>127</v>
      </c>
      <c r="T189" s="270" t="s">
        <v>127</v>
      </c>
      <c r="U189" s="270" t="s">
        <v>127</v>
      </c>
      <c r="V189" s="270" t="s">
        <v>127</v>
      </c>
      <c r="W189" s="270" t="s">
        <v>127</v>
      </c>
      <c r="X189" s="270" t="s">
        <v>127</v>
      </c>
      <c r="Y189" s="270" t="s">
        <v>127</v>
      </c>
      <c r="Z189" s="270" t="s">
        <v>127</v>
      </c>
      <c r="AA189" s="270" t="s">
        <v>127</v>
      </c>
      <c r="AB189" s="270" t="s">
        <v>127</v>
      </c>
      <c r="AC189" s="270" t="s">
        <v>127</v>
      </c>
      <c r="AD189" s="270" t="s">
        <v>127</v>
      </c>
      <c r="AE189" s="270" t="s">
        <v>127</v>
      </c>
      <c r="AF189" s="270" t="s">
        <v>127</v>
      </c>
      <c r="AG189" s="270" t="s">
        <v>127</v>
      </c>
      <c r="AH189" s="270" t="s">
        <v>127</v>
      </c>
      <c r="AI189" s="270" t="s">
        <v>127</v>
      </c>
      <c r="AJ189" s="270" t="s">
        <v>127</v>
      </c>
      <c r="AK189" s="270" t="s">
        <v>127</v>
      </c>
      <c r="AL189" s="270" t="s">
        <v>127</v>
      </c>
      <c r="AM189" s="270" t="s">
        <v>127</v>
      </c>
      <c r="AN189" s="270" t="s">
        <v>127</v>
      </c>
      <c r="AO189" s="270" t="s">
        <v>127</v>
      </c>
    </row>
    <row r="190" spans="2:41" ht="15" customHeight="1">
      <c r="B190" s="79"/>
      <c r="C190" s="78"/>
      <c r="D190" s="78"/>
      <c r="E190" s="366" t="s">
        <v>223</v>
      </c>
      <c r="F190" s="367"/>
      <c r="G190" s="242" t="s">
        <v>218</v>
      </c>
      <c r="H190" s="270" t="s">
        <v>74</v>
      </c>
      <c r="I190" s="270" t="s">
        <v>74</v>
      </c>
      <c r="J190" s="270" t="s">
        <v>74</v>
      </c>
      <c r="K190" s="270" t="s">
        <v>74</v>
      </c>
      <c r="L190" s="270" t="s">
        <v>74</v>
      </c>
      <c r="M190" s="270" t="s">
        <v>74</v>
      </c>
      <c r="N190" s="270" t="s">
        <v>74</v>
      </c>
      <c r="O190" s="270" t="s">
        <v>74</v>
      </c>
      <c r="P190" s="270" t="s">
        <v>74</v>
      </c>
      <c r="Q190" s="270" t="s">
        <v>74</v>
      </c>
      <c r="R190" s="270" t="s">
        <v>74</v>
      </c>
      <c r="S190" s="270" t="s">
        <v>74</v>
      </c>
      <c r="T190" s="270" t="s">
        <v>74</v>
      </c>
      <c r="U190" s="270" t="s">
        <v>74</v>
      </c>
      <c r="V190" s="270" t="s">
        <v>74</v>
      </c>
      <c r="W190" s="270" t="s">
        <v>74</v>
      </c>
      <c r="X190" s="270" t="s">
        <v>74</v>
      </c>
      <c r="Y190" s="270" t="s">
        <v>74</v>
      </c>
      <c r="Z190" s="270" t="s">
        <v>74</v>
      </c>
      <c r="AA190" s="270" t="s">
        <v>74</v>
      </c>
      <c r="AB190" s="271" t="s">
        <v>74</v>
      </c>
      <c r="AC190" s="270" t="s">
        <v>74</v>
      </c>
      <c r="AD190" s="270" t="s">
        <v>74</v>
      </c>
      <c r="AE190" s="270" t="s">
        <v>74</v>
      </c>
      <c r="AF190" s="270" t="s">
        <v>74</v>
      </c>
      <c r="AG190" s="270" t="s">
        <v>74</v>
      </c>
      <c r="AH190" s="270" t="s">
        <v>74</v>
      </c>
      <c r="AI190" s="270" t="s">
        <v>74</v>
      </c>
      <c r="AJ190" s="270" t="s">
        <v>74</v>
      </c>
      <c r="AK190" s="270" t="s">
        <v>74</v>
      </c>
      <c r="AL190" s="270" t="s">
        <v>74</v>
      </c>
      <c r="AM190" s="270" t="s">
        <v>74</v>
      </c>
      <c r="AN190" s="270" t="s">
        <v>74</v>
      </c>
      <c r="AO190" s="270" t="s">
        <v>74</v>
      </c>
    </row>
    <row r="191" spans="2:41" ht="15" customHeight="1">
      <c r="B191" s="79"/>
      <c r="C191" s="78"/>
      <c r="D191" s="94"/>
      <c r="E191" s="368" t="s">
        <v>224</v>
      </c>
      <c r="F191" s="367"/>
      <c r="G191" s="242" t="s">
        <v>218</v>
      </c>
      <c r="H191" s="270" t="s">
        <v>74</v>
      </c>
      <c r="I191" s="270" t="s">
        <v>74</v>
      </c>
      <c r="J191" s="270" t="s">
        <v>74</v>
      </c>
      <c r="K191" s="270" t="s">
        <v>74</v>
      </c>
      <c r="L191" s="270" t="s">
        <v>74</v>
      </c>
      <c r="M191" s="270" t="s">
        <v>74</v>
      </c>
      <c r="N191" s="270" t="s">
        <v>74</v>
      </c>
      <c r="O191" s="270" t="s">
        <v>74</v>
      </c>
      <c r="P191" s="270" t="s">
        <v>74</v>
      </c>
      <c r="Q191" s="270" t="s">
        <v>74</v>
      </c>
      <c r="R191" s="270" t="s">
        <v>74</v>
      </c>
      <c r="S191" s="270" t="s">
        <v>74</v>
      </c>
      <c r="T191" s="270" t="s">
        <v>74</v>
      </c>
      <c r="U191" s="270" t="s">
        <v>74</v>
      </c>
      <c r="V191" s="270" t="s">
        <v>74</v>
      </c>
      <c r="W191" s="270" t="s">
        <v>74</v>
      </c>
      <c r="X191" s="270" t="s">
        <v>74</v>
      </c>
      <c r="Y191" s="270" t="s">
        <v>74</v>
      </c>
      <c r="Z191" s="270" t="s">
        <v>74</v>
      </c>
      <c r="AA191" s="270" t="s">
        <v>74</v>
      </c>
      <c r="AB191" s="270" t="s">
        <v>74</v>
      </c>
      <c r="AC191" s="270" t="s">
        <v>74</v>
      </c>
      <c r="AD191" s="270" t="s">
        <v>74</v>
      </c>
      <c r="AE191" s="270" t="s">
        <v>74</v>
      </c>
      <c r="AF191" s="270" t="s">
        <v>74</v>
      </c>
      <c r="AG191" s="270" t="s">
        <v>74</v>
      </c>
      <c r="AH191" s="270" t="s">
        <v>74</v>
      </c>
      <c r="AI191" s="270" t="s">
        <v>74</v>
      </c>
      <c r="AJ191" s="270" t="s">
        <v>74</v>
      </c>
      <c r="AK191" s="270" t="s">
        <v>74</v>
      </c>
      <c r="AL191" s="270" t="s">
        <v>74</v>
      </c>
      <c r="AM191" s="270" t="s">
        <v>74</v>
      </c>
      <c r="AN191" s="270" t="s">
        <v>74</v>
      </c>
      <c r="AO191" s="270" t="s">
        <v>74</v>
      </c>
    </row>
    <row r="192" spans="2:41" ht="15" customHeight="1">
      <c r="B192" s="79"/>
      <c r="C192" s="94"/>
      <c r="D192" s="390" t="s">
        <v>217</v>
      </c>
      <c r="E192" s="391"/>
      <c r="F192" s="392"/>
      <c r="G192" s="242" t="s">
        <v>218</v>
      </c>
      <c r="H192" s="271">
        <v>9.8761053994629363E-3</v>
      </c>
      <c r="I192" s="271">
        <v>9.425393439233239E-3</v>
      </c>
      <c r="J192" s="271">
        <v>9.0115032384017937E-3</v>
      </c>
      <c r="K192" s="271">
        <v>8.3434072951267656E-3</v>
      </c>
      <c r="L192" s="271">
        <v>7.8302835727456378E-3</v>
      </c>
      <c r="M192" s="271">
        <v>7.4966520114607702E-3</v>
      </c>
      <c r="N192" s="271">
        <v>7.1886966169256309E-3</v>
      </c>
      <c r="O192" s="271">
        <v>6.934535165105532E-3</v>
      </c>
      <c r="P192" s="271">
        <v>6.6512985745980158E-3</v>
      </c>
      <c r="Q192" s="271">
        <v>6.4066787517186871E-3</v>
      </c>
      <c r="R192" s="271">
        <v>6.1596739801493116E-3</v>
      </c>
      <c r="S192" s="271">
        <v>5.8389116523569059E-3</v>
      </c>
      <c r="T192" s="271">
        <v>5.759564412904314E-3</v>
      </c>
      <c r="U192" s="271">
        <v>5.7338172627856444E-3</v>
      </c>
      <c r="V192" s="271">
        <v>5.7451521105266459E-3</v>
      </c>
      <c r="W192" s="271">
        <v>5.6646336118180447E-3</v>
      </c>
      <c r="X192" s="271">
        <v>5.6790512235139782E-3</v>
      </c>
      <c r="Y192" s="271">
        <v>5.626006280521117E-3</v>
      </c>
      <c r="Z192" s="271">
        <v>5.5348648672241419E-3</v>
      </c>
      <c r="AA192" s="271">
        <v>5.4118307942599437E-3</v>
      </c>
      <c r="AB192" s="271">
        <v>5.3004875380025726E-3</v>
      </c>
      <c r="AC192" s="271">
        <v>5.0107935252601352E-3</v>
      </c>
      <c r="AD192" s="271">
        <v>4.6682215234163807E-3</v>
      </c>
      <c r="AE192" s="271">
        <v>4.6028596133369801E-3</v>
      </c>
      <c r="AF192" s="271">
        <v>4.4915439088422261E-3</v>
      </c>
      <c r="AG192" s="271">
        <v>4.4114722128916805E-3</v>
      </c>
      <c r="AH192" s="271">
        <v>4.3774881168548259E-3</v>
      </c>
      <c r="AI192" s="271">
        <v>4.3933927862130438E-3</v>
      </c>
      <c r="AJ192" s="271">
        <v>4.4923612414848654E-3</v>
      </c>
      <c r="AK192" s="271">
        <v>4.5414272230234988E-3</v>
      </c>
      <c r="AL192" s="271">
        <v>4.5976382886013878E-3</v>
      </c>
      <c r="AM192" s="271">
        <v>4.7419656650579687E-3</v>
      </c>
      <c r="AN192" s="271">
        <v>4.6939455542836794E-3</v>
      </c>
      <c r="AO192" s="271">
        <v>4.7389966189199315E-3</v>
      </c>
    </row>
    <row r="193" spans="1:41" ht="15" customHeight="1"/>
    <row r="194" spans="1:41" ht="15" customHeight="1">
      <c r="B194" s="81" t="s">
        <v>225</v>
      </c>
    </row>
    <row r="195" spans="1:41" ht="15" customHeight="1">
      <c r="A195" s="24"/>
      <c r="C195" s="387" t="s">
        <v>36</v>
      </c>
      <c r="D195" s="388"/>
      <c r="E195" s="388"/>
      <c r="F195" s="389"/>
      <c r="G195" s="306" t="s">
        <v>20</v>
      </c>
      <c r="H195" s="307">
        <v>1990</v>
      </c>
      <c r="I195" s="307">
        <f>H195+1</f>
        <v>1991</v>
      </c>
      <c r="J195" s="307">
        <f>I195+1</f>
        <v>1992</v>
      </c>
      <c r="K195" s="307">
        <f t="shared" ref="K195:AO195" si="10">J195+1</f>
        <v>1993</v>
      </c>
      <c r="L195" s="307">
        <f t="shared" si="10"/>
        <v>1994</v>
      </c>
      <c r="M195" s="307">
        <f t="shared" si="10"/>
        <v>1995</v>
      </c>
      <c r="N195" s="307">
        <f t="shared" si="10"/>
        <v>1996</v>
      </c>
      <c r="O195" s="307">
        <f t="shared" si="10"/>
        <v>1997</v>
      </c>
      <c r="P195" s="307">
        <f t="shared" si="10"/>
        <v>1998</v>
      </c>
      <c r="Q195" s="307">
        <f t="shared" si="10"/>
        <v>1999</v>
      </c>
      <c r="R195" s="307">
        <f t="shared" si="10"/>
        <v>2000</v>
      </c>
      <c r="S195" s="307">
        <f t="shared" si="10"/>
        <v>2001</v>
      </c>
      <c r="T195" s="307">
        <f t="shared" si="10"/>
        <v>2002</v>
      </c>
      <c r="U195" s="307">
        <f t="shared" si="10"/>
        <v>2003</v>
      </c>
      <c r="V195" s="307">
        <f t="shared" si="10"/>
        <v>2004</v>
      </c>
      <c r="W195" s="307">
        <f t="shared" si="10"/>
        <v>2005</v>
      </c>
      <c r="X195" s="307">
        <f t="shared" si="10"/>
        <v>2006</v>
      </c>
      <c r="Y195" s="307">
        <f t="shared" si="10"/>
        <v>2007</v>
      </c>
      <c r="Z195" s="307">
        <f t="shared" si="10"/>
        <v>2008</v>
      </c>
      <c r="AA195" s="307">
        <f t="shared" si="10"/>
        <v>2009</v>
      </c>
      <c r="AB195" s="307">
        <f t="shared" si="10"/>
        <v>2010</v>
      </c>
      <c r="AC195" s="307">
        <f t="shared" si="10"/>
        <v>2011</v>
      </c>
      <c r="AD195" s="307">
        <f t="shared" si="10"/>
        <v>2012</v>
      </c>
      <c r="AE195" s="307">
        <f t="shared" si="10"/>
        <v>2013</v>
      </c>
      <c r="AF195" s="307">
        <f t="shared" si="10"/>
        <v>2014</v>
      </c>
      <c r="AG195" s="307">
        <f t="shared" si="10"/>
        <v>2015</v>
      </c>
      <c r="AH195" s="307">
        <f t="shared" si="10"/>
        <v>2016</v>
      </c>
      <c r="AI195" s="307">
        <f t="shared" si="10"/>
        <v>2017</v>
      </c>
      <c r="AJ195" s="307">
        <f t="shared" si="10"/>
        <v>2018</v>
      </c>
      <c r="AK195" s="307">
        <f t="shared" si="10"/>
        <v>2019</v>
      </c>
      <c r="AL195" s="307">
        <f t="shared" si="10"/>
        <v>2020</v>
      </c>
      <c r="AM195" s="307">
        <f t="shared" si="10"/>
        <v>2021</v>
      </c>
      <c r="AN195" s="307">
        <f t="shared" si="10"/>
        <v>2022</v>
      </c>
      <c r="AO195" s="307">
        <f t="shared" si="10"/>
        <v>2023</v>
      </c>
    </row>
    <row r="196" spans="1:41" ht="15" customHeight="1">
      <c r="B196" s="27"/>
      <c r="C196" s="272" t="s">
        <v>39</v>
      </c>
      <c r="D196" s="83"/>
      <c r="E196" s="83"/>
      <c r="F196" s="83"/>
      <c r="G196" s="242" t="s">
        <v>218</v>
      </c>
      <c r="H196" s="273">
        <v>3.1979402547861557</v>
      </c>
      <c r="I196" s="273">
        <v>3.1287944690580818</v>
      </c>
      <c r="J196" s="273">
        <v>3.0565057282309174</v>
      </c>
      <c r="K196" s="273">
        <v>2.9754444950883228</v>
      </c>
      <c r="L196" s="273">
        <v>2.8833515373940375</v>
      </c>
      <c r="M196" s="273">
        <v>2.8102775467249566</v>
      </c>
      <c r="N196" s="273">
        <v>2.7553407757685782</v>
      </c>
      <c r="O196" s="273">
        <v>2.7150939336745186</v>
      </c>
      <c r="P196" s="273">
        <v>2.6791440632896171</v>
      </c>
      <c r="Q196" s="273">
        <v>2.6408291647430602</v>
      </c>
      <c r="R196" s="273">
        <v>2.5892795547030647</v>
      </c>
      <c r="S196" s="273">
        <v>2.5351176124711463</v>
      </c>
      <c r="T196" s="273">
        <v>2.4817069281199826</v>
      </c>
      <c r="U196" s="273">
        <v>2.4298706414298814</v>
      </c>
      <c r="V196" s="273">
        <v>2.3802539177855637</v>
      </c>
      <c r="W196" s="273">
        <v>2.3050836755802826</v>
      </c>
      <c r="X196" s="273">
        <v>2.2231586475805627</v>
      </c>
      <c r="Y196" s="273">
        <v>2.1516154519678867</v>
      </c>
      <c r="Z196" s="273">
        <v>2.07217423192062</v>
      </c>
      <c r="AA196" s="273">
        <v>1.973445838950763</v>
      </c>
      <c r="AB196" s="273">
        <v>1.892488980223819</v>
      </c>
      <c r="AC196" s="273">
        <v>1.7992976459158649</v>
      </c>
      <c r="AD196" s="273">
        <v>1.7027361391766571</v>
      </c>
      <c r="AE196" s="273">
        <v>1.6348685072939333</v>
      </c>
      <c r="AF196" s="273">
        <v>1.5795638994609118</v>
      </c>
      <c r="AG196" s="273">
        <v>1.5299113903365196</v>
      </c>
      <c r="AH196" s="273">
        <v>1.4892249848210757</v>
      </c>
      <c r="AI196" s="273">
        <v>1.452159702366532</v>
      </c>
      <c r="AJ196" s="273">
        <v>1.4402162026941505</v>
      </c>
      <c r="AK196" s="273">
        <v>1.4412324548710822</v>
      </c>
      <c r="AL196" s="273">
        <v>1.4453018116840677</v>
      </c>
      <c r="AM196" s="273">
        <v>1.458715420730293</v>
      </c>
      <c r="AN196" s="273">
        <v>1.4732114969781702</v>
      </c>
      <c r="AO196" s="273">
        <v>1.5135066812629692</v>
      </c>
    </row>
    <row r="197" spans="1:41" ht="15" customHeight="1">
      <c r="B197" s="27"/>
      <c r="C197" s="274"/>
      <c r="D197" s="84"/>
      <c r="E197" s="84"/>
      <c r="F197" s="84"/>
      <c r="G197" s="241" t="s">
        <v>219</v>
      </c>
      <c r="H197" s="275">
        <v>847.45416751833125</v>
      </c>
      <c r="I197" s="275">
        <v>829.13053430039167</v>
      </c>
      <c r="J197" s="275">
        <v>809.97401798119313</v>
      </c>
      <c r="K197" s="275">
        <v>788.49279119840548</v>
      </c>
      <c r="L197" s="275">
        <v>764.08815740941998</v>
      </c>
      <c r="M197" s="275">
        <v>744.7235498821135</v>
      </c>
      <c r="N197" s="275">
        <v>730.16530557867327</v>
      </c>
      <c r="O197" s="275">
        <v>719.49989242374738</v>
      </c>
      <c r="P197" s="275">
        <v>709.97317677174851</v>
      </c>
      <c r="Q197" s="275">
        <v>699.81972865691091</v>
      </c>
      <c r="R197" s="275">
        <v>686.15908199631212</v>
      </c>
      <c r="S197" s="275">
        <v>671.80616730485372</v>
      </c>
      <c r="T197" s="275">
        <v>657.65233595179541</v>
      </c>
      <c r="U197" s="275">
        <v>643.91571997891856</v>
      </c>
      <c r="V197" s="275">
        <v>630.76728821317442</v>
      </c>
      <c r="W197" s="275">
        <v>610.84717402877493</v>
      </c>
      <c r="X197" s="275">
        <v>589.13704160884913</v>
      </c>
      <c r="Y197" s="275">
        <v>570.17809477149001</v>
      </c>
      <c r="Z197" s="275">
        <v>549.12617145896434</v>
      </c>
      <c r="AA197" s="275">
        <v>522.96314732195219</v>
      </c>
      <c r="AB197" s="275">
        <v>501.50957975931203</v>
      </c>
      <c r="AC197" s="275">
        <v>476.81387616770422</v>
      </c>
      <c r="AD197" s="275">
        <v>451.22507688181412</v>
      </c>
      <c r="AE197" s="275">
        <v>433.24015443289233</v>
      </c>
      <c r="AF197" s="275">
        <v>418.58443335714162</v>
      </c>
      <c r="AG197" s="275">
        <v>405.4265184391777</v>
      </c>
      <c r="AH197" s="275">
        <v>394.64462097758508</v>
      </c>
      <c r="AI197" s="275">
        <v>384.82232112713098</v>
      </c>
      <c r="AJ197" s="275">
        <v>381.65729371394991</v>
      </c>
      <c r="AK197" s="275">
        <v>381.92660054083677</v>
      </c>
      <c r="AL197" s="275">
        <v>383.00498009627796</v>
      </c>
      <c r="AM197" s="275">
        <v>386.55958649352766</v>
      </c>
      <c r="AN197" s="275">
        <v>390.4010466992151</v>
      </c>
      <c r="AO197" s="275">
        <v>401.07927053468683</v>
      </c>
    </row>
    <row r="198" spans="1:41" ht="15" customHeight="1">
      <c r="B198" s="27"/>
      <c r="C198" s="78"/>
      <c r="D198" s="77" t="s">
        <v>51</v>
      </c>
      <c r="E198" s="85"/>
      <c r="F198" s="85"/>
      <c r="G198" s="242" t="s">
        <v>218</v>
      </c>
      <c r="H198" s="273">
        <v>0.38853541817406051</v>
      </c>
      <c r="I198" s="273">
        <v>0.38994356633410104</v>
      </c>
      <c r="J198" s="273">
        <v>0.39096739920332396</v>
      </c>
      <c r="K198" s="273">
        <v>0.391746690914484</v>
      </c>
      <c r="L198" s="273">
        <v>0.39231588893076519</v>
      </c>
      <c r="M198" s="273">
        <v>0.39265443670310907</v>
      </c>
      <c r="N198" s="273">
        <v>0.39296947747734789</v>
      </c>
      <c r="O198" s="273">
        <v>0.39317868271538919</v>
      </c>
      <c r="P198" s="273">
        <v>0.39339384120234167</v>
      </c>
      <c r="Q198" s="273">
        <v>0.39356468105851145</v>
      </c>
      <c r="R198" s="273">
        <v>0.39369178597973886</v>
      </c>
      <c r="S198" s="273">
        <v>0.39379684284738375</v>
      </c>
      <c r="T198" s="273">
        <v>0.39387746808808521</v>
      </c>
      <c r="U198" s="273">
        <v>0.39465310060266978</v>
      </c>
      <c r="V198" s="273">
        <v>0.39541443167709228</v>
      </c>
      <c r="W198" s="273">
        <v>0.39617695453819501</v>
      </c>
      <c r="X198" s="273">
        <v>0.39616819658243535</v>
      </c>
      <c r="Y198" s="273">
        <v>0.3961880327194362</v>
      </c>
      <c r="Z198" s="273">
        <v>0.3960528002781275</v>
      </c>
      <c r="AA198" s="273">
        <v>0.39594883947522819</v>
      </c>
      <c r="AB198" s="273">
        <v>0.39626207199627123</v>
      </c>
      <c r="AC198" s="273">
        <v>0.3963230972174237</v>
      </c>
      <c r="AD198" s="273">
        <v>0.39621682158986782</v>
      </c>
      <c r="AE198" s="273">
        <v>0.39967976380680847</v>
      </c>
      <c r="AF198" s="273">
        <v>0.39843119960287948</v>
      </c>
      <c r="AG198" s="273">
        <v>0.39874337850320812</v>
      </c>
      <c r="AH198" s="273">
        <v>0.40293506975049942</v>
      </c>
      <c r="AI198" s="273">
        <v>0.40529441561141349</v>
      </c>
      <c r="AJ198" s="273">
        <v>0.407504147363554</v>
      </c>
      <c r="AK198" s="273">
        <v>0.41681410879369862</v>
      </c>
      <c r="AL198" s="273">
        <v>0.42316071759438295</v>
      </c>
      <c r="AM198" s="273">
        <v>0.43484444625399205</v>
      </c>
      <c r="AN198" s="273">
        <v>0.44419775707231418</v>
      </c>
      <c r="AO198" s="273">
        <v>0.45226928398805544</v>
      </c>
    </row>
    <row r="199" spans="1:41" ht="15" customHeight="1">
      <c r="B199" s="27"/>
      <c r="C199" s="78"/>
      <c r="D199" s="78"/>
      <c r="E199" s="77" t="s">
        <v>215</v>
      </c>
      <c r="F199" s="85"/>
      <c r="G199" s="242" t="s">
        <v>218</v>
      </c>
      <c r="H199" s="273">
        <v>0.38853541817406051</v>
      </c>
      <c r="I199" s="273">
        <v>0.38994356633410104</v>
      </c>
      <c r="J199" s="273">
        <v>0.39096739920332396</v>
      </c>
      <c r="K199" s="273">
        <v>0.391746690914484</v>
      </c>
      <c r="L199" s="273">
        <v>0.39231588893076519</v>
      </c>
      <c r="M199" s="273">
        <v>0.39265443670310907</v>
      </c>
      <c r="N199" s="273">
        <v>0.39296947747734789</v>
      </c>
      <c r="O199" s="273">
        <v>0.39317868271538919</v>
      </c>
      <c r="P199" s="273">
        <v>0.39339384120234167</v>
      </c>
      <c r="Q199" s="273">
        <v>0.39356468105851145</v>
      </c>
      <c r="R199" s="273">
        <v>0.39369178597973886</v>
      </c>
      <c r="S199" s="273">
        <v>0.39379684284738375</v>
      </c>
      <c r="T199" s="273">
        <v>0.39387746808808521</v>
      </c>
      <c r="U199" s="273">
        <v>0.39465310060266978</v>
      </c>
      <c r="V199" s="273">
        <v>0.39541443167709228</v>
      </c>
      <c r="W199" s="273">
        <v>0.39617695453819501</v>
      </c>
      <c r="X199" s="273">
        <v>0.39616819658243535</v>
      </c>
      <c r="Y199" s="273">
        <v>0.3961880327194362</v>
      </c>
      <c r="Z199" s="273">
        <v>0.3960528002781275</v>
      </c>
      <c r="AA199" s="273">
        <v>0.39594883947522819</v>
      </c>
      <c r="AB199" s="273">
        <v>0.39626207199627123</v>
      </c>
      <c r="AC199" s="273">
        <v>0.3963230972174237</v>
      </c>
      <c r="AD199" s="273">
        <v>0.39621682158986782</v>
      </c>
      <c r="AE199" s="273">
        <v>0.39967976380680847</v>
      </c>
      <c r="AF199" s="273">
        <v>0.39843119960287948</v>
      </c>
      <c r="AG199" s="273">
        <v>0.39874337850320812</v>
      </c>
      <c r="AH199" s="273">
        <v>0.40293506975049942</v>
      </c>
      <c r="AI199" s="273">
        <v>0.40529441561141349</v>
      </c>
      <c r="AJ199" s="273">
        <v>0.407504147363554</v>
      </c>
      <c r="AK199" s="273">
        <v>0.41681410879369862</v>
      </c>
      <c r="AL199" s="273">
        <v>0.42316071759438295</v>
      </c>
      <c r="AM199" s="273">
        <v>0.43484444625399205</v>
      </c>
      <c r="AN199" s="273">
        <v>0.44419775707231418</v>
      </c>
      <c r="AO199" s="273">
        <v>0.45226928398805544</v>
      </c>
    </row>
    <row r="200" spans="1:41" ht="15" customHeight="1">
      <c r="B200" s="27"/>
      <c r="C200" s="78"/>
      <c r="D200" s="78"/>
      <c r="E200" s="77" t="s">
        <v>226</v>
      </c>
      <c r="F200" s="85"/>
      <c r="G200" s="242" t="s">
        <v>218</v>
      </c>
      <c r="H200" s="273" t="s">
        <v>74</v>
      </c>
      <c r="I200" s="273" t="s">
        <v>74</v>
      </c>
      <c r="J200" s="273" t="s">
        <v>74</v>
      </c>
      <c r="K200" s="273" t="s">
        <v>74</v>
      </c>
      <c r="L200" s="273" t="s">
        <v>74</v>
      </c>
      <c r="M200" s="273" t="s">
        <v>74</v>
      </c>
      <c r="N200" s="273" t="s">
        <v>74</v>
      </c>
      <c r="O200" s="273" t="s">
        <v>74</v>
      </c>
      <c r="P200" s="273" t="s">
        <v>74</v>
      </c>
      <c r="Q200" s="273" t="s">
        <v>74</v>
      </c>
      <c r="R200" s="273" t="s">
        <v>74</v>
      </c>
      <c r="S200" s="273" t="s">
        <v>74</v>
      </c>
      <c r="T200" s="273" t="s">
        <v>74</v>
      </c>
      <c r="U200" s="273" t="s">
        <v>74</v>
      </c>
      <c r="V200" s="273" t="s">
        <v>74</v>
      </c>
      <c r="W200" s="273" t="s">
        <v>74</v>
      </c>
      <c r="X200" s="273" t="s">
        <v>74</v>
      </c>
      <c r="Y200" s="273" t="s">
        <v>74</v>
      </c>
      <c r="Z200" s="273" t="s">
        <v>74</v>
      </c>
      <c r="AA200" s="273" t="s">
        <v>74</v>
      </c>
      <c r="AB200" s="273" t="s">
        <v>74</v>
      </c>
      <c r="AC200" s="273" t="s">
        <v>74</v>
      </c>
      <c r="AD200" s="273" t="s">
        <v>74</v>
      </c>
      <c r="AE200" s="273" t="s">
        <v>74</v>
      </c>
      <c r="AF200" s="273" t="s">
        <v>74</v>
      </c>
      <c r="AG200" s="273" t="s">
        <v>74</v>
      </c>
      <c r="AH200" s="273" t="s">
        <v>74</v>
      </c>
      <c r="AI200" s="273" t="s">
        <v>74</v>
      </c>
      <c r="AJ200" s="273" t="s">
        <v>74</v>
      </c>
      <c r="AK200" s="273" t="s">
        <v>74</v>
      </c>
      <c r="AL200" s="273" t="s">
        <v>74</v>
      </c>
      <c r="AM200" s="273" t="s">
        <v>74</v>
      </c>
      <c r="AN200" s="273" t="s">
        <v>74</v>
      </c>
      <c r="AO200" s="273" t="s">
        <v>74</v>
      </c>
    </row>
    <row r="201" spans="1:41" ht="15" customHeight="1">
      <c r="B201" s="86"/>
      <c r="C201" s="78"/>
      <c r="D201" s="77" t="s">
        <v>78</v>
      </c>
      <c r="E201" s="85"/>
      <c r="F201" s="85"/>
      <c r="G201" s="242" t="s">
        <v>218</v>
      </c>
      <c r="H201" s="273">
        <v>0.12860727293671753</v>
      </c>
      <c r="I201" s="273">
        <v>0.11947806467884495</v>
      </c>
      <c r="J201" s="273">
        <v>0.11132110995912331</v>
      </c>
      <c r="K201" s="273">
        <v>0.10217476221882543</v>
      </c>
      <c r="L201" s="273">
        <v>9.7215796542218388E-2</v>
      </c>
      <c r="M201" s="273">
        <v>8.5255202042817599E-2</v>
      </c>
      <c r="N201" s="273">
        <v>6.9429927440397388E-2</v>
      </c>
      <c r="O201" s="273">
        <v>5.5593506444977972E-2</v>
      </c>
      <c r="P201" s="273">
        <v>5.1267114023995891E-2</v>
      </c>
      <c r="Q201" s="273">
        <v>4.9189693176577565E-2</v>
      </c>
      <c r="R201" s="273">
        <v>4.6184929328975922E-2</v>
      </c>
      <c r="S201" s="273">
        <v>4.3216200856194868E-2</v>
      </c>
      <c r="T201" s="273">
        <v>4.0585067775091056E-2</v>
      </c>
      <c r="U201" s="273">
        <v>3.7507820997581078E-2</v>
      </c>
      <c r="V201" s="273">
        <v>3.5370219195669274E-2</v>
      </c>
      <c r="W201" s="273">
        <v>3.3227705872939384E-2</v>
      </c>
      <c r="X201" s="273">
        <v>3.2611410672765524E-2</v>
      </c>
      <c r="Y201" s="273">
        <v>3.0305625704668559E-2</v>
      </c>
      <c r="Z201" s="273">
        <v>2.8101734923903596E-2</v>
      </c>
      <c r="AA201" s="273">
        <v>2.5548300771605061E-2</v>
      </c>
      <c r="AB201" s="273">
        <v>2.3758916900321354E-2</v>
      </c>
      <c r="AC201" s="273">
        <v>2.2481715015359213E-2</v>
      </c>
      <c r="AD201" s="273">
        <v>2.4130247397001977E-2</v>
      </c>
      <c r="AE201" s="273">
        <v>2.6192111538825592E-2</v>
      </c>
      <c r="AF201" s="273">
        <v>2.6922617407623181E-2</v>
      </c>
      <c r="AG201" s="273">
        <v>2.7246731531153139E-2</v>
      </c>
      <c r="AH201" s="273">
        <v>2.852177346803297E-2</v>
      </c>
      <c r="AI201" s="273">
        <v>3.1142615064349656E-2</v>
      </c>
      <c r="AJ201" s="273">
        <v>3.4964612232856317E-2</v>
      </c>
      <c r="AK201" s="273">
        <v>3.7668889921961143E-2</v>
      </c>
      <c r="AL201" s="273">
        <v>4.0088262252463008E-2</v>
      </c>
      <c r="AM201" s="273">
        <v>4.3343450354838109E-2</v>
      </c>
      <c r="AN201" s="273">
        <v>4.6064744148537881E-2</v>
      </c>
      <c r="AO201" s="273">
        <v>4.9846261989597462E-2</v>
      </c>
    </row>
    <row r="202" spans="1:41" ht="15" customHeight="1">
      <c r="B202" s="86"/>
      <c r="C202" s="78"/>
      <c r="D202" s="78"/>
      <c r="E202" s="77" t="s">
        <v>227</v>
      </c>
      <c r="F202" s="85"/>
      <c r="G202" s="242" t="s">
        <v>218</v>
      </c>
      <c r="H202" s="273">
        <v>0.12860727293671753</v>
      </c>
      <c r="I202" s="273">
        <v>0.11947806467884495</v>
      </c>
      <c r="J202" s="273">
        <v>0.11132110995912331</v>
      </c>
      <c r="K202" s="273">
        <v>0.10217476221882543</v>
      </c>
      <c r="L202" s="273">
        <v>9.7215796542218388E-2</v>
      </c>
      <c r="M202" s="273">
        <v>8.5255202042817599E-2</v>
      </c>
      <c r="N202" s="273">
        <v>6.9429927440397388E-2</v>
      </c>
      <c r="O202" s="273">
        <v>5.5593506444977972E-2</v>
      </c>
      <c r="P202" s="273">
        <v>5.1267114023995891E-2</v>
      </c>
      <c r="Q202" s="273">
        <v>4.9189693176577565E-2</v>
      </c>
      <c r="R202" s="273">
        <v>4.6184929328975922E-2</v>
      </c>
      <c r="S202" s="273">
        <v>4.3216200856194868E-2</v>
      </c>
      <c r="T202" s="273">
        <v>4.0585067775091056E-2</v>
      </c>
      <c r="U202" s="273">
        <v>3.7507820997581078E-2</v>
      </c>
      <c r="V202" s="273">
        <v>3.5370219195669274E-2</v>
      </c>
      <c r="W202" s="273">
        <v>3.3227705872939384E-2</v>
      </c>
      <c r="X202" s="273">
        <v>3.2611410672765524E-2</v>
      </c>
      <c r="Y202" s="273">
        <v>3.0305625704668559E-2</v>
      </c>
      <c r="Z202" s="273">
        <v>2.8101734923903596E-2</v>
      </c>
      <c r="AA202" s="273">
        <v>2.5548300771605061E-2</v>
      </c>
      <c r="AB202" s="273">
        <v>2.3758916900321354E-2</v>
      </c>
      <c r="AC202" s="273">
        <v>2.2481715015359213E-2</v>
      </c>
      <c r="AD202" s="273">
        <v>2.4130247397001977E-2</v>
      </c>
      <c r="AE202" s="273">
        <v>2.6192111538825592E-2</v>
      </c>
      <c r="AF202" s="273">
        <v>2.6922617407623181E-2</v>
      </c>
      <c r="AG202" s="273">
        <v>2.7246731531153139E-2</v>
      </c>
      <c r="AH202" s="273">
        <v>2.852177346803297E-2</v>
      </c>
      <c r="AI202" s="273">
        <v>3.1142615064349656E-2</v>
      </c>
      <c r="AJ202" s="273">
        <v>3.4964612232856317E-2</v>
      </c>
      <c r="AK202" s="273">
        <v>3.7668889921961143E-2</v>
      </c>
      <c r="AL202" s="273">
        <v>4.0088262252463008E-2</v>
      </c>
      <c r="AM202" s="273">
        <v>4.3343450354838109E-2</v>
      </c>
      <c r="AN202" s="273">
        <v>4.6064744148537881E-2</v>
      </c>
      <c r="AO202" s="273">
        <v>4.9846261989597462E-2</v>
      </c>
    </row>
    <row r="203" spans="1:41" ht="15" customHeight="1">
      <c r="B203" s="86"/>
      <c r="C203" s="78"/>
      <c r="D203" s="77" t="s">
        <v>99</v>
      </c>
      <c r="E203" s="85"/>
      <c r="F203" s="85"/>
      <c r="G203" s="242" t="s">
        <v>218</v>
      </c>
      <c r="H203" s="276">
        <v>5.5637951839224761E-3</v>
      </c>
      <c r="I203" s="276">
        <v>4.9873596989293964E-3</v>
      </c>
      <c r="J203" s="276">
        <v>4.6177949940178669E-3</v>
      </c>
      <c r="K203" s="276">
        <v>4.1497588498990495E-3</v>
      </c>
      <c r="L203" s="276">
        <v>3.8032115941428165E-3</v>
      </c>
      <c r="M203" s="276">
        <v>3.435861656141881E-3</v>
      </c>
      <c r="N203" s="276">
        <v>3.0923666613673555E-3</v>
      </c>
      <c r="O203" s="276">
        <v>2.8323746785844407E-3</v>
      </c>
      <c r="P203" s="276">
        <v>2.5344908000792445E-3</v>
      </c>
      <c r="Q203" s="276">
        <v>2.2705437806241429E-3</v>
      </c>
      <c r="R203" s="276">
        <v>2.008424043948593E-3</v>
      </c>
      <c r="S203" s="276">
        <v>1.7991822048229365E-3</v>
      </c>
      <c r="T203" s="276">
        <v>1.6354485573670022E-3</v>
      </c>
      <c r="U203" s="276">
        <v>1.466154723349922E-3</v>
      </c>
      <c r="V203" s="276">
        <v>1.3109303332754121E-3</v>
      </c>
      <c r="W203" s="276">
        <v>1.1503240107672314E-3</v>
      </c>
      <c r="X203" s="276">
        <v>8.2555833681229496E-4</v>
      </c>
      <c r="Y203" s="276">
        <v>8.1148640926151513E-4</v>
      </c>
      <c r="Z203" s="276">
        <v>7.0646702431349676E-4</v>
      </c>
      <c r="AA203" s="276">
        <v>7.8375545098763701E-4</v>
      </c>
      <c r="AB203" s="276">
        <v>6.4170035580789317E-4</v>
      </c>
      <c r="AC203" s="276">
        <v>8.2583886981421302E-4</v>
      </c>
      <c r="AD203" s="276">
        <v>1.7315389935108497E-3</v>
      </c>
      <c r="AE203" s="276">
        <v>1.1367208172413732E-3</v>
      </c>
      <c r="AF203" s="276">
        <v>8.373298439942735E-4</v>
      </c>
      <c r="AG203" s="276">
        <v>6.9634061546205875E-4</v>
      </c>
      <c r="AH203" s="276">
        <v>4.0247535457004819E-4</v>
      </c>
      <c r="AI203" s="276">
        <v>3.911189184732118E-4</v>
      </c>
      <c r="AJ203" s="276">
        <v>3.8091027791607019E-4</v>
      </c>
      <c r="AK203" s="276">
        <v>3.6794489771032419E-4</v>
      </c>
      <c r="AL203" s="276">
        <v>3.6313938249093981E-4</v>
      </c>
      <c r="AM203" s="276">
        <v>3.6240553532177866E-4</v>
      </c>
      <c r="AN203" s="276">
        <v>3.5195465933537566E-4</v>
      </c>
      <c r="AO203" s="276">
        <v>3.4201464767215947E-4</v>
      </c>
    </row>
    <row r="204" spans="1:41" ht="15" customHeight="1">
      <c r="B204" s="86"/>
      <c r="C204" s="78"/>
      <c r="D204" s="78"/>
      <c r="E204" s="77" t="s">
        <v>228</v>
      </c>
      <c r="F204" s="85"/>
      <c r="G204" s="242" t="s">
        <v>218</v>
      </c>
      <c r="H204" s="276">
        <v>5.5637951839224761E-3</v>
      </c>
      <c r="I204" s="276">
        <v>4.9873596989293964E-3</v>
      </c>
      <c r="J204" s="276">
        <v>4.6177949940178669E-3</v>
      </c>
      <c r="K204" s="276">
        <v>4.1497588498990495E-3</v>
      </c>
      <c r="L204" s="276">
        <v>3.8032115941428165E-3</v>
      </c>
      <c r="M204" s="276">
        <v>3.435861656141881E-3</v>
      </c>
      <c r="N204" s="276">
        <v>3.0923666613673555E-3</v>
      </c>
      <c r="O204" s="276">
        <v>2.8323746785844407E-3</v>
      </c>
      <c r="P204" s="276">
        <v>2.5344908000792445E-3</v>
      </c>
      <c r="Q204" s="276">
        <v>2.2705437806241429E-3</v>
      </c>
      <c r="R204" s="276">
        <v>2.008424043948593E-3</v>
      </c>
      <c r="S204" s="276">
        <v>1.7991822048229365E-3</v>
      </c>
      <c r="T204" s="276">
        <v>1.6354485573670022E-3</v>
      </c>
      <c r="U204" s="276">
        <v>1.466154723349922E-3</v>
      </c>
      <c r="V204" s="276">
        <v>1.3109303332754121E-3</v>
      </c>
      <c r="W204" s="276">
        <v>1.1503240107672314E-3</v>
      </c>
      <c r="X204" s="276">
        <v>8.2555833681229496E-4</v>
      </c>
      <c r="Y204" s="276">
        <v>8.1148640926151513E-4</v>
      </c>
      <c r="Z204" s="276">
        <v>7.0646702431349676E-4</v>
      </c>
      <c r="AA204" s="276">
        <v>7.8375545098763701E-4</v>
      </c>
      <c r="AB204" s="276">
        <v>6.4170035580789317E-4</v>
      </c>
      <c r="AC204" s="276">
        <v>8.2583886981421302E-4</v>
      </c>
      <c r="AD204" s="276">
        <v>1.7315389935108497E-3</v>
      </c>
      <c r="AE204" s="276">
        <v>1.1367208172413732E-3</v>
      </c>
      <c r="AF204" s="276">
        <v>8.373298439942735E-4</v>
      </c>
      <c r="AG204" s="276">
        <v>6.9634061546205875E-4</v>
      </c>
      <c r="AH204" s="276">
        <v>4.0247535457004819E-4</v>
      </c>
      <c r="AI204" s="276">
        <v>3.911189184732118E-4</v>
      </c>
      <c r="AJ204" s="276">
        <v>3.8091027791607019E-4</v>
      </c>
      <c r="AK204" s="276">
        <v>3.6794489771032419E-4</v>
      </c>
      <c r="AL204" s="276">
        <v>3.6313938249093981E-4</v>
      </c>
      <c r="AM204" s="276">
        <v>3.6240553532177866E-4</v>
      </c>
      <c r="AN204" s="276">
        <v>3.5195465933537566E-4</v>
      </c>
      <c r="AO204" s="276">
        <v>3.4201464767215947E-4</v>
      </c>
    </row>
    <row r="205" spans="1:41" ht="15" customHeight="1">
      <c r="B205" s="86"/>
      <c r="C205" s="78"/>
      <c r="D205" s="77" t="s">
        <v>125</v>
      </c>
      <c r="E205" s="85"/>
      <c r="F205" s="85"/>
      <c r="G205" s="242" t="s">
        <v>218</v>
      </c>
      <c r="H205" s="273" t="s">
        <v>222</v>
      </c>
      <c r="I205" s="273" t="s">
        <v>222</v>
      </c>
      <c r="J205" s="273" t="s">
        <v>222</v>
      </c>
      <c r="K205" s="273" t="s">
        <v>222</v>
      </c>
      <c r="L205" s="273" t="s">
        <v>222</v>
      </c>
      <c r="M205" s="273" t="s">
        <v>222</v>
      </c>
      <c r="N205" s="273" t="s">
        <v>222</v>
      </c>
      <c r="O205" s="273" t="s">
        <v>222</v>
      </c>
      <c r="P205" s="273" t="s">
        <v>222</v>
      </c>
      <c r="Q205" s="273" t="s">
        <v>222</v>
      </c>
      <c r="R205" s="273" t="s">
        <v>222</v>
      </c>
      <c r="S205" s="273" t="s">
        <v>222</v>
      </c>
      <c r="T205" s="273" t="s">
        <v>222</v>
      </c>
      <c r="U205" s="273" t="s">
        <v>222</v>
      </c>
      <c r="V205" s="273" t="s">
        <v>222</v>
      </c>
      <c r="W205" s="273" t="s">
        <v>222</v>
      </c>
      <c r="X205" s="273" t="s">
        <v>222</v>
      </c>
      <c r="Y205" s="273" t="s">
        <v>222</v>
      </c>
      <c r="Z205" s="273" t="s">
        <v>222</v>
      </c>
      <c r="AA205" s="273" t="s">
        <v>222</v>
      </c>
      <c r="AB205" s="273" t="s">
        <v>222</v>
      </c>
      <c r="AC205" s="273" t="s">
        <v>222</v>
      </c>
      <c r="AD205" s="273" t="s">
        <v>222</v>
      </c>
      <c r="AE205" s="273" t="s">
        <v>222</v>
      </c>
      <c r="AF205" s="273" t="s">
        <v>222</v>
      </c>
      <c r="AG205" s="273" t="s">
        <v>222</v>
      </c>
      <c r="AH205" s="273" t="s">
        <v>222</v>
      </c>
      <c r="AI205" s="273" t="s">
        <v>222</v>
      </c>
      <c r="AJ205" s="273" t="s">
        <v>222</v>
      </c>
      <c r="AK205" s="273" t="s">
        <v>222</v>
      </c>
      <c r="AL205" s="273" t="s">
        <v>222</v>
      </c>
      <c r="AM205" s="273" t="s">
        <v>222</v>
      </c>
      <c r="AN205" s="273" t="s">
        <v>222</v>
      </c>
      <c r="AO205" s="273" t="s">
        <v>222</v>
      </c>
    </row>
    <row r="206" spans="1:41" ht="15" customHeight="1">
      <c r="B206" s="86"/>
      <c r="C206" s="78"/>
      <c r="D206" s="78"/>
      <c r="E206" s="77" t="s">
        <v>216</v>
      </c>
      <c r="F206" s="85"/>
      <c r="G206" s="242" t="s">
        <v>218</v>
      </c>
      <c r="H206" s="273" t="s">
        <v>74</v>
      </c>
      <c r="I206" s="273" t="s">
        <v>74</v>
      </c>
      <c r="J206" s="273" t="s">
        <v>74</v>
      </c>
      <c r="K206" s="273" t="s">
        <v>74</v>
      </c>
      <c r="L206" s="273" t="s">
        <v>74</v>
      </c>
      <c r="M206" s="273" t="s">
        <v>74</v>
      </c>
      <c r="N206" s="273" t="s">
        <v>74</v>
      </c>
      <c r="O206" s="273" t="s">
        <v>74</v>
      </c>
      <c r="P206" s="273" t="s">
        <v>74</v>
      </c>
      <c r="Q206" s="273" t="s">
        <v>74</v>
      </c>
      <c r="R206" s="273" t="s">
        <v>74</v>
      </c>
      <c r="S206" s="273" t="s">
        <v>74</v>
      </c>
      <c r="T206" s="273" t="s">
        <v>74</v>
      </c>
      <c r="U206" s="273" t="s">
        <v>74</v>
      </c>
      <c r="V206" s="273" t="s">
        <v>74</v>
      </c>
      <c r="W206" s="273" t="s">
        <v>74</v>
      </c>
      <c r="X206" s="273" t="s">
        <v>74</v>
      </c>
      <c r="Y206" s="273" t="s">
        <v>74</v>
      </c>
      <c r="Z206" s="273" t="s">
        <v>74</v>
      </c>
      <c r="AA206" s="273" t="s">
        <v>74</v>
      </c>
      <c r="AB206" s="273" t="s">
        <v>74</v>
      </c>
      <c r="AC206" s="273" t="s">
        <v>74</v>
      </c>
      <c r="AD206" s="273" t="s">
        <v>74</v>
      </c>
      <c r="AE206" s="273" t="s">
        <v>74</v>
      </c>
      <c r="AF206" s="273" t="s">
        <v>74</v>
      </c>
      <c r="AG206" s="273" t="s">
        <v>74</v>
      </c>
      <c r="AH206" s="273" t="s">
        <v>74</v>
      </c>
      <c r="AI206" s="273" t="s">
        <v>74</v>
      </c>
      <c r="AJ206" s="273" t="s">
        <v>74</v>
      </c>
      <c r="AK206" s="273" t="s">
        <v>74</v>
      </c>
      <c r="AL206" s="273" t="s">
        <v>74</v>
      </c>
      <c r="AM206" s="273" t="s">
        <v>74</v>
      </c>
      <c r="AN206" s="273" t="s">
        <v>74</v>
      </c>
      <c r="AO206" s="273" t="s">
        <v>74</v>
      </c>
    </row>
    <row r="207" spans="1:41" ht="15" customHeight="1">
      <c r="B207" s="86"/>
      <c r="C207" s="78"/>
      <c r="D207" s="78"/>
      <c r="E207" s="77" t="s">
        <v>229</v>
      </c>
      <c r="F207" s="85"/>
      <c r="G207" s="242" t="s">
        <v>218</v>
      </c>
      <c r="H207" s="273" t="s">
        <v>127</v>
      </c>
      <c r="I207" s="273" t="s">
        <v>127</v>
      </c>
      <c r="J207" s="273" t="s">
        <v>127</v>
      </c>
      <c r="K207" s="273" t="s">
        <v>127</v>
      </c>
      <c r="L207" s="273" t="s">
        <v>127</v>
      </c>
      <c r="M207" s="273" t="s">
        <v>127</v>
      </c>
      <c r="N207" s="273" t="s">
        <v>127</v>
      </c>
      <c r="O207" s="273" t="s">
        <v>127</v>
      </c>
      <c r="P207" s="273" t="s">
        <v>127</v>
      </c>
      <c r="Q207" s="273" t="s">
        <v>127</v>
      </c>
      <c r="R207" s="273" t="s">
        <v>127</v>
      </c>
      <c r="S207" s="273" t="s">
        <v>127</v>
      </c>
      <c r="T207" s="273" t="s">
        <v>127</v>
      </c>
      <c r="U207" s="273" t="s">
        <v>127</v>
      </c>
      <c r="V207" s="273" t="s">
        <v>127</v>
      </c>
      <c r="W207" s="273" t="s">
        <v>127</v>
      </c>
      <c r="X207" s="273" t="s">
        <v>127</v>
      </c>
      <c r="Y207" s="273" t="s">
        <v>127</v>
      </c>
      <c r="Z207" s="273" t="s">
        <v>127</v>
      </c>
      <c r="AA207" s="273" t="s">
        <v>127</v>
      </c>
      <c r="AB207" s="273" t="s">
        <v>127</v>
      </c>
      <c r="AC207" s="273" t="s">
        <v>127</v>
      </c>
      <c r="AD207" s="273" t="s">
        <v>127</v>
      </c>
      <c r="AE207" s="273" t="s">
        <v>127</v>
      </c>
      <c r="AF207" s="273" t="s">
        <v>127</v>
      </c>
      <c r="AG207" s="273" t="s">
        <v>127</v>
      </c>
      <c r="AH207" s="273" t="s">
        <v>127</v>
      </c>
      <c r="AI207" s="273" t="s">
        <v>127</v>
      </c>
      <c r="AJ207" s="273" t="s">
        <v>127</v>
      </c>
      <c r="AK207" s="273" t="s">
        <v>127</v>
      </c>
      <c r="AL207" s="273" t="s">
        <v>127</v>
      </c>
      <c r="AM207" s="273" t="s">
        <v>127</v>
      </c>
      <c r="AN207" s="273" t="s">
        <v>127</v>
      </c>
      <c r="AO207" s="273" t="s">
        <v>127</v>
      </c>
    </row>
    <row r="208" spans="1:41" ht="15" customHeight="1">
      <c r="B208" s="86"/>
      <c r="C208" s="78"/>
      <c r="D208" s="77" t="s">
        <v>217</v>
      </c>
      <c r="E208" s="85"/>
      <c r="F208" s="85"/>
      <c r="G208" s="242" t="s">
        <v>218</v>
      </c>
      <c r="H208" s="273">
        <v>2.2895820492024574</v>
      </c>
      <c r="I208" s="273">
        <v>2.2341228053458502</v>
      </c>
      <c r="J208" s="273">
        <v>2.1736457595568499</v>
      </c>
      <c r="K208" s="273">
        <v>2.1021239529572004</v>
      </c>
      <c r="L208" s="273">
        <v>2.0266963480930134</v>
      </c>
      <c r="M208" s="273">
        <v>1.9774218832654755</v>
      </c>
      <c r="N208" s="273">
        <v>1.9479535997337596</v>
      </c>
      <c r="O208" s="273">
        <v>1.9308419533208816</v>
      </c>
      <c r="P208" s="273">
        <v>1.9056639096624881</v>
      </c>
      <c r="Q208" s="273">
        <v>1.8767198771847013</v>
      </c>
      <c r="R208" s="273">
        <v>1.8380698157894897</v>
      </c>
      <c r="S208" s="273">
        <v>1.7973404941431526</v>
      </c>
      <c r="T208" s="273">
        <v>1.7572129417143227</v>
      </c>
      <c r="U208" s="273">
        <v>1.7174629507941455</v>
      </c>
      <c r="V208" s="273">
        <v>1.6757627454319421</v>
      </c>
      <c r="W208" s="273">
        <v>1.6131254596852875</v>
      </c>
      <c r="X208" s="273">
        <v>1.5477186147955442</v>
      </c>
      <c r="Y208" s="273">
        <v>1.491511300841412</v>
      </c>
      <c r="Z208" s="273">
        <v>1.4274874501534522</v>
      </c>
      <c r="AA208" s="273">
        <v>1.3479020117377227</v>
      </c>
      <c r="AB208" s="273">
        <v>1.2783576682294167</v>
      </c>
      <c r="AC208" s="273">
        <v>1.1979612000263127</v>
      </c>
      <c r="AD208" s="273">
        <v>1.1076425676395334</v>
      </c>
      <c r="AE208" s="273">
        <v>1.0463818330601902</v>
      </c>
      <c r="AF208" s="273">
        <v>0.99748451140617111</v>
      </c>
      <c r="AG208" s="273">
        <v>0.95278397775929169</v>
      </c>
      <c r="AH208" s="273">
        <v>0.9123488774054811</v>
      </c>
      <c r="AI208" s="273">
        <v>0.87842786004585893</v>
      </c>
      <c r="AJ208" s="273">
        <v>0.86450493954398822</v>
      </c>
      <c r="AK208" s="273">
        <v>0.85779514950604752</v>
      </c>
      <c r="AL208" s="273">
        <v>0.85759362405691775</v>
      </c>
      <c r="AM208" s="273">
        <v>0.862909117854193</v>
      </c>
      <c r="AN208" s="273">
        <v>0.87253754633276548</v>
      </c>
      <c r="AO208" s="273">
        <v>0.90332508829390679</v>
      </c>
    </row>
    <row r="209" spans="1:41" ht="15" customHeight="1">
      <c r="B209" s="86"/>
      <c r="C209" s="78"/>
      <c r="D209" s="78"/>
      <c r="E209" s="77" t="s">
        <v>230</v>
      </c>
      <c r="F209" s="85"/>
      <c r="G209" s="242" t="s">
        <v>218</v>
      </c>
      <c r="H209" s="273" t="s">
        <v>74</v>
      </c>
      <c r="I209" s="273" t="s">
        <v>74</v>
      </c>
      <c r="J209" s="273" t="s">
        <v>74</v>
      </c>
      <c r="K209" s="273" t="s">
        <v>74</v>
      </c>
      <c r="L209" s="273" t="s">
        <v>74</v>
      </c>
      <c r="M209" s="273" t="s">
        <v>74</v>
      </c>
      <c r="N209" s="273" t="s">
        <v>74</v>
      </c>
      <c r="O209" s="273" t="s">
        <v>74</v>
      </c>
      <c r="P209" s="273" t="s">
        <v>74</v>
      </c>
      <c r="Q209" s="273" t="s">
        <v>74</v>
      </c>
      <c r="R209" s="273" t="s">
        <v>74</v>
      </c>
      <c r="S209" s="273" t="s">
        <v>74</v>
      </c>
      <c r="T209" s="273" t="s">
        <v>74</v>
      </c>
      <c r="U209" s="273" t="s">
        <v>74</v>
      </c>
      <c r="V209" s="273" t="s">
        <v>74</v>
      </c>
      <c r="W209" s="273" t="s">
        <v>74</v>
      </c>
      <c r="X209" s="273" t="s">
        <v>74</v>
      </c>
      <c r="Y209" s="273" t="s">
        <v>74</v>
      </c>
      <c r="Z209" s="273" t="s">
        <v>74</v>
      </c>
      <c r="AA209" s="273" t="s">
        <v>74</v>
      </c>
      <c r="AB209" s="273" t="s">
        <v>74</v>
      </c>
      <c r="AC209" s="273" t="s">
        <v>74</v>
      </c>
      <c r="AD209" s="273" t="s">
        <v>74</v>
      </c>
      <c r="AE209" s="273" t="s">
        <v>74</v>
      </c>
      <c r="AF209" s="273" t="s">
        <v>74</v>
      </c>
      <c r="AG209" s="273" t="s">
        <v>74</v>
      </c>
      <c r="AH209" s="273" t="s">
        <v>74</v>
      </c>
      <c r="AI209" s="273" t="s">
        <v>74</v>
      </c>
      <c r="AJ209" s="273" t="s">
        <v>74</v>
      </c>
      <c r="AK209" s="273" t="s">
        <v>74</v>
      </c>
      <c r="AL209" s="273" t="s">
        <v>74</v>
      </c>
      <c r="AM209" s="273" t="s">
        <v>74</v>
      </c>
      <c r="AN209" s="273" t="s">
        <v>74</v>
      </c>
      <c r="AO209" s="273" t="s">
        <v>74</v>
      </c>
    </row>
    <row r="210" spans="1:41" ht="15" customHeight="1">
      <c r="B210" s="86"/>
      <c r="C210" s="78"/>
      <c r="D210" s="78"/>
      <c r="E210" s="77" t="s">
        <v>231</v>
      </c>
      <c r="F210" s="85"/>
      <c r="G210" s="242" t="s">
        <v>218</v>
      </c>
      <c r="H210" s="273">
        <v>2.2895820492024574</v>
      </c>
      <c r="I210" s="273">
        <v>2.2341228053458502</v>
      </c>
      <c r="J210" s="273">
        <v>2.1736457595568499</v>
      </c>
      <c r="K210" s="273">
        <v>2.1021239529572004</v>
      </c>
      <c r="L210" s="273">
        <v>2.0266963480930134</v>
      </c>
      <c r="M210" s="273">
        <v>1.9774218832654755</v>
      </c>
      <c r="N210" s="273">
        <v>1.9479535997337596</v>
      </c>
      <c r="O210" s="273">
        <v>1.9308419533208816</v>
      </c>
      <c r="P210" s="273">
        <v>1.9056639096624881</v>
      </c>
      <c r="Q210" s="273">
        <v>1.8767198771847013</v>
      </c>
      <c r="R210" s="273">
        <v>1.8380698157894897</v>
      </c>
      <c r="S210" s="273">
        <v>1.7973404941431526</v>
      </c>
      <c r="T210" s="273">
        <v>1.7572129417143227</v>
      </c>
      <c r="U210" s="273">
        <v>1.7174629507941455</v>
      </c>
      <c r="V210" s="273">
        <v>1.6757627454319421</v>
      </c>
      <c r="W210" s="273">
        <v>1.6131254596852875</v>
      </c>
      <c r="X210" s="273">
        <v>1.5477186147955442</v>
      </c>
      <c r="Y210" s="273">
        <v>1.491511300841412</v>
      </c>
      <c r="Z210" s="273">
        <v>1.4274874501534522</v>
      </c>
      <c r="AA210" s="273">
        <v>1.3479020117377227</v>
      </c>
      <c r="AB210" s="273">
        <v>1.2783576682294167</v>
      </c>
      <c r="AC210" s="273">
        <v>1.1979612000263127</v>
      </c>
      <c r="AD210" s="273">
        <v>1.1076425676395334</v>
      </c>
      <c r="AE210" s="273">
        <v>1.0463818330601902</v>
      </c>
      <c r="AF210" s="273">
        <v>0.99748451140617111</v>
      </c>
      <c r="AG210" s="273">
        <v>0.95278397775929169</v>
      </c>
      <c r="AH210" s="273">
        <v>0.9123488774054811</v>
      </c>
      <c r="AI210" s="273">
        <v>0.87842786004585893</v>
      </c>
      <c r="AJ210" s="273">
        <v>0.86450493954398822</v>
      </c>
      <c r="AK210" s="273">
        <v>0.85779514950604752</v>
      </c>
      <c r="AL210" s="273">
        <v>0.85759362405691775</v>
      </c>
      <c r="AM210" s="273">
        <v>0.862909117854193</v>
      </c>
      <c r="AN210" s="273">
        <v>0.87253754633276548</v>
      </c>
      <c r="AO210" s="273">
        <v>0.90332508829390679</v>
      </c>
    </row>
    <row r="211" spans="1:41" ht="15" customHeight="1">
      <c r="B211" s="86"/>
      <c r="C211" s="78"/>
      <c r="D211" s="77" t="s">
        <v>190</v>
      </c>
      <c r="E211" s="87"/>
      <c r="F211" s="87"/>
      <c r="G211" s="242" t="s">
        <v>218</v>
      </c>
      <c r="H211" s="273">
        <v>0.38565171928899811</v>
      </c>
      <c r="I211" s="273">
        <v>0.38026267300035654</v>
      </c>
      <c r="J211" s="273">
        <v>0.37595366451760237</v>
      </c>
      <c r="K211" s="273">
        <v>0.37524933014791356</v>
      </c>
      <c r="L211" s="273">
        <v>0.36332029223389772</v>
      </c>
      <c r="M211" s="273">
        <v>0.35151016305741273</v>
      </c>
      <c r="N211" s="273">
        <v>0.34189540445570599</v>
      </c>
      <c r="O211" s="273">
        <v>0.33264741651468555</v>
      </c>
      <c r="P211" s="273">
        <v>0.32628470760071215</v>
      </c>
      <c r="Q211" s="273">
        <v>0.31908436954264541</v>
      </c>
      <c r="R211" s="273">
        <v>0.30932459956091185</v>
      </c>
      <c r="S211" s="273">
        <v>0.29896489241959212</v>
      </c>
      <c r="T211" s="273">
        <v>0.28839600198511639</v>
      </c>
      <c r="U211" s="273">
        <v>0.2787806143121353</v>
      </c>
      <c r="V211" s="273">
        <v>0.27239559114758449</v>
      </c>
      <c r="W211" s="273">
        <v>0.2614032314730933</v>
      </c>
      <c r="X211" s="273">
        <v>0.24583486719300537</v>
      </c>
      <c r="Y211" s="273">
        <v>0.23279900629310862</v>
      </c>
      <c r="Z211" s="273">
        <v>0.21982577954082305</v>
      </c>
      <c r="AA211" s="273">
        <v>0.20326293151521915</v>
      </c>
      <c r="AB211" s="273">
        <v>0.19346862274200186</v>
      </c>
      <c r="AC211" s="273">
        <v>0.18170579478695523</v>
      </c>
      <c r="AD211" s="273">
        <v>0.17301496355674295</v>
      </c>
      <c r="AE211" s="273">
        <v>0.16147807807086753</v>
      </c>
      <c r="AF211" s="273">
        <v>0.1558882412002438</v>
      </c>
      <c r="AG211" s="273">
        <v>0.15044096192740458</v>
      </c>
      <c r="AH211" s="273">
        <v>0.14501678884249208</v>
      </c>
      <c r="AI211" s="273">
        <v>0.13690369272643665</v>
      </c>
      <c r="AJ211" s="273">
        <v>0.13286159327583588</v>
      </c>
      <c r="AK211" s="273">
        <v>0.1285863617516648</v>
      </c>
      <c r="AL211" s="273">
        <v>0.12409606839781293</v>
      </c>
      <c r="AM211" s="273">
        <v>0.11725600073194811</v>
      </c>
      <c r="AN211" s="273">
        <v>0.11005949476521748</v>
      </c>
      <c r="AO211" s="273">
        <v>0.10772403234373712</v>
      </c>
    </row>
    <row r="212" spans="1:41" s="50" customFormat="1" ht="20.100000000000001" hidden="1" customHeight="1" outlineLevel="1">
      <c r="A212" s="6"/>
      <c r="B212" s="6"/>
      <c r="C212" s="277"/>
      <c r="D212" s="88"/>
      <c r="E212" s="89" t="s">
        <v>197</v>
      </c>
      <c r="F212" s="90"/>
      <c r="G212" s="242" t="s">
        <v>218</v>
      </c>
      <c r="H212" s="273" t="s">
        <v>74</v>
      </c>
      <c r="I212" s="273" t="s">
        <v>74</v>
      </c>
      <c r="J212" s="273" t="s">
        <v>74</v>
      </c>
      <c r="K212" s="273" t="s">
        <v>74</v>
      </c>
      <c r="L212" s="273" t="s">
        <v>74</v>
      </c>
      <c r="M212" s="273" t="s">
        <v>74</v>
      </c>
      <c r="N212" s="273" t="s">
        <v>74</v>
      </c>
      <c r="O212" s="273" t="s">
        <v>74</v>
      </c>
      <c r="P212" s="273" t="s">
        <v>74</v>
      </c>
      <c r="Q212" s="273" t="s">
        <v>74</v>
      </c>
      <c r="R212" s="273" t="s">
        <v>74</v>
      </c>
      <c r="S212" s="273" t="s">
        <v>74</v>
      </c>
      <c r="T212" s="273" t="s">
        <v>74</v>
      </c>
      <c r="U212" s="273" t="s">
        <v>74</v>
      </c>
      <c r="V212" s="273" t="s">
        <v>74</v>
      </c>
      <c r="W212" s="273" t="s">
        <v>74</v>
      </c>
      <c r="X212" s="273" t="s">
        <v>74</v>
      </c>
      <c r="Y212" s="273" t="s">
        <v>74</v>
      </c>
      <c r="Z212" s="273" t="s">
        <v>74</v>
      </c>
      <c r="AA212" s="273" t="s">
        <v>74</v>
      </c>
      <c r="AB212" s="273" t="s">
        <v>74</v>
      </c>
      <c r="AC212" s="273" t="s">
        <v>74</v>
      </c>
      <c r="AD212" s="273" t="s">
        <v>74</v>
      </c>
      <c r="AE212" s="273" t="s">
        <v>74</v>
      </c>
      <c r="AF212" s="273" t="s">
        <v>74</v>
      </c>
      <c r="AG212" s="273" t="s">
        <v>74</v>
      </c>
      <c r="AH212" s="273" t="s">
        <v>74</v>
      </c>
      <c r="AI212" s="273" t="s">
        <v>74</v>
      </c>
      <c r="AJ212" s="273" t="s">
        <v>74</v>
      </c>
      <c r="AK212" s="273" t="s">
        <v>74</v>
      </c>
      <c r="AL212" s="273" t="s">
        <v>74</v>
      </c>
      <c r="AM212" s="273" t="s">
        <v>74</v>
      </c>
      <c r="AN212" s="273" t="s">
        <v>74</v>
      </c>
      <c r="AO212" s="273" t="s">
        <v>74</v>
      </c>
    </row>
    <row r="213" spans="1:41" s="50" customFormat="1" ht="20.100000000000001" customHeight="1" collapsed="1">
      <c r="A213" s="6"/>
      <c r="B213" s="6"/>
      <c r="C213" s="278"/>
      <c r="D213" s="91"/>
      <c r="E213" s="89" t="s">
        <v>232</v>
      </c>
      <c r="F213" s="92"/>
      <c r="G213" s="279" t="s">
        <v>218</v>
      </c>
      <c r="H213" s="273">
        <v>0.38565171928899811</v>
      </c>
      <c r="I213" s="273">
        <v>0.38026267300035654</v>
      </c>
      <c r="J213" s="273">
        <v>0.37595366451760237</v>
      </c>
      <c r="K213" s="273">
        <v>0.37524933014791356</v>
      </c>
      <c r="L213" s="273">
        <v>0.36332029223389772</v>
      </c>
      <c r="M213" s="273">
        <v>0.35151016305741273</v>
      </c>
      <c r="N213" s="273">
        <v>0.34189540445570599</v>
      </c>
      <c r="O213" s="273">
        <v>0.33264741651468555</v>
      </c>
      <c r="P213" s="273">
        <v>0.32628470760071215</v>
      </c>
      <c r="Q213" s="273">
        <v>0.31908436954264541</v>
      </c>
      <c r="R213" s="273">
        <v>0.30932459956091185</v>
      </c>
      <c r="S213" s="273">
        <v>0.29896489241959212</v>
      </c>
      <c r="T213" s="273">
        <v>0.28839600198511639</v>
      </c>
      <c r="U213" s="273">
        <v>0.2787806143121353</v>
      </c>
      <c r="V213" s="273">
        <v>0.27239559114758449</v>
      </c>
      <c r="W213" s="273">
        <v>0.2614032314730933</v>
      </c>
      <c r="X213" s="273">
        <v>0.24583486719300537</v>
      </c>
      <c r="Y213" s="273">
        <v>0.23279900629310862</v>
      </c>
      <c r="Z213" s="273">
        <v>0.21982577954082305</v>
      </c>
      <c r="AA213" s="273">
        <v>0.20326293151521915</v>
      </c>
      <c r="AB213" s="273">
        <v>0.19346862274200186</v>
      </c>
      <c r="AC213" s="273">
        <v>0.18170579478695523</v>
      </c>
      <c r="AD213" s="273">
        <v>0.17301496355674295</v>
      </c>
      <c r="AE213" s="273">
        <v>0.16147807807086753</v>
      </c>
      <c r="AF213" s="273">
        <v>0.1558882412002438</v>
      </c>
      <c r="AG213" s="273">
        <v>0.15044096192740458</v>
      </c>
      <c r="AH213" s="273">
        <v>0.14501678884249208</v>
      </c>
      <c r="AI213" s="273">
        <v>0.13690369272643665</v>
      </c>
      <c r="AJ213" s="273">
        <v>0.13286159327583588</v>
      </c>
      <c r="AK213" s="273">
        <v>0.1285863617516648</v>
      </c>
      <c r="AL213" s="273">
        <v>0.12409606839781293</v>
      </c>
      <c r="AM213" s="273">
        <v>0.11725600073194811</v>
      </c>
      <c r="AN213" s="273">
        <v>0.11005949476521748</v>
      </c>
      <c r="AO213" s="273">
        <v>0.10772403234373712</v>
      </c>
    </row>
    <row r="214" spans="1:41" s="50" customFormat="1" ht="20.100000000000001" customHeight="1">
      <c r="A214" s="6"/>
      <c r="B214" s="6"/>
      <c r="C214" s="95"/>
      <c r="D214" s="95"/>
      <c r="E214" s="53"/>
      <c r="F214" s="93"/>
      <c r="G214" s="280"/>
      <c r="H214" s="281"/>
      <c r="I214" s="281"/>
      <c r="J214" s="281"/>
      <c r="K214" s="281"/>
      <c r="L214" s="281"/>
      <c r="M214" s="281"/>
      <c r="N214" s="281"/>
      <c r="O214" s="281"/>
      <c r="P214" s="281"/>
      <c r="Q214" s="281"/>
      <c r="R214" s="281"/>
      <c r="S214" s="281"/>
      <c r="T214" s="281"/>
      <c r="U214" s="281"/>
      <c r="V214" s="281"/>
      <c r="W214" s="281"/>
      <c r="X214" s="281"/>
      <c r="Y214" s="281"/>
      <c r="Z214" s="281"/>
      <c r="AA214" s="281"/>
      <c r="AB214" s="281"/>
      <c r="AC214" s="281"/>
      <c r="AD214" s="281"/>
      <c r="AE214" s="281"/>
      <c r="AF214" s="281"/>
      <c r="AG214" s="281"/>
      <c r="AH214" s="281"/>
      <c r="AI214" s="281"/>
      <c r="AJ214" s="281"/>
      <c r="AK214" s="281"/>
      <c r="AL214" s="281"/>
      <c r="AM214" s="281"/>
      <c r="AN214" s="281"/>
      <c r="AO214" s="281"/>
    </row>
    <row r="216" spans="1:41">
      <c r="B216" s="81" t="s">
        <v>233</v>
      </c>
      <c r="C216" s="96"/>
      <c r="D216" s="96"/>
      <c r="E216" s="96"/>
    </row>
    <row r="217" spans="1:41">
      <c r="C217" s="322" t="s">
        <v>36</v>
      </c>
      <c r="D217" s="323"/>
      <c r="E217" s="323"/>
      <c r="F217" s="344"/>
      <c r="G217" s="306" t="s">
        <v>20</v>
      </c>
      <c r="H217" s="307">
        <v>1990</v>
      </c>
      <c r="I217" s="307">
        <f>H217+1</f>
        <v>1991</v>
      </c>
      <c r="J217" s="307">
        <f>I217+1</f>
        <v>1992</v>
      </c>
      <c r="K217" s="307">
        <f t="shared" ref="K217:AO217" si="11">J217+1</f>
        <v>1993</v>
      </c>
      <c r="L217" s="307">
        <f t="shared" si="11"/>
        <v>1994</v>
      </c>
      <c r="M217" s="307">
        <f t="shared" si="11"/>
        <v>1995</v>
      </c>
      <c r="N217" s="307">
        <f t="shared" si="11"/>
        <v>1996</v>
      </c>
      <c r="O217" s="307">
        <f t="shared" si="11"/>
        <v>1997</v>
      </c>
      <c r="P217" s="307">
        <f t="shared" si="11"/>
        <v>1998</v>
      </c>
      <c r="Q217" s="307">
        <f t="shared" si="11"/>
        <v>1999</v>
      </c>
      <c r="R217" s="307">
        <f t="shared" si="11"/>
        <v>2000</v>
      </c>
      <c r="S217" s="307">
        <f t="shared" si="11"/>
        <v>2001</v>
      </c>
      <c r="T217" s="307">
        <f t="shared" si="11"/>
        <v>2002</v>
      </c>
      <c r="U217" s="307">
        <f t="shared" si="11"/>
        <v>2003</v>
      </c>
      <c r="V217" s="307">
        <f t="shared" si="11"/>
        <v>2004</v>
      </c>
      <c r="W217" s="307">
        <f t="shared" si="11"/>
        <v>2005</v>
      </c>
      <c r="X217" s="307">
        <f t="shared" si="11"/>
        <v>2006</v>
      </c>
      <c r="Y217" s="307">
        <f t="shared" si="11"/>
        <v>2007</v>
      </c>
      <c r="Z217" s="307">
        <f t="shared" si="11"/>
        <v>2008</v>
      </c>
      <c r="AA217" s="307">
        <f t="shared" si="11"/>
        <v>2009</v>
      </c>
      <c r="AB217" s="307">
        <f t="shared" si="11"/>
        <v>2010</v>
      </c>
      <c r="AC217" s="307">
        <f t="shared" si="11"/>
        <v>2011</v>
      </c>
      <c r="AD217" s="307">
        <f t="shared" si="11"/>
        <v>2012</v>
      </c>
      <c r="AE217" s="307">
        <f t="shared" si="11"/>
        <v>2013</v>
      </c>
      <c r="AF217" s="307">
        <f t="shared" si="11"/>
        <v>2014</v>
      </c>
      <c r="AG217" s="307">
        <f t="shared" si="11"/>
        <v>2015</v>
      </c>
      <c r="AH217" s="307">
        <f t="shared" si="11"/>
        <v>2016</v>
      </c>
      <c r="AI217" s="307">
        <f t="shared" si="11"/>
        <v>2017</v>
      </c>
      <c r="AJ217" s="307">
        <f t="shared" si="11"/>
        <v>2018</v>
      </c>
      <c r="AK217" s="307">
        <f t="shared" si="11"/>
        <v>2019</v>
      </c>
      <c r="AL217" s="307">
        <f t="shared" si="11"/>
        <v>2020</v>
      </c>
      <c r="AM217" s="307">
        <f t="shared" si="11"/>
        <v>2021</v>
      </c>
      <c r="AN217" s="307">
        <f t="shared" si="11"/>
        <v>2022</v>
      </c>
      <c r="AO217" s="307">
        <f t="shared" si="11"/>
        <v>2023</v>
      </c>
    </row>
    <row r="218" spans="1:41" ht="15.75" thickBot="1">
      <c r="B218" s="25"/>
      <c r="C218" s="97" t="s">
        <v>39</v>
      </c>
      <c r="D218" s="98"/>
      <c r="E218" s="98"/>
      <c r="F218" s="98"/>
      <c r="G218" s="244" t="s">
        <v>219</v>
      </c>
      <c r="H218" s="282">
        <v>72.796151467037205</v>
      </c>
      <c r="I218" s="282">
        <v>69.118539189501291</v>
      </c>
      <c r="J218" s="282">
        <v>65.694216278506303</v>
      </c>
      <c r="K218" s="282">
        <v>93.382942014302557</v>
      </c>
      <c r="L218" s="282">
        <v>83.516888403847759</v>
      </c>
      <c r="M218" s="282">
        <v>69.965679003701453</v>
      </c>
      <c r="N218" s="282">
        <v>97.802405718368902</v>
      </c>
      <c r="O218" s="282">
        <v>105.22383987603652</v>
      </c>
      <c r="P218" s="282">
        <v>70.869415690639698</v>
      </c>
      <c r="Q218" s="282">
        <v>62.758982917586849</v>
      </c>
      <c r="R218" s="282">
        <v>65.848692821498986</v>
      </c>
      <c r="S218" s="282">
        <v>71.954255438621288</v>
      </c>
      <c r="T218" s="282">
        <v>82.99471883567162</v>
      </c>
      <c r="U218" s="282">
        <v>59.118718280328252</v>
      </c>
      <c r="V218" s="282">
        <v>70.209469345542658</v>
      </c>
      <c r="W218" s="282">
        <v>65.886730817668109</v>
      </c>
      <c r="X218" s="282">
        <v>55.972059473496309</v>
      </c>
      <c r="Y218" s="282">
        <v>55.10302473804019</v>
      </c>
      <c r="Z218" s="282">
        <v>82.437693629855772</v>
      </c>
      <c r="AA218" s="282">
        <v>63.605756263981405</v>
      </c>
      <c r="AB218" s="282">
        <v>56.957611462931325</v>
      </c>
      <c r="AC218" s="282">
        <v>58.322623657374024</v>
      </c>
      <c r="AD218" s="282">
        <v>52.728462417574647</v>
      </c>
      <c r="AE218" s="282">
        <v>54.92235801849278</v>
      </c>
      <c r="AF218" s="282">
        <v>77.036507221808819</v>
      </c>
      <c r="AG218" s="282">
        <v>56.747073887603058</v>
      </c>
      <c r="AH218" s="282">
        <v>50.691119541538924</v>
      </c>
      <c r="AI218" s="282">
        <v>76.543857219161595</v>
      </c>
      <c r="AJ218" s="282">
        <v>51.159522852802766</v>
      </c>
      <c r="AK218" s="282">
        <v>53.953731185708648</v>
      </c>
      <c r="AL218" s="282">
        <v>50.535874084728619</v>
      </c>
      <c r="AM218" s="282">
        <v>58.250007866547328</v>
      </c>
      <c r="AN218" s="282">
        <v>51.122004947823747</v>
      </c>
      <c r="AO218" s="282">
        <v>58.650224275652491</v>
      </c>
    </row>
    <row r="219" spans="1:41" ht="15.75" thickTop="1">
      <c r="B219" s="79"/>
      <c r="C219" s="78" t="s">
        <v>234</v>
      </c>
      <c r="D219" s="50"/>
      <c r="E219" s="50"/>
      <c r="F219" s="50"/>
      <c r="G219" s="242" t="s">
        <v>221</v>
      </c>
      <c r="H219" s="283">
        <v>1.8958980860548993</v>
      </c>
      <c r="I219" s="270">
        <v>1.7754703261029456</v>
      </c>
      <c r="J219" s="270">
        <v>1.663370603652103</v>
      </c>
      <c r="K219" s="270">
        <v>2.5946641573757536</v>
      </c>
      <c r="L219" s="270">
        <v>2.2672449376581039</v>
      </c>
      <c r="M219" s="270">
        <v>1.815789455383471</v>
      </c>
      <c r="N219" s="270">
        <v>2.7526373928668186</v>
      </c>
      <c r="O219" s="270">
        <v>3.0042946846601368</v>
      </c>
      <c r="P219" s="270">
        <v>1.8551786536922044</v>
      </c>
      <c r="Q219" s="270">
        <v>1.5852705019959963</v>
      </c>
      <c r="R219" s="283">
        <v>1.6909013730467022</v>
      </c>
      <c r="S219" s="270">
        <v>1.8983151998898473</v>
      </c>
      <c r="T219" s="270">
        <v>2.2706819035675281</v>
      </c>
      <c r="U219" s="270">
        <v>1.4718034016439316</v>
      </c>
      <c r="V219" s="270">
        <v>1.8454877027763439</v>
      </c>
      <c r="W219" s="270">
        <v>1.7018234524755105</v>
      </c>
      <c r="X219" s="270">
        <v>1.3708749241990796</v>
      </c>
      <c r="Y219" s="270">
        <v>1.3432301623463125</v>
      </c>
      <c r="Z219" s="283">
        <v>2.2614828964938116</v>
      </c>
      <c r="AA219" s="283">
        <v>1.631898834179299</v>
      </c>
      <c r="AB219" s="270">
        <v>1.4107198056328225</v>
      </c>
      <c r="AC219" s="270">
        <v>1.4581299388958071</v>
      </c>
      <c r="AD219" s="283">
        <v>1.2720445810931453</v>
      </c>
      <c r="AE219" s="283">
        <v>1.3472185026937744</v>
      </c>
      <c r="AF219" s="283">
        <v>2.0902984834007987</v>
      </c>
      <c r="AG219" s="283">
        <v>1.4118377701375855</v>
      </c>
      <c r="AH219" s="283">
        <v>1.2106031270469928</v>
      </c>
      <c r="AI219" s="283">
        <v>2.0793268584389866</v>
      </c>
      <c r="AJ219" s="283">
        <v>1.2303203302902324</v>
      </c>
      <c r="AK219" s="283">
        <v>1.3258354271195807</v>
      </c>
      <c r="AL219" s="283">
        <v>1.2133894885313627</v>
      </c>
      <c r="AM219" s="283">
        <v>1.4740103778486127</v>
      </c>
      <c r="AN219" s="283">
        <v>1.2368642209002014</v>
      </c>
      <c r="AO219" s="283">
        <v>1.4911588355662444</v>
      </c>
    </row>
    <row r="220" spans="1:41">
      <c r="B220" s="79"/>
      <c r="C220" s="78"/>
      <c r="D220" s="50"/>
      <c r="E220" s="50"/>
      <c r="F220" s="50"/>
      <c r="G220" s="242" t="s">
        <v>219</v>
      </c>
      <c r="H220" s="284">
        <v>53.085146409537181</v>
      </c>
      <c r="I220" s="284">
        <v>49.713169130882477</v>
      </c>
      <c r="J220" s="284">
        <v>46.574376902258884</v>
      </c>
      <c r="K220" s="284">
        <v>72.650596406521103</v>
      </c>
      <c r="L220" s="284">
        <v>63.482858254426908</v>
      </c>
      <c r="M220" s="284">
        <v>50.842104750737192</v>
      </c>
      <c r="N220" s="284">
        <v>77.073847000270916</v>
      </c>
      <c r="O220" s="284">
        <v>84.120251170483826</v>
      </c>
      <c r="P220" s="284">
        <v>51.94500230338172</v>
      </c>
      <c r="Q220" s="284">
        <v>44.387574055887896</v>
      </c>
      <c r="R220" s="284">
        <v>47.345238445307658</v>
      </c>
      <c r="S220" s="284">
        <v>53.152825596915726</v>
      </c>
      <c r="T220" s="284">
        <v>63.579093299890786</v>
      </c>
      <c r="U220" s="284">
        <v>41.210495246030085</v>
      </c>
      <c r="V220" s="284">
        <v>51.673655677737628</v>
      </c>
      <c r="W220" s="284">
        <v>47.651056669314293</v>
      </c>
      <c r="X220" s="284">
        <v>38.384497877574233</v>
      </c>
      <c r="Y220" s="284">
        <v>37.610444545696751</v>
      </c>
      <c r="Z220" s="284">
        <v>63.321521101826725</v>
      </c>
      <c r="AA220" s="284">
        <v>45.693167357020371</v>
      </c>
      <c r="AB220" s="284">
        <v>39.500154557719029</v>
      </c>
      <c r="AC220" s="284">
        <v>40.8276382890826</v>
      </c>
      <c r="AD220" s="284">
        <v>35.617248270608073</v>
      </c>
      <c r="AE220" s="284">
        <v>37.722118075425684</v>
      </c>
      <c r="AF220" s="284">
        <v>58.528357535222362</v>
      </c>
      <c r="AG220" s="284">
        <v>39.531457563852392</v>
      </c>
      <c r="AH220" s="284">
        <v>33.8968875573158</v>
      </c>
      <c r="AI220" s="284">
        <v>58.221152036291627</v>
      </c>
      <c r="AJ220" s="284">
        <v>34.448969248126502</v>
      </c>
      <c r="AK220" s="284">
        <v>37.123391959348261</v>
      </c>
      <c r="AL220" s="284">
        <v>33.974905678878159</v>
      </c>
      <c r="AM220" s="284">
        <v>41.272290579761155</v>
      </c>
      <c r="AN220" s="284">
        <v>34.632198185205638</v>
      </c>
      <c r="AO220" s="284">
        <v>41.752447395854844</v>
      </c>
    </row>
    <row r="221" spans="1:41">
      <c r="B221" s="79"/>
      <c r="C221" s="78"/>
      <c r="D221" s="77" t="s">
        <v>51</v>
      </c>
      <c r="E221" s="53"/>
      <c r="F221" s="53"/>
      <c r="G221" s="242" t="s">
        <v>221</v>
      </c>
      <c r="H221" s="192">
        <v>0.40906649605489914</v>
      </c>
      <c r="I221" s="285">
        <v>0.30571920610294584</v>
      </c>
      <c r="J221" s="285">
        <v>0.20972309365210295</v>
      </c>
      <c r="K221" s="285">
        <v>1.1576937373757534</v>
      </c>
      <c r="L221" s="285">
        <v>0.850438657658104</v>
      </c>
      <c r="M221" s="286">
        <v>0.41640627538347097</v>
      </c>
      <c r="N221" s="285">
        <v>1.3734256428668186</v>
      </c>
      <c r="O221" s="285">
        <v>1.6416142246601371</v>
      </c>
      <c r="P221" s="285">
        <v>0.5094595936922045</v>
      </c>
      <c r="Q221" s="285">
        <v>0.2516868619959961</v>
      </c>
      <c r="R221" s="285">
        <v>0.369281838046702</v>
      </c>
      <c r="S221" s="285">
        <v>0.59252346988984728</v>
      </c>
      <c r="T221" s="285">
        <v>0.97760879356752761</v>
      </c>
      <c r="U221" s="285">
        <v>0.18901964064393151</v>
      </c>
      <c r="V221" s="285">
        <v>0.57324479577634369</v>
      </c>
      <c r="W221" s="285">
        <v>0.43718701247551045</v>
      </c>
      <c r="X221" s="285">
        <v>0.1151848531990794</v>
      </c>
      <c r="Y221" s="285">
        <v>9.6377596346312336E-2</v>
      </c>
      <c r="Z221" s="285">
        <v>1.0244053942938114</v>
      </c>
      <c r="AA221" s="285">
        <v>0.40602470117929879</v>
      </c>
      <c r="AB221" s="285">
        <v>0.19517973363282248</v>
      </c>
      <c r="AC221" s="285">
        <v>0.2522653978958071</v>
      </c>
      <c r="AD221" s="285">
        <v>7.504346509314537E-2</v>
      </c>
      <c r="AE221" s="285">
        <v>0.15971163969377419</v>
      </c>
      <c r="AF221" s="285">
        <v>0.91188127840079891</v>
      </c>
      <c r="AG221" s="285">
        <v>0.24460464013758546</v>
      </c>
      <c r="AH221" s="285">
        <v>5.4216788046993085E-2</v>
      </c>
      <c r="AI221" s="285">
        <v>0.9336828982081592</v>
      </c>
      <c r="AJ221" s="285">
        <v>9.7624348600959907E-2</v>
      </c>
      <c r="AK221" s="285">
        <v>0.20388144703144492</v>
      </c>
      <c r="AL221" s="285">
        <v>0.10421325139672379</v>
      </c>
      <c r="AM221" s="285">
        <v>0.37633653846399745</v>
      </c>
      <c r="AN221" s="285">
        <v>0.15025503848358493</v>
      </c>
      <c r="AO221" s="285">
        <v>0.41550794465165725</v>
      </c>
    </row>
    <row r="222" spans="1:41">
      <c r="B222" s="79"/>
      <c r="C222" s="78"/>
      <c r="D222" s="77" t="s">
        <v>78</v>
      </c>
      <c r="E222" s="53"/>
      <c r="F222" s="53"/>
      <c r="G222" s="242" t="s">
        <v>221</v>
      </c>
      <c r="H222" s="192">
        <v>0.98175159000000012</v>
      </c>
      <c r="I222" s="285">
        <v>0.96467111999999988</v>
      </c>
      <c r="J222" s="285">
        <v>0.94856750999999995</v>
      </c>
      <c r="K222" s="285">
        <v>0.93189042000000011</v>
      </c>
      <c r="L222" s="287">
        <v>0.91172627999999989</v>
      </c>
      <c r="M222" s="288">
        <v>0.8943031800000002</v>
      </c>
      <c r="N222" s="285">
        <v>0.87413174999999999</v>
      </c>
      <c r="O222" s="285">
        <v>0.8576004599999999</v>
      </c>
      <c r="P222" s="285">
        <v>0.84063905999999999</v>
      </c>
      <c r="Q222" s="285">
        <v>0.82850364000000032</v>
      </c>
      <c r="R222" s="192">
        <v>0.81653953500000032</v>
      </c>
      <c r="S222" s="285">
        <v>0.80071173000000007</v>
      </c>
      <c r="T222" s="285">
        <v>0.78799311000000027</v>
      </c>
      <c r="U222" s="285">
        <v>0.77770376100000016</v>
      </c>
      <c r="V222" s="285">
        <v>0.76716290700000023</v>
      </c>
      <c r="W222" s="285">
        <v>0.75955644000000011</v>
      </c>
      <c r="X222" s="285">
        <v>0.75061007100000021</v>
      </c>
      <c r="Y222" s="285">
        <v>0.74177256600000019</v>
      </c>
      <c r="Z222" s="285">
        <v>0.73199750220000026</v>
      </c>
      <c r="AA222" s="285">
        <v>0.72079413300000017</v>
      </c>
      <c r="AB222" s="285">
        <v>0.71046007200000005</v>
      </c>
      <c r="AC222" s="285">
        <v>0.70078454099999998</v>
      </c>
      <c r="AD222" s="285">
        <v>0.69192111600000006</v>
      </c>
      <c r="AE222" s="285">
        <v>0.68242686300000011</v>
      </c>
      <c r="AF222" s="285">
        <v>0.67333720499999983</v>
      </c>
      <c r="AG222" s="285">
        <v>0.66215313000000009</v>
      </c>
      <c r="AH222" s="285">
        <v>0.6513063389999999</v>
      </c>
      <c r="AI222" s="285">
        <v>0.64056396023082729</v>
      </c>
      <c r="AJ222" s="285">
        <v>0.62761598168927257</v>
      </c>
      <c r="AK222" s="285">
        <v>0.61687398008813576</v>
      </c>
      <c r="AL222" s="285">
        <v>0.604096237134639</v>
      </c>
      <c r="AM222" s="285">
        <v>0.5925938393846153</v>
      </c>
      <c r="AN222" s="285">
        <v>0.58152918241661644</v>
      </c>
      <c r="AO222" s="285">
        <v>0.57057089091458713</v>
      </c>
    </row>
    <row r="223" spans="1:41">
      <c r="B223" s="79"/>
      <c r="C223" s="78"/>
      <c r="D223" s="77" t="s">
        <v>99</v>
      </c>
      <c r="E223" s="53"/>
      <c r="F223" s="53"/>
      <c r="G223" s="242" t="s">
        <v>221</v>
      </c>
      <c r="H223" s="192">
        <v>0.50507999999999997</v>
      </c>
      <c r="I223" s="285">
        <v>0.50507999999999997</v>
      </c>
      <c r="J223" s="285">
        <v>0.50507999999999997</v>
      </c>
      <c r="K223" s="285">
        <v>0.50507999999999997</v>
      </c>
      <c r="L223" s="285">
        <v>0.50507999999999997</v>
      </c>
      <c r="M223" s="192">
        <v>0.50507999999999997</v>
      </c>
      <c r="N223" s="285">
        <v>0.50507999999999997</v>
      </c>
      <c r="O223" s="285">
        <v>0.50507999999999997</v>
      </c>
      <c r="P223" s="285">
        <v>0.50507999999999997</v>
      </c>
      <c r="Q223" s="285">
        <v>0.50507999999999997</v>
      </c>
      <c r="R223" s="285">
        <v>0.50507999999999997</v>
      </c>
      <c r="S223" s="285">
        <v>0.50507999999999997</v>
      </c>
      <c r="T223" s="285">
        <v>0.50507999999999997</v>
      </c>
      <c r="U223" s="285">
        <v>0.50507999999999997</v>
      </c>
      <c r="V223" s="285">
        <v>0.50507999999999997</v>
      </c>
      <c r="W223" s="285">
        <v>0.50507999999999997</v>
      </c>
      <c r="X223" s="285">
        <v>0.50507999999999997</v>
      </c>
      <c r="Y223" s="285">
        <v>0.50507999999999997</v>
      </c>
      <c r="Z223" s="285">
        <v>0.50507999999999997</v>
      </c>
      <c r="AA223" s="285">
        <v>0.50507999999999997</v>
      </c>
      <c r="AB223" s="285">
        <v>0.50507999999999997</v>
      </c>
      <c r="AC223" s="285">
        <v>0.50507999999999997</v>
      </c>
      <c r="AD223" s="285">
        <v>0.50507999999999997</v>
      </c>
      <c r="AE223" s="285">
        <v>0.50507999999999997</v>
      </c>
      <c r="AF223" s="285">
        <v>0.50507999999999997</v>
      </c>
      <c r="AG223" s="285">
        <v>0.50507999999999997</v>
      </c>
      <c r="AH223" s="285">
        <v>0.50507999999999997</v>
      </c>
      <c r="AI223" s="285">
        <v>0.50507999999999997</v>
      </c>
      <c r="AJ223" s="285">
        <v>0.50507999999999997</v>
      </c>
      <c r="AK223" s="285">
        <v>0.50507999999999997</v>
      </c>
      <c r="AL223" s="285">
        <v>0.50507999999999997</v>
      </c>
      <c r="AM223" s="285">
        <v>0.50507999999999997</v>
      </c>
      <c r="AN223" s="285">
        <v>0.50507999999999997</v>
      </c>
      <c r="AO223" s="285">
        <v>0.50507999999999997</v>
      </c>
    </row>
    <row r="224" spans="1:41">
      <c r="B224" s="79"/>
      <c r="C224" s="78"/>
      <c r="D224" s="77" t="s">
        <v>125</v>
      </c>
      <c r="E224" s="53"/>
      <c r="F224" s="53"/>
      <c r="G224" s="242" t="s">
        <v>221</v>
      </c>
      <c r="H224" s="192" t="s">
        <v>127</v>
      </c>
      <c r="I224" s="285" t="s">
        <v>127</v>
      </c>
      <c r="J224" s="285" t="s">
        <v>127</v>
      </c>
      <c r="K224" s="285" t="s">
        <v>127</v>
      </c>
      <c r="L224" s="285" t="s">
        <v>127</v>
      </c>
      <c r="M224" s="285" t="s">
        <v>127</v>
      </c>
      <c r="N224" s="285" t="s">
        <v>127</v>
      </c>
      <c r="O224" s="285" t="s">
        <v>127</v>
      </c>
      <c r="P224" s="285" t="s">
        <v>127</v>
      </c>
      <c r="Q224" s="285" t="s">
        <v>127</v>
      </c>
      <c r="R224" s="285" t="s">
        <v>127</v>
      </c>
      <c r="S224" s="285" t="s">
        <v>127</v>
      </c>
      <c r="T224" s="285" t="s">
        <v>127</v>
      </c>
      <c r="U224" s="285" t="s">
        <v>127</v>
      </c>
      <c r="V224" s="285" t="s">
        <v>127</v>
      </c>
      <c r="W224" s="285" t="s">
        <v>127</v>
      </c>
      <c r="X224" s="285" t="s">
        <v>127</v>
      </c>
      <c r="Y224" s="285" t="s">
        <v>127</v>
      </c>
      <c r="Z224" s="285" t="s">
        <v>127</v>
      </c>
      <c r="AA224" s="285" t="s">
        <v>127</v>
      </c>
      <c r="AB224" s="285" t="s">
        <v>127</v>
      </c>
      <c r="AC224" s="285" t="s">
        <v>127</v>
      </c>
      <c r="AD224" s="285" t="s">
        <v>127</v>
      </c>
      <c r="AE224" s="285" t="s">
        <v>127</v>
      </c>
      <c r="AF224" s="285" t="s">
        <v>127</v>
      </c>
      <c r="AG224" s="285" t="s">
        <v>127</v>
      </c>
      <c r="AH224" s="285" t="s">
        <v>127</v>
      </c>
      <c r="AI224" s="285" t="s">
        <v>127</v>
      </c>
      <c r="AJ224" s="285" t="s">
        <v>127</v>
      </c>
      <c r="AK224" s="285" t="s">
        <v>127</v>
      </c>
      <c r="AL224" s="285" t="s">
        <v>127</v>
      </c>
      <c r="AM224" s="285" t="s">
        <v>127</v>
      </c>
      <c r="AN224" s="285" t="s">
        <v>127</v>
      </c>
      <c r="AO224" s="285" t="s">
        <v>127</v>
      </c>
    </row>
    <row r="225" spans="2:41">
      <c r="B225" s="79"/>
      <c r="C225" s="99"/>
      <c r="D225" s="77" t="s">
        <v>217</v>
      </c>
      <c r="E225" s="53"/>
      <c r="F225" s="53"/>
      <c r="G225" s="242" t="s">
        <v>221</v>
      </c>
      <c r="H225" s="192" t="s">
        <v>46</v>
      </c>
      <c r="I225" s="285" t="s">
        <v>46</v>
      </c>
      <c r="J225" s="285" t="s">
        <v>46</v>
      </c>
      <c r="K225" s="285" t="s">
        <v>46</v>
      </c>
      <c r="L225" s="285" t="s">
        <v>46</v>
      </c>
      <c r="M225" s="285" t="s">
        <v>46</v>
      </c>
      <c r="N225" s="285" t="s">
        <v>46</v>
      </c>
      <c r="O225" s="285" t="s">
        <v>46</v>
      </c>
      <c r="P225" s="285" t="s">
        <v>46</v>
      </c>
      <c r="Q225" s="285" t="s">
        <v>46</v>
      </c>
      <c r="R225" s="285" t="s">
        <v>46</v>
      </c>
      <c r="S225" s="285" t="s">
        <v>46</v>
      </c>
      <c r="T225" s="285" t="s">
        <v>46</v>
      </c>
      <c r="U225" s="285" t="s">
        <v>46</v>
      </c>
      <c r="V225" s="285" t="s">
        <v>46</v>
      </c>
      <c r="W225" s="285" t="s">
        <v>46</v>
      </c>
      <c r="X225" s="285" t="s">
        <v>46</v>
      </c>
      <c r="Y225" s="285" t="s">
        <v>46</v>
      </c>
      <c r="Z225" s="285" t="s">
        <v>46</v>
      </c>
      <c r="AA225" s="285" t="s">
        <v>46</v>
      </c>
      <c r="AB225" s="285" t="s">
        <v>46</v>
      </c>
      <c r="AC225" s="285" t="s">
        <v>46</v>
      </c>
      <c r="AD225" s="285" t="s">
        <v>46</v>
      </c>
      <c r="AE225" s="285" t="s">
        <v>46</v>
      </c>
      <c r="AF225" s="285" t="s">
        <v>46</v>
      </c>
      <c r="AG225" s="285" t="s">
        <v>46</v>
      </c>
      <c r="AH225" s="285" t="s">
        <v>46</v>
      </c>
      <c r="AI225" s="285" t="s">
        <v>46</v>
      </c>
      <c r="AJ225" s="285" t="s">
        <v>46</v>
      </c>
      <c r="AK225" s="285" t="s">
        <v>46</v>
      </c>
      <c r="AL225" s="285" t="s">
        <v>46</v>
      </c>
      <c r="AM225" s="285" t="s">
        <v>46</v>
      </c>
      <c r="AN225" s="285" t="s">
        <v>46</v>
      </c>
      <c r="AO225" s="285" t="s">
        <v>46</v>
      </c>
    </row>
    <row r="226" spans="2:41" ht="15.75" thickBot="1">
      <c r="B226" s="79"/>
      <c r="C226" s="100"/>
      <c r="D226" s="101" t="s">
        <v>190</v>
      </c>
      <c r="E226" s="102"/>
      <c r="F226" s="102"/>
      <c r="G226" s="289" t="s">
        <v>221</v>
      </c>
      <c r="H226" s="290" t="s">
        <v>46</v>
      </c>
      <c r="I226" s="268" t="s">
        <v>46</v>
      </c>
      <c r="J226" s="268" t="s">
        <v>46</v>
      </c>
      <c r="K226" s="268" t="s">
        <v>46</v>
      </c>
      <c r="L226" s="268" t="s">
        <v>46</v>
      </c>
      <c r="M226" s="268" t="s">
        <v>46</v>
      </c>
      <c r="N226" s="268" t="s">
        <v>46</v>
      </c>
      <c r="O226" s="268" t="s">
        <v>46</v>
      </c>
      <c r="P226" s="268" t="s">
        <v>46</v>
      </c>
      <c r="Q226" s="268" t="s">
        <v>46</v>
      </c>
      <c r="R226" s="268" t="s">
        <v>46</v>
      </c>
      <c r="S226" s="268" t="s">
        <v>46</v>
      </c>
      <c r="T226" s="268" t="s">
        <v>46</v>
      </c>
      <c r="U226" s="268" t="s">
        <v>46</v>
      </c>
      <c r="V226" s="268" t="s">
        <v>46</v>
      </c>
      <c r="W226" s="268" t="s">
        <v>46</v>
      </c>
      <c r="X226" s="268" t="s">
        <v>46</v>
      </c>
      <c r="Y226" s="268" t="s">
        <v>46</v>
      </c>
      <c r="Z226" s="268" t="s">
        <v>46</v>
      </c>
      <c r="AA226" s="268" t="s">
        <v>46</v>
      </c>
      <c r="AB226" s="268" t="s">
        <v>46</v>
      </c>
      <c r="AC226" s="268" t="s">
        <v>46</v>
      </c>
      <c r="AD226" s="268" t="s">
        <v>46</v>
      </c>
      <c r="AE226" s="268" t="s">
        <v>46</v>
      </c>
      <c r="AF226" s="268" t="s">
        <v>46</v>
      </c>
      <c r="AG226" s="268" t="s">
        <v>46</v>
      </c>
      <c r="AH226" s="268" t="s">
        <v>46</v>
      </c>
      <c r="AI226" s="268" t="s">
        <v>46</v>
      </c>
      <c r="AJ226" s="268" t="s">
        <v>46</v>
      </c>
      <c r="AK226" s="268" t="s">
        <v>46</v>
      </c>
      <c r="AL226" s="268" t="s">
        <v>46</v>
      </c>
      <c r="AM226" s="268" t="s">
        <v>46</v>
      </c>
      <c r="AN226" s="268" t="s">
        <v>46</v>
      </c>
      <c r="AO226" s="268" t="s">
        <v>46</v>
      </c>
    </row>
    <row r="227" spans="2:41" ht="15.75" thickTop="1">
      <c r="B227" s="79"/>
      <c r="C227" s="78" t="s">
        <v>235</v>
      </c>
      <c r="D227" s="50"/>
      <c r="E227" s="50"/>
      <c r="F227" s="50"/>
      <c r="G227" s="242" t="s">
        <v>218</v>
      </c>
      <c r="H227" s="291">
        <v>7.438115116037744E-2</v>
      </c>
      <c r="I227" s="292">
        <v>7.3227811541957774E-2</v>
      </c>
      <c r="J227" s="292">
        <v>7.2150337268858208E-2</v>
      </c>
      <c r="K227" s="292">
        <v>7.8235266444458301E-2</v>
      </c>
      <c r="L227" s="292">
        <v>7.5600113771399469E-2</v>
      </c>
      <c r="M227" s="292">
        <v>7.2164431143261376E-2</v>
      </c>
      <c r="N227" s="292">
        <v>7.822097629470938E-2</v>
      </c>
      <c r="O227" s="292">
        <v>7.9636183794538448E-2</v>
      </c>
      <c r="P227" s="292">
        <v>7.1412880706633902E-2</v>
      </c>
      <c r="Q227" s="292">
        <v>6.932607117622247E-2</v>
      </c>
      <c r="R227" s="292">
        <v>6.9824356136571078E-2</v>
      </c>
      <c r="S227" s="292">
        <v>7.0948791855492715E-2</v>
      </c>
      <c r="T227" s="292">
        <v>7.3266511455776756E-2</v>
      </c>
      <c r="U227" s="292">
        <v>6.7578200129427043E-2</v>
      </c>
      <c r="V227" s="292">
        <v>6.9946466670962368E-2</v>
      </c>
      <c r="W227" s="292">
        <v>6.881386471076914E-2</v>
      </c>
      <c r="X227" s="292">
        <v>6.6368156965743677E-2</v>
      </c>
      <c r="Y227" s="292">
        <v>6.6009736574880906E-2</v>
      </c>
      <c r="Z227" s="292">
        <v>7.2136500105769968E-2</v>
      </c>
      <c r="AA227" s="292">
        <v>6.7594675120607683E-2</v>
      </c>
      <c r="AB227" s="292">
        <v>6.587719586872566E-2</v>
      </c>
      <c r="AC227" s="292">
        <v>6.6018812710533684E-2</v>
      </c>
      <c r="AD227" s="292">
        <v>6.457061942251538E-2</v>
      </c>
      <c r="AE227" s="292">
        <v>6.4906565822894696E-2</v>
      </c>
      <c r="AF227" s="292">
        <v>6.984207428900549E-2</v>
      </c>
      <c r="AG227" s="292">
        <v>6.4964589900945904E-2</v>
      </c>
      <c r="AH227" s="292">
        <v>6.3374460317823095E-2</v>
      </c>
      <c r="AI227" s="292">
        <v>6.9142283708943292E-2</v>
      </c>
      <c r="AJ227" s="292">
        <v>6.3058692847834968E-2</v>
      </c>
      <c r="AK227" s="292">
        <v>6.3510714061737306E-2</v>
      </c>
      <c r="AL227" s="292">
        <v>6.249422039943571E-2</v>
      </c>
      <c r="AM227" s="292">
        <v>6.4066857685985565E-2</v>
      </c>
      <c r="AN227" s="292">
        <v>6.2225685896672114E-2</v>
      </c>
      <c r="AO227" s="292">
        <v>6.376519577282129E-2</v>
      </c>
    </row>
    <row r="228" spans="2:41">
      <c r="B228" s="79"/>
      <c r="C228" s="78"/>
      <c r="D228" s="50"/>
      <c r="E228" s="50"/>
      <c r="F228" s="50"/>
      <c r="G228" s="242" t="s">
        <v>219</v>
      </c>
      <c r="H228" s="293">
        <v>19.711005057500021</v>
      </c>
      <c r="I228" s="293">
        <v>19.405370058618811</v>
      </c>
      <c r="J228" s="293">
        <v>19.119839376247427</v>
      </c>
      <c r="K228" s="293">
        <v>20.732345607781451</v>
      </c>
      <c r="L228" s="293">
        <v>20.034030149420857</v>
      </c>
      <c r="M228" s="293">
        <v>19.123574252964264</v>
      </c>
      <c r="N228" s="293">
        <v>20.728558718097986</v>
      </c>
      <c r="O228" s="293">
        <v>21.103588705552689</v>
      </c>
      <c r="P228" s="293">
        <v>18.924413387257985</v>
      </c>
      <c r="Q228" s="293">
        <v>18.371408861698953</v>
      </c>
      <c r="R228" s="293">
        <v>18.503454376191335</v>
      </c>
      <c r="S228" s="293">
        <v>18.80142984170557</v>
      </c>
      <c r="T228" s="293">
        <v>19.41562553578084</v>
      </c>
      <c r="U228" s="293">
        <v>17.908223034298167</v>
      </c>
      <c r="V228" s="293">
        <v>18.535813667805026</v>
      </c>
      <c r="W228" s="293">
        <v>18.235674148353823</v>
      </c>
      <c r="X228" s="293">
        <v>17.587561595922075</v>
      </c>
      <c r="Y228" s="293">
        <v>17.492580192343439</v>
      </c>
      <c r="Z228" s="293">
        <v>19.116172528029043</v>
      </c>
      <c r="AA228" s="293">
        <v>17.912588906961037</v>
      </c>
      <c r="AB228" s="293">
        <v>17.4574569052123</v>
      </c>
      <c r="AC228" s="293">
        <v>17.494985368291427</v>
      </c>
      <c r="AD228" s="293">
        <v>17.111214146966574</v>
      </c>
      <c r="AE228" s="293">
        <v>17.200239943067096</v>
      </c>
      <c r="AF228" s="293">
        <v>18.508149686586457</v>
      </c>
      <c r="AG228" s="293">
        <v>17.215616323750666</v>
      </c>
      <c r="AH228" s="293">
        <v>16.794231984223121</v>
      </c>
      <c r="AI228" s="293">
        <v>18.322705182869971</v>
      </c>
      <c r="AJ228" s="293">
        <v>16.710553604676267</v>
      </c>
      <c r="AK228" s="293">
        <v>16.830339226360387</v>
      </c>
      <c r="AL228" s="293">
        <v>16.560968405850463</v>
      </c>
      <c r="AM228" s="293">
        <v>16.977717286786174</v>
      </c>
      <c r="AN228" s="293">
        <v>16.489806762618109</v>
      </c>
      <c r="AO228" s="293">
        <v>16.897776879797643</v>
      </c>
    </row>
    <row r="229" spans="2:41">
      <c r="B229" s="79"/>
      <c r="C229" s="78"/>
      <c r="D229" s="77" t="s">
        <v>51</v>
      </c>
      <c r="E229" s="53"/>
      <c r="F229" s="53"/>
      <c r="G229" s="242" t="s">
        <v>218</v>
      </c>
      <c r="H229" s="294">
        <v>2.8123321603774317E-3</v>
      </c>
      <c r="I229" s="295">
        <v>2.101819541957753E-3</v>
      </c>
      <c r="J229" s="295">
        <v>1.4418462688582081E-3</v>
      </c>
      <c r="K229" s="295">
        <v>7.9591444444583048E-3</v>
      </c>
      <c r="L229" s="295">
        <v>5.8467657713994646E-3</v>
      </c>
      <c r="M229" s="295">
        <v>2.862793143261363E-3</v>
      </c>
      <c r="N229" s="295">
        <v>9.4423012947093803E-3</v>
      </c>
      <c r="O229" s="295">
        <v>1.1286097794538442E-2</v>
      </c>
      <c r="P229" s="295">
        <v>3.5025347066339062E-3</v>
      </c>
      <c r="Q229" s="295">
        <v>1.7303471762224736E-3</v>
      </c>
      <c r="R229" s="295">
        <v>2.5388126365710759E-3</v>
      </c>
      <c r="S229" s="295">
        <v>4.0735988554926996E-3</v>
      </c>
      <c r="T229" s="295">
        <v>6.7210604557767523E-3</v>
      </c>
      <c r="U229" s="295">
        <v>1.2995100294270292E-3</v>
      </c>
      <c r="V229" s="295">
        <v>3.941057970962363E-3</v>
      </c>
      <c r="W229" s="295">
        <v>3.0056607107691344E-3</v>
      </c>
      <c r="X229" s="295">
        <v>7.9189586574367101E-4</v>
      </c>
      <c r="Y229" s="295">
        <v>6.6259597488089734E-4</v>
      </c>
      <c r="Z229" s="295">
        <v>7.0427870857699536E-3</v>
      </c>
      <c r="AA229" s="295">
        <v>2.7914198206076793E-3</v>
      </c>
      <c r="AB229" s="295">
        <v>1.3418606687256548E-3</v>
      </c>
      <c r="AC229" s="295">
        <v>1.7343246105336742E-3</v>
      </c>
      <c r="AD229" s="295">
        <v>5.1592382251537444E-4</v>
      </c>
      <c r="AE229" s="295">
        <v>1.0980175228946976E-3</v>
      </c>
      <c r="AF229" s="295">
        <v>6.2691837890054914E-3</v>
      </c>
      <c r="AG229" s="295">
        <v>1.6816569009459003E-3</v>
      </c>
      <c r="AH229" s="295">
        <v>3.7274041782307739E-4</v>
      </c>
      <c r="AI229" s="295">
        <v>6.4190699251810961E-3</v>
      </c>
      <c r="AJ229" s="295">
        <v>6.7116739663159938E-4</v>
      </c>
      <c r="AK229" s="295">
        <v>1.4016849483411836E-3</v>
      </c>
      <c r="AL229" s="295">
        <v>7.1646610335247601E-4</v>
      </c>
      <c r="AM229" s="295">
        <v>2.5873137019399822E-3</v>
      </c>
      <c r="AN229" s="295">
        <v>1.0330033895746464E-3</v>
      </c>
      <c r="AO229" s="295">
        <v>2.8566171194801429E-3</v>
      </c>
    </row>
    <row r="230" spans="2:41">
      <c r="B230" s="79"/>
      <c r="C230" s="78"/>
      <c r="D230" s="77" t="s">
        <v>78</v>
      </c>
      <c r="E230" s="53"/>
      <c r="F230" s="53"/>
      <c r="G230" s="242" t="s">
        <v>218</v>
      </c>
      <c r="H230" s="296">
        <v>2.5452819000000008E-2</v>
      </c>
      <c r="I230" s="297">
        <v>2.5009992000000012E-2</v>
      </c>
      <c r="J230" s="297">
        <v>2.4592490999999998E-2</v>
      </c>
      <c r="K230" s="297">
        <v>2.4160121999999996E-2</v>
      </c>
      <c r="L230" s="297">
        <v>2.3637348000000006E-2</v>
      </c>
      <c r="M230" s="297">
        <v>2.3185638000000001E-2</v>
      </c>
      <c r="N230" s="297">
        <v>2.2662674999999997E-2</v>
      </c>
      <c r="O230" s="297">
        <v>2.2234086000000004E-2</v>
      </c>
      <c r="P230" s="297">
        <v>2.1794345999999999E-2</v>
      </c>
      <c r="Q230" s="297">
        <v>2.1479723999999999E-2</v>
      </c>
      <c r="R230" s="297">
        <v>2.1169543499999995E-2</v>
      </c>
      <c r="S230" s="297">
        <v>2.0759193000000006E-2</v>
      </c>
      <c r="T230" s="297">
        <v>2.0429451000000001E-2</v>
      </c>
      <c r="U230" s="297">
        <v>2.0162690100000012E-2</v>
      </c>
      <c r="V230" s="297">
        <v>1.98894087E-2</v>
      </c>
      <c r="W230" s="297">
        <v>1.9692203999999998E-2</v>
      </c>
      <c r="X230" s="297">
        <v>1.9460261100000004E-2</v>
      </c>
      <c r="Y230" s="297">
        <v>1.9231140600000005E-2</v>
      </c>
      <c r="Z230" s="297">
        <v>1.8977713020000005E-2</v>
      </c>
      <c r="AA230" s="297">
        <v>1.86872553E-2</v>
      </c>
      <c r="AB230" s="297">
        <v>1.8419335200000001E-2</v>
      </c>
      <c r="AC230" s="297">
        <v>1.8168488100000005E-2</v>
      </c>
      <c r="AD230" s="297">
        <v>1.7938695600000006E-2</v>
      </c>
      <c r="AE230" s="297">
        <v>1.7692548300000003E-2</v>
      </c>
      <c r="AF230" s="297">
        <v>1.7456890500000002E-2</v>
      </c>
      <c r="AG230" s="297">
        <v>1.7166933000000002E-2</v>
      </c>
      <c r="AH230" s="297">
        <v>1.6885719900000006E-2</v>
      </c>
      <c r="AI230" s="297">
        <v>1.6607213783762186E-2</v>
      </c>
      <c r="AJ230" s="297">
        <v>1.6271525451203365E-2</v>
      </c>
      <c r="AK230" s="297">
        <v>1.5993029113396111E-2</v>
      </c>
      <c r="AL230" s="297">
        <v>1.5661754296083234E-2</v>
      </c>
      <c r="AM230" s="297">
        <v>1.5363543984045575E-2</v>
      </c>
      <c r="AN230" s="297">
        <v>1.507668250709746E-2</v>
      </c>
      <c r="AO230" s="297">
        <v>1.4792578653341139E-2</v>
      </c>
    </row>
    <row r="231" spans="2:41">
      <c r="B231" s="79"/>
      <c r="C231" s="78"/>
      <c r="D231" s="77" t="s">
        <v>99</v>
      </c>
      <c r="E231" s="53"/>
      <c r="F231" s="53"/>
      <c r="G231" s="242" t="s">
        <v>218</v>
      </c>
      <c r="H231" s="296">
        <v>4.6116000000000004E-2</v>
      </c>
      <c r="I231" s="297">
        <v>4.6116000000000004E-2</v>
      </c>
      <c r="J231" s="297">
        <v>4.6116000000000004E-2</v>
      </c>
      <c r="K231" s="297">
        <v>4.6116000000000004E-2</v>
      </c>
      <c r="L231" s="297">
        <v>4.6116000000000004E-2</v>
      </c>
      <c r="M231" s="297">
        <v>4.6116000000000004E-2</v>
      </c>
      <c r="N231" s="297">
        <v>4.6116000000000004E-2</v>
      </c>
      <c r="O231" s="297">
        <v>4.6116000000000004E-2</v>
      </c>
      <c r="P231" s="297">
        <v>4.6116000000000004E-2</v>
      </c>
      <c r="Q231" s="297">
        <v>4.6116000000000004E-2</v>
      </c>
      <c r="R231" s="297">
        <v>4.6116000000000004E-2</v>
      </c>
      <c r="S231" s="297">
        <v>4.6116000000000004E-2</v>
      </c>
      <c r="T231" s="297">
        <v>4.6116000000000004E-2</v>
      </c>
      <c r="U231" s="297">
        <v>4.6116000000000004E-2</v>
      </c>
      <c r="V231" s="297">
        <v>4.6116000000000004E-2</v>
      </c>
      <c r="W231" s="297">
        <v>4.6116000000000004E-2</v>
      </c>
      <c r="X231" s="297">
        <v>4.6116000000000004E-2</v>
      </c>
      <c r="Y231" s="297">
        <v>4.6116000000000004E-2</v>
      </c>
      <c r="Z231" s="297">
        <v>4.6116000000000004E-2</v>
      </c>
      <c r="AA231" s="297">
        <v>4.6116000000000004E-2</v>
      </c>
      <c r="AB231" s="297">
        <v>4.6116000000000004E-2</v>
      </c>
      <c r="AC231" s="297">
        <v>4.6116000000000004E-2</v>
      </c>
      <c r="AD231" s="297">
        <v>4.6116000000000004E-2</v>
      </c>
      <c r="AE231" s="297">
        <v>4.6116000000000004E-2</v>
      </c>
      <c r="AF231" s="297">
        <v>4.6116000000000004E-2</v>
      </c>
      <c r="AG231" s="297">
        <v>4.6116000000000004E-2</v>
      </c>
      <c r="AH231" s="297">
        <v>4.6116000000000004E-2</v>
      </c>
      <c r="AI231" s="297">
        <v>4.6116000000000004E-2</v>
      </c>
      <c r="AJ231" s="297">
        <v>4.6116000000000004E-2</v>
      </c>
      <c r="AK231" s="297">
        <v>4.6116000000000004E-2</v>
      </c>
      <c r="AL231" s="297">
        <v>4.6116000000000004E-2</v>
      </c>
      <c r="AM231" s="297">
        <v>4.6116000000000004E-2</v>
      </c>
      <c r="AN231" s="297">
        <v>4.6116000000000004E-2</v>
      </c>
      <c r="AO231" s="297">
        <v>4.6116000000000004E-2</v>
      </c>
    </row>
    <row r="232" spans="2:41">
      <c r="B232" s="79"/>
      <c r="C232" s="78"/>
      <c r="D232" s="77" t="s">
        <v>125</v>
      </c>
      <c r="E232" s="53"/>
      <c r="F232" s="53"/>
      <c r="G232" s="242" t="s">
        <v>218</v>
      </c>
      <c r="H232" s="192" t="s">
        <v>127</v>
      </c>
      <c r="I232" s="285" t="s">
        <v>127</v>
      </c>
      <c r="J232" s="285" t="s">
        <v>127</v>
      </c>
      <c r="K232" s="285" t="s">
        <v>127</v>
      </c>
      <c r="L232" s="285" t="s">
        <v>127</v>
      </c>
      <c r="M232" s="285" t="s">
        <v>127</v>
      </c>
      <c r="N232" s="285" t="s">
        <v>127</v>
      </c>
      <c r="O232" s="285" t="s">
        <v>127</v>
      </c>
      <c r="P232" s="285" t="s">
        <v>127</v>
      </c>
      <c r="Q232" s="285" t="s">
        <v>127</v>
      </c>
      <c r="R232" s="285" t="s">
        <v>127</v>
      </c>
      <c r="S232" s="285" t="s">
        <v>127</v>
      </c>
      <c r="T232" s="285" t="s">
        <v>127</v>
      </c>
      <c r="U232" s="285" t="s">
        <v>127</v>
      </c>
      <c r="V232" s="285" t="s">
        <v>127</v>
      </c>
      <c r="W232" s="285" t="s">
        <v>127</v>
      </c>
      <c r="X232" s="285" t="s">
        <v>127</v>
      </c>
      <c r="Y232" s="285" t="s">
        <v>127</v>
      </c>
      <c r="Z232" s="285" t="s">
        <v>127</v>
      </c>
      <c r="AA232" s="285" t="s">
        <v>127</v>
      </c>
      <c r="AB232" s="285" t="s">
        <v>127</v>
      </c>
      <c r="AC232" s="285" t="s">
        <v>127</v>
      </c>
      <c r="AD232" s="285" t="s">
        <v>127</v>
      </c>
      <c r="AE232" s="285" t="s">
        <v>127</v>
      </c>
      <c r="AF232" s="285" t="s">
        <v>127</v>
      </c>
      <c r="AG232" s="285" t="s">
        <v>127</v>
      </c>
      <c r="AH232" s="285" t="s">
        <v>127</v>
      </c>
      <c r="AI232" s="285" t="s">
        <v>127</v>
      </c>
      <c r="AJ232" s="285" t="s">
        <v>127</v>
      </c>
      <c r="AK232" s="285" t="s">
        <v>127</v>
      </c>
      <c r="AL232" s="285" t="s">
        <v>127</v>
      </c>
      <c r="AM232" s="285" t="s">
        <v>127</v>
      </c>
      <c r="AN232" s="285" t="s">
        <v>127</v>
      </c>
      <c r="AO232" s="285" t="s">
        <v>127</v>
      </c>
    </row>
    <row r="233" spans="2:41">
      <c r="B233" s="79"/>
      <c r="C233" s="99"/>
      <c r="D233" s="77" t="s">
        <v>217</v>
      </c>
      <c r="E233" s="53"/>
      <c r="F233" s="53"/>
      <c r="G233" s="242" t="s">
        <v>218</v>
      </c>
      <c r="H233" s="192" t="s">
        <v>46</v>
      </c>
      <c r="I233" s="285" t="s">
        <v>46</v>
      </c>
      <c r="J233" s="285" t="s">
        <v>46</v>
      </c>
      <c r="K233" s="285" t="s">
        <v>46</v>
      </c>
      <c r="L233" s="285" t="s">
        <v>46</v>
      </c>
      <c r="M233" s="285" t="s">
        <v>46</v>
      </c>
      <c r="N233" s="285" t="s">
        <v>46</v>
      </c>
      <c r="O233" s="285" t="s">
        <v>46</v>
      </c>
      <c r="P233" s="285" t="s">
        <v>46</v>
      </c>
      <c r="Q233" s="285" t="s">
        <v>46</v>
      </c>
      <c r="R233" s="285" t="s">
        <v>46</v>
      </c>
      <c r="S233" s="285" t="s">
        <v>46</v>
      </c>
      <c r="T233" s="285" t="s">
        <v>46</v>
      </c>
      <c r="U233" s="285" t="s">
        <v>46</v>
      </c>
      <c r="V233" s="285" t="s">
        <v>46</v>
      </c>
      <c r="W233" s="285" t="s">
        <v>46</v>
      </c>
      <c r="X233" s="285" t="s">
        <v>46</v>
      </c>
      <c r="Y233" s="285" t="s">
        <v>46</v>
      </c>
      <c r="Z233" s="285" t="s">
        <v>46</v>
      </c>
      <c r="AA233" s="285" t="s">
        <v>46</v>
      </c>
      <c r="AB233" s="285" t="s">
        <v>46</v>
      </c>
      <c r="AC233" s="285" t="s">
        <v>46</v>
      </c>
      <c r="AD233" s="285" t="s">
        <v>46</v>
      </c>
      <c r="AE233" s="285" t="s">
        <v>46</v>
      </c>
      <c r="AF233" s="285" t="s">
        <v>46</v>
      </c>
      <c r="AG233" s="285" t="s">
        <v>46</v>
      </c>
      <c r="AH233" s="285" t="s">
        <v>46</v>
      </c>
      <c r="AI233" s="285" t="s">
        <v>46</v>
      </c>
      <c r="AJ233" s="285" t="s">
        <v>46</v>
      </c>
      <c r="AK233" s="285" t="s">
        <v>46</v>
      </c>
      <c r="AL233" s="285" t="s">
        <v>46</v>
      </c>
      <c r="AM233" s="285" t="s">
        <v>46</v>
      </c>
      <c r="AN233" s="285" t="s">
        <v>46</v>
      </c>
      <c r="AO233" s="285" t="s">
        <v>46</v>
      </c>
    </row>
    <row r="234" spans="2:41">
      <c r="B234" s="79"/>
      <c r="C234" s="94"/>
      <c r="D234" s="89" t="s">
        <v>190</v>
      </c>
      <c r="E234" s="56"/>
      <c r="F234" s="56"/>
      <c r="G234" s="242" t="s">
        <v>218</v>
      </c>
      <c r="H234" s="192" t="s">
        <v>46</v>
      </c>
      <c r="I234" s="285" t="s">
        <v>46</v>
      </c>
      <c r="J234" s="285" t="s">
        <v>46</v>
      </c>
      <c r="K234" s="285" t="s">
        <v>46</v>
      </c>
      <c r="L234" s="285" t="s">
        <v>46</v>
      </c>
      <c r="M234" s="285" t="s">
        <v>46</v>
      </c>
      <c r="N234" s="285" t="s">
        <v>46</v>
      </c>
      <c r="O234" s="285" t="s">
        <v>46</v>
      </c>
      <c r="P234" s="285" t="s">
        <v>46</v>
      </c>
      <c r="Q234" s="285" t="s">
        <v>46</v>
      </c>
      <c r="R234" s="285" t="s">
        <v>46</v>
      </c>
      <c r="S234" s="285" t="s">
        <v>46</v>
      </c>
      <c r="T234" s="285" t="s">
        <v>46</v>
      </c>
      <c r="U234" s="285" t="s">
        <v>46</v>
      </c>
      <c r="V234" s="285" t="s">
        <v>46</v>
      </c>
      <c r="W234" s="285" t="s">
        <v>46</v>
      </c>
      <c r="X234" s="285" t="s">
        <v>46</v>
      </c>
      <c r="Y234" s="285" t="s">
        <v>46</v>
      </c>
      <c r="Z234" s="285" t="s">
        <v>46</v>
      </c>
      <c r="AA234" s="285" t="s">
        <v>46</v>
      </c>
      <c r="AB234" s="285" t="s">
        <v>46</v>
      </c>
      <c r="AC234" s="285" t="s">
        <v>46</v>
      </c>
      <c r="AD234" s="285" t="s">
        <v>46</v>
      </c>
      <c r="AE234" s="285" t="s">
        <v>46</v>
      </c>
      <c r="AF234" s="285" t="s">
        <v>46</v>
      </c>
      <c r="AG234" s="285" t="s">
        <v>46</v>
      </c>
      <c r="AH234" s="285" t="s">
        <v>46</v>
      </c>
      <c r="AI234" s="285" t="s">
        <v>46</v>
      </c>
      <c r="AJ234" s="285" t="s">
        <v>46</v>
      </c>
      <c r="AK234" s="285" t="s">
        <v>46</v>
      </c>
      <c r="AL234" s="285" t="s">
        <v>46</v>
      </c>
      <c r="AM234" s="285" t="s">
        <v>46</v>
      </c>
      <c r="AN234" s="285" t="s">
        <v>46</v>
      </c>
      <c r="AO234" s="285" t="s">
        <v>46</v>
      </c>
    </row>
    <row r="237" spans="2:41" ht="15" customHeight="1"/>
  </sheetData>
  <mergeCells count="47">
    <mergeCell ref="C195:F195"/>
    <mergeCell ref="C217:F217"/>
    <mergeCell ref="E190:F190"/>
    <mergeCell ref="E191:F191"/>
    <mergeCell ref="D192:F192"/>
    <mergeCell ref="D184:F184"/>
    <mergeCell ref="C185:F186"/>
    <mergeCell ref="D187:F187"/>
    <mergeCell ref="D188:F188"/>
    <mergeCell ref="E189:F189"/>
    <mergeCell ref="E182:F182"/>
    <mergeCell ref="E183:F183"/>
    <mergeCell ref="C173:F173"/>
    <mergeCell ref="C174:F174"/>
    <mergeCell ref="C175:F176"/>
    <mergeCell ref="D177:F177"/>
    <mergeCell ref="D180:F180"/>
    <mergeCell ref="C143:F143"/>
    <mergeCell ref="D153:E153"/>
    <mergeCell ref="C157:F157"/>
    <mergeCell ref="C158:C159"/>
    <mergeCell ref="E181:F181"/>
    <mergeCell ref="C112:E117"/>
    <mergeCell ref="C121:E121"/>
    <mergeCell ref="C122:E127"/>
    <mergeCell ref="C128:E133"/>
    <mergeCell ref="C134:E139"/>
    <mergeCell ref="C83:E88"/>
    <mergeCell ref="C92:F92"/>
    <mergeCell ref="C99:E99"/>
    <mergeCell ref="C100:E105"/>
    <mergeCell ref="C106:E111"/>
    <mergeCell ref="C55:E60"/>
    <mergeCell ref="C61:E66"/>
    <mergeCell ref="C70:E70"/>
    <mergeCell ref="C71:E76"/>
    <mergeCell ref="C77:E82"/>
    <mergeCell ref="C27:E32"/>
    <mergeCell ref="C33:E38"/>
    <mergeCell ref="C39:E44"/>
    <mergeCell ref="C48:E48"/>
    <mergeCell ref="C49:E54"/>
    <mergeCell ref="C4:E4"/>
    <mergeCell ref="C5:E10"/>
    <mergeCell ref="C11:E16"/>
    <mergeCell ref="C17:E22"/>
    <mergeCell ref="C26:E26"/>
  </mergeCells>
  <phoneticPr fontId="2"/>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B95AD-1EAB-4438-A0E9-5334923595BA}">
  <dimension ref="A1:AQ312"/>
  <sheetViews>
    <sheetView zoomScaleNormal="100" workbookViewId="0">
      <pane xSplit="7" topLeftCell="H1" activePane="topRight" state="frozen"/>
      <selection activeCell="C19" sqref="C19"/>
      <selection pane="topRight"/>
    </sheetView>
  </sheetViews>
  <sheetFormatPr defaultColWidth="9" defaultRowHeight="15" outlineLevelRow="1"/>
  <cols>
    <col min="1" max="1" width="4.875" style="20" bestFit="1" customWidth="1"/>
    <col min="2" max="2" width="9.5" style="6" customWidth="1"/>
    <col min="3" max="3" width="4.5" style="6" customWidth="1"/>
    <col min="4" max="4" width="4" style="6" customWidth="1"/>
    <col min="5" max="5" width="15.75" style="6" customWidth="1"/>
    <col min="6" max="6" width="13.125" style="6" customWidth="1"/>
    <col min="7" max="7" width="5.75" style="6" customWidth="1"/>
    <col min="8" max="41" width="8.625" style="6" customWidth="1"/>
    <col min="42" max="16384" width="9" style="6"/>
  </cols>
  <sheetData>
    <row r="1" spans="1:41" ht="18.75">
      <c r="B1" s="23" t="s">
        <v>16</v>
      </c>
    </row>
    <row r="2" spans="1:41" ht="15" customHeight="1">
      <c r="A2" s="6"/>
    </row>
    <row r="3" spans="1:41">
      <c r="A3" s="103"/>
      <c r="B3" s="6" t="s">
        <v>49</v>
      </c>
    </row>
    <row r="4" spans="1:41">
      <c r="B4" s="322" t="s">
        <v>50</v>
      </c>
      <c r="C4" s="393"/>
      <c r="D4" s="393"/>
      <c r="E4" s="393"/>
      <c r="F4" s="394"/>
      <c r="G4" s="305" t="s">
        <v>20</v>
      </c>
      <c r="H4" s="307">
        <v>1990</v>
      </c>
      <c r="I4" s="307">
        <v>1991</v>
      </c>
      <c r="J4" s="307">
        <v>1992</v>
      </c>
      <c r="K4" s="307">
        <v>1993</v>
      </c>
      <c r="L4" s="307">
        <v>1994</v>
      </c>
      <c r="M4" s="307">
        <v>1995</v>
      </c>
      <c r="N4" s="307">
        <v>1996</v>
      </c>
      <c r="O4" s="307">
        <v>1997</v>
      </c>
      <c r="P4" s="307">
        <v>1998</v>
      </c>
      <c r="Q4" s="307">
        <v>1999</v>
      </c>
      <c r="R4" s="307">
        <v>2000</v>
      </c>
      <c r="S4" s="307">
        <v>2001</v>
      </c>
      <c r="T4" s="307">
        <v>2002</v>
      </c>
      <c r="U4" s="307">
        <v>2003</v>
      </c>
      <c r="V4" s="307">
        <v>2004</v>
      </c>
      <c r="W4" s="307">
        <v>2005</v>
      </c>
      <c r="X4" s="307">
        <v>2006</v>
      </c>
      <c r="Y4" s="307">
        <v>2007</v>
      </c>
      <c r="Z4" s="307">
        <v>2008</v>
      </c>
      <c r="AA4" s="307">
        <v>2009</v>
      </c>
      <c r="AB4" s="307">
        <v>2010</v>
      </c>
      <c r="AC4" s="307">
        <v>2011</v>
      </c>
      <c r="AD4" s="307">
        <v>2012</v>
      </c>
      <c r="AE4" s="307">
        <v>2013</v>
      </c>
      <c r="AF4" s="307">
        <v>2014</v>
      </c>
      <c r="AG4" s="307">
        <v>2015</v>
      </c>
      <c r="AH4" s="307">
        <v>2016</v>
      </c>
      <c r="AI4" s="307">
        <v>2017</v>
      </c>
      <c r="AJ4" s="307">
        <v>2018</v>
      </c>
      <c r="AK4" s="307">
        <v>2019</v>
      </c>
      <c r="AL4" s="307">
        <v>2020</v>
      </c>
      <c r="AM4" s="307">
        <v>2021</v>
      </c>
      <c r="AN4" s="307">
        <v>2022</v>
      </c>
      <c r="AO4" s="307">
        <v>2023</v>
      </c>
    </row>
    <row r="5" spans="1:41">
      <c r="B5" s="77" t="s">
        <v>51</v>
      </c>
      <c r="C5" s="53"/>
      <c r="D5" s="53"/>
      <c r="E5" s="53"/>
      <c r="F5" s="54"/>
      <c r="G5" s="104" t="s">
        <v>22</v>
      </c>
      <c r="H5" s="107">
        <v>24950.264999999999</v>
      </c>
      <c r="I5" s="107">
        <v>24939.588864000005</v>
      </c>
      <c r="J5" s="107">
        <v>24928.912727999999</v>
      </c>
      <c r="K5" s="107">
        <v>24918.236592000001</v>
      </c>
      <c r="L5" s="107">
        <v>24907.560455999999</v>
      </c>
      <c r="M5" s="107">
        <v>24896.884319999997</v>
      </c>
      <c r="N5" s="107">
        <v>24892.714334571425</v>
      </c>
      <c r="O5" s="107">
        <v>24888.544349142856</v>
      </c>
      <c r="P5" s="107">
        <v>24884.374363714287</v>
      </c>
      <c r="Q5" s="107">
        <v>24880.204378285722</v>
      </c>
      <c r="R5" s="107">
        <v>24876.034392857142</v>
      </c>
      <c r="S5" s="107">
        <v>24871.864407428573</v>
      </c>
      <c r="T5" s="107">
        <v>24867.694422</v>
      </c>
      <c r="U5" s="107">
        <v>24909.189428000005</v>
      </c>
      <c r="V5" s="107">
        <v>24950.684433999999</v>
      </c>
      <c r="W5" s="107">
        <v>24992.17944</v>
      </c>
      <c r="X5" s="107">
        <v>24986.401539999999</v>
      </c>
      <c r="Y5" s="107">
        <v>24982.62703</v>
      </c>
      <c r="Z5" s="107">
        <v>24969.133110000002</v>
      </c>
      <c r="AA5" s="107">
        <v>24947.901519999999</v>
      </c>
      <c r="AB5" s="107">
        <v>24966.215190000003</v>
      </c>
      <c r="AC5" s="107">
        <v>24968.090769999999</v>
      </c>
      <c r="AD5" s="107">
        <v>24959.475590000002</v>
      </c>
      <c r="AE5" s="107">
        <v>25172.940449999998</v>
      </c>
      <c r="AF5" s="107">
        <v>25113.871999999999</v>
      </c>
      <c r="AG5" s="107">
        <v>24906.152260000003</v>
      </c>
      <c r="AH5" s="107">
        <v>24808.762539999996</v>
      </c>
      <c r="AI5" s="107">
        <v>24876.498670000004</v>
      </c>
      <c r="AJ5" s="107">
        <v>24914.923719999999</v>
      </c>
      <c r="AK5" s="107">
        <v>24926.404120000003</v>
      </c>
      <c r="AL5" s="107">
        <v>24984.911370000002</v>
      </c>
      <c r="AM5" s="107">
        <v>24971.022109999998</v>
      </c>
      <c r="AN5" s="107">
        <v>24970.201089999999</v>
      </c>
      <c r="AO5" s="107">
        <v>24946.104429999985</v>
      </c>
    </row>
    <row r="6" spans="1:41">
      <c r="B6" s="78"/>
      <c r="C6" s="89" t="s">
        <v>52</v>
      </c>
      <c r="D6" s="56"/>
      <c r="E6" s="56"/>
      <c r="F6" s="57"/>
      <c r="G6" s="104" t="s">
        <v>22</v>
      </c>
      <c r="H6" s="107">
        <v>10287.800000000001</v>
      </c>
      <c r="I6" s="107">
        <v>10301.351902000002</v>
      </c>
      <c r="J6" s="107">
        <v>10314.903804</v>
      </c>
      <c r="K6" s="107">
        <v>10328.455706000002</v>
      </c>
      <c r="L6" s="107">
        <v>10342.007608000002</v>
      </c>
      <c r="M6" s="107">
        <v>10355.559510000001</v>
      </c>
      <c r="N6" s="107">
        <v>10350.553761714285</v>
      </c>
      <c r="O6" s="107">
        <v>10345.548013428568</v>
      </c>
      <c r="P6" s="107">
        <v>10340.54226514286</v>
      </c>
      <c r="Q6" s="107">
        <v>10335.536516857146</v>
      </c>
      <c r="R6" s="107">
        <v>10330.530768571425</v>
      </c>
      <c r="S6" s="107">
        <v>10325.525020285713</v>
      </c>
      <c r="T6" s="107">
        <v>10320.519271999998</v>
      </c>
      <c r="U6" s="107">
        <v>10325.849331333333</v>
      </c>
      <c r="V6" s="107">
        <v>10331.179390666666</v>
      </c>
      <c r="W6" s="107">
        <v>10336.50945</v>
      </c>
      <c r="X6" s="107">
        <v>10332.418449999999</v>
      </c>
      <c r="Y6" s="107">
        <v>10320.233</v>
      </c>
      <c r="Z6" s="107">
        <v>10308.40674</v>
      </c>
      <c r="AA6" s="107">
        <v>10298.45206</v>
      </c>
      <c r="AB6" s="107">
        <v>10285.054650000002</v>
      </c>
      <c r="AC6" s="107">
        <v>10280.577029999999</v>
      </c>
      <c r="AD6" s="107">
        <v>10271.74812</v>
      </c>
      <c r="AE6" s="107">
        <v>10240.75583</v>
      </c>
      <c r="AF6" s="107">
        <v>10225.223170000001</v>
      </c>
      <c r="AG6" s="107">
        <v>10201.796940000002</v>
      </c>
      <c r="AH6" s="107">
        <v>10125.856049999999</v>
      </c>
      <c r="AI6" s="107">
        <v>10140.38832</v>
      </c>
      <c r="AJ6" s="107">
        <v>10139.686419999998</v>
      </c>
      <c r="AK6" s="107">
        <v>10114.89942</v>
      </c>
      <c r="AL6" s="107">
        <v>10099.5445</v>
      </c>
      <c r="AM6" s="107">
        <v>10075.598439999998</v>
      </c>
      <c r="AN6" s="107">
        <v>10060.03513</v>
      </c>
      <c r="AO6" s="107">
        <v>10049.534369999994</v>
      </c>
    </row>
    <row r="7" spans="1:41">
      <c r="B7" s="78"/>
      <c r="C7" s="89" t="s">
        <v>53</v>
      </c>
      <c r="D7" s="56"/>
      <c r="E7" s="56"/>
      <c r="F7" s="57"/>
      <c r="G7" s="104" t="s">
        <v>22</v>
      </c>
      <c r="H7" s="107">
        <v>13354.464999999998</v>
      </c>
      <c r="I7" s="107">
        <v>13327.636962</v>
      </c>
      <c r="J7" s="107">
        <v>13300.808924000001</v>
      </c>
      <c r="K7" s="107">
        <v>13273.980885999999</v>
      </c>
      <c r="L7" s="107">
        <v>13247.152848</v>
      </c>
      <c r="M7" s="107">
        <v>13220.324809999998</v>
      </c>
      <c r="N7" s="107">
        <v>13215.30343</v>
      </c>
      <c r="O7" s="107">
        <v>13210.28205</v>
      </c>
      <c r="P7" s="107">
        <v>13205.26067</v>
      </c>
      <c r="Q7" s="107">
        <v>13200.239290000003</v>
      </c>
      <c r="R7" s="107">
        <v>13195.217910000001</v>
      </c>
      <c r="S7" s="107">
        <v>13190.196530000001</v>
      </c>
      <c r="T7" s="107">
        <v>13185.175150000003</v>
      </c>
      <c r="U7" s="107">
        <v>13228.673430000004</v>
      </c>
      <c r="V7" s="107">
        <v>13272.171710000002</v>
      </c>
      <c r="W7" s="107">
        <v>13315.669990000002</v>
      </c>
      <c r="X7" s="107">
        <v>13306.193590000003</v>
      </c>
      <c r="Y7" s="107">
        <v>13321.53154</v>
      </c>
      <c r="Z7" s="107">
        <v>13333.548930000001</v>
      </c>
      <c r="AA7" s="107">
        <v>13349.553400000003</v>
      </c>
      <c r="AB7" s="107">
        <v>13360.822270000001</v>
      </c>
      <c r="AC7" s="107">
        <v>13359.453479999998</v>
      </c>
      <c r="AD7" s="107">
        <v>13355.187700000002</v>
      </c>
      <c r="AE7" s="107">
        <v>13369.278320000001</v>
      </c>
      <c r="AF7" s="107">
        <v>13380.70493</v>
      </c>
      <c r="AG7" s="107">
        <v>13401.355320000001</v>
      </c>
      <c r="AH7" s="107">
        <v>13389.2114</v>
      </c>
      <c r="AI7" s="107">
        <v>13426.178150000002</v>
      </c>
      <c r="AJ7" s="107">
        <v>13441.237300000001</v>
      </c>
      <c r="AK7" s="107">
        <v>13457.94023</v>
      </c>
      <c r="AL7" s="107">
        <v>13465.149730000001</v>
      </c>
      <c r="AM7" s="107">
        <v>13473.583550000001</v>
      </c>
      <c r="AN7" s="107">
        <v>13479.337660000001</v>
      </c>
      <c r="AO7" s="107">
        <v>13484.570059999993</v>
      </c>
    </row>
    <row r="8" spans="1:41">
      <c r="B8" s="78"/>
      <c r="C8" s="89" t="s">
        <v>54</v>
      </c>
      <c r="D8" s="56"/>
      <c r="E8" s="56"/>
      <c r="F8" s="57"/>
      <c r="G8" s="104" t="s">
        <v>22</v>
      </c>
      <c r="H8" s="107">
        <v>1159</v>
      </c>
      <c r="I8" s="107">
        <v>1161.4000000000001</v>
      </c>
      <c r="J8" s="107">
        <v>1163.8</v>
      </c>
      <c r="K8" s="107">
        <v>1166.2</v>
      </c>
      <c r="L8" s="107">
        <v>1168.5999999999999</v>
      </c>
      <c r="M8" s="107">
        <v>1171</v>
      </c>
      <c r="N8" s="107">
        <v>1176.2857142857142</v>
      </c>
      <c r="O8" s="107">
        <v>1181.5714285714287</v>
      </c>
      <c r="P8" s="107">
        <v>1186.8571428571429</v>
      </c>
      <c r="Q8" s="107">
        <v>1192.1428571428571</v>
      </c>
      <c r="R8" s="107">
        <v>1197.4285714285713</v>
      </c>
      <c r="S8" s="107">
        <v>1202.7142857142858</v>
      </c>
      <c r="T8" s="107">
        <v>1208</v>
      </c>
      <c r="U8" s="107">
        <v>1200.6666666666667</v>
      </c>
      <c r="V8" s="107">
        <v>1193.3333333333333</v>
      </c>
      <c r="W8" s="107">
        <v>1186</v>
      </c>
      <c r="X8" s="107">
        <v>1193.1391699999999</v>
      </c>
      <c r="Y8" s="107">
        <v>1184.6511</v>
      </c>
      <c r="Z8" s="107">
        <v>1170.7533199999998</v>
      </c>
      <c r="AA8" s="107">
        <v>1142.7819999999999</v>
      </c>
      <c r="AB8" s="107">
        <v>1161.7342000000001</v>
      </c>
      <c r="AC8" s="107">
        <v>1168.9553399999998</v>
      </c>
      <c r="AD8" s="107">
        <v>1170.8365899999999</v>
      </c>
      <c r="AE8" s="107">
        <v>1400.59</v>
      </c>
      <c r="AF8" s="107">
        <v>1355.59</v>
      </c>
      <c r="AG8" s="107">
        <v>1150</v>
      </c>
      <c r="AH8" s="107">
        <v>1146.9407099999999</v>
      </c>
      <c r="AI8" s="107">
        <v>1155.15951</v>
      </c>
      <c r="AJ8" s="107">
        <v>1167</v>
      </c>
      <c r="AK8" s="107">
        <v>1185.35166</v>
      </c>
      <c r="AL8" s="107">
        <v>1251.1605099999999</v>
      </c>
      <c r="AM8" s="107">
        <v>1248.3409099999999</v>
      </c>
      <c r="AN8" s="107">
        <v>1256.8200400000001</v>
      </c>
      <c r="AO8" s="107">
        <v>1242</v>
      </c>
    </row>
    <row r="9" spans="1:41">
      <c r="B9" s="109"/>
      <c r="C9" s="89" t="s">
        <v>55</v>
      </c>
      <c r="D9" s="56"/>
      <c r="E9" s="56"/>
      <c r="F9" s="57"/>
      <c r="G9" s="104" t="s">
        <v>22</v>
      </c>
      <c r="H9" s="107">
        <v>149</v>
      </c>
      <c r="I9" s="107">
        <v>149.19999999999999</v>
      </c>
      <c r="J9" s="107">
        <v>149.4</v>
      </c>
      <c r="K9" s="107">
        <v>149.6</v>
      </c>
      <c r="L9" s="107">
        <v>149.80000000000001</v>
      </c>
      <c r="M9" s="107">
        <v>150</v>
      </c>
      <c r="N9" s="107">
        <v>150.57142857142858</v>
      </c>
      <c r="O9" s="107">
        <v>151.14285714285714</v>
      </c>
      <c r="P9" s="107">
        <v>151.71428571428572</v>
      </c>
      <c r="Q9" s="107">
        <v>152.28571428571428</v>
      </c>
      <c r="R9" s="107">
        <v>152.85714285714286</v>
      </c>
      <c r="S9" s="107">
        <v>153.42857142857142</v>
      </c>
      <c r="T9" s="107">
        <v>154</v>
      </c>
      <c r="U9" s="107">
        <v>154</v>
      </c>
      <c r="V9" s="107">
        <v>154</v>
      </c>
      <c r="W9" s="107">
        <v>154</v>
      </c>
      <c r="X9" s="107">
        <v>154.65033</v>
      </c>
      <c r="Y9" s="107">
        <v>156.21138999999999</v>
      </c>
      <c r="Z9" s="107">
        <v>156.42411999999999</v>
      </c>
      <c r="AA9" s="107">
        <v>157.11406000000002</v>
      </c>
      <c r="AB9" s="107">
        <v>158.60407000000001</v>
      </c>
      <c r="AC9" s="107">
        <v>159.10491999999999</v>
      </c>
      <c r="AD9" s="107">
        <v>161.70318</v>
      </c>
      <c r="AE9" s="107">
        <v>162.31630000000001</v>
      </c>
      <c r="AF9" s="107">
        <v>152.35390000000001</v>
      </c>
      <c r="AG9" s="107">
        <v>153</v>
      </c>
      <c r="AH9" s="107">
        <v>146.75438</v>
      </c>
      <c r="AI9" s="107">
        <v>154.77269000000001</v>
      </c>
      <c r="AJ9" s="107">
        <v>167</v>
      </c>
      <c r="AK9" s="107">
        <v>168.21280999999999</v>
      </c>
      <c r="AL9" s="107">
        <v>169.05663000000001</v>
      </c>
      <c r="AM9" s="107">
        <v>173.49921000000001</v>
      </c>
      <c r="AN9" s="107">
        <v>174.00826000000001</v>
      </c>
      <c r="AO9" s="107">
        <v>170</v>
      </c>
    </row>
    <row r="10" spans="1:41">
      <c r="B10" s="50"/>
      <c r="C10" s="50"/>
      <c r="D10" s="50"/>
      <c r="E10" s="50"/>
      <c r="F10" s="50"/>
      <c r="G10" s="5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row>
    <row r="11" spans="1:41" ht="15" customHeight="1"/>
    <row r="12" spans="1:41" s="82" customFormat="1" ht="15" customHeight="1">
      <c r="A12" s="103"/>
      <c r="B12" s="21" t="s">
        <v>56</v>
      </c>
      <c r="C12" s="113"/>
      <c r="D12" s="113"/>
      <c r="E12" s="113"/>
      <c r="F12" s="113"/>
      <c r="G12" s="114"/>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row>
    <row r="13" spans="1:41" s="50" customFormat="1" ht="20.100000000000001" customHeight="1">
      <c r="A13" s="20"/>
      <c r="B13" s="340" t="s">
        <v>50</v>
      </c>
      <c r="C13" s="341"/>
      <c r="D13" s="341"/>
      <c r="E13" s="341"/>
      <c r="F13" s="342"/>
      <c r="G13" s="305" t="s">
        <v>20</v>
      </c>
      <c r="H13" s="307">
        <v>1990</v>
      </c>
      <c r="I13" s="307">
        <v>1991</v>
      </c>
      <c r="J13" s="307">
        <v>1992</v>
      </c>
      <c r="K13" s="307">
        <v>1993</v>
      </c>
      <c r="L13" s="307">
        <v>1994</v>
      </c>
      <c r="M13" s="307">
        <v>1995</v>
      </c>
      <c r="N13" s="307">
        <v>1996</v>
      </c>
      <c r="O13" s="307">
        <v>1997</v>
      </c>
      <c r="P13" s="307">
        <v>1998</v>
      </c>
      <c r="Q13" s="307">
        <v>1999</v>
      </c>
      <c r="R13" s="307">
        <v>2000</v>
      </c>
      <c r="S13" s="307">
        <v>2001</v>
      </c>
      <c r="T13" s="307">
        <v>2002</v>
      </c>
      <c r="U13" s="307">
        <v>2003</v>
      </c>
      <c r="V13" s="307">
        <v>2004</v>
      </c>
      <c r="W13" s="307">
        <v>2005</v>
      </c>
      <c r="X13" s="307">
        <v>2006</v>
      </c>
      <c r="Y13" s="307">
        <v>2007</v>
      </c>
      <c r="Z13" s="307">
        <v>2008</v>
      </c>
      <c r="AA13" s="307">
        <v>2009</v>
      </c>
      <c r="AB13" s="307">
        <v>2010</v>
      </c>
      <c r="AC13" s="307">
        <v>2011</v>
      </c>
      <c r="AD13" s="307">
        <v>2012</v>
      </c>
      <c r="AE13" s="307">
        <v>2013</v>
      </c>
      <c r="AF13" s="307">
        <v>2014</v>
      </c>
      <c r="AG13" s="307">
        <v>2015</v>
      </c>
      <c r="AH13" s="307">
        <v>2016</v>
      </c>
      <c r="AI13" s="307">
        <v>2017</v>
      </c>
      <c r="AJ13" s="307">
        <v>2018</v>
      </c>
      <c r="AK13" s="307">
        <v>2019</v>
      </c>
      <c r="AL13" s="307">
        <v>2020</v>
      </c>
      <c r="AM13" s="307">
        <v>2021</v>
      </c>
      <c r="AN13" s="307">
        <v>2022</v>
      </c>
      <c r="AO13" s="307">
        <v>2023</v>
      </c>
    </row>
    <row r="14" spans="1:41" s="50" customFormat="1" ht="20.100000000000001" customHeight="1">
      <c r="A14" s="20"/>
      <c r="B14" s="116" t="s">
        <v>51</v>
      </c>
      <c r="C14" s="117"/>
      <c r="D14" s="117"/>
      <c r="E14" s="117"/>
      <c r="F14" s="117"/>
      <c r="G14" s="104" t="s">
        <v>22</v>
      </c>
      <c r="H14" s="118">
        <v>66.190031304903712</v>
      </c>
      <c r="I14" s="118">
        <v>66.057060895750723</v>
      </c>
      <c r="J14" s="118">
        <v>65.924090486597748</v>
      </c>
      <c r="K14" s="118">
        <v>65.612689782635002</v>
      </c>
      <c r="L14" s="118">
        <v>65.658149668291784</v>
      </c>
      <c r="M14" s="118">
        <v>65.52517925913881</v>
      </c>
      <c r="N14" s="118">
        <v>65.500291305979019</v>
      </c>
      <c r="O14" s="118">
        <v>65.475403352819256</v>
      </c>
      <c r="P14" s="118">
        <v>65.45051539965948</v>
      </c>
      <c r="Q14" s="118">
        <v>65.425627446499718</v>
      </c>
      <c r="R14" s="118">
        <v>65.400739493339941</v>
      </c>
      <c r="S14" s="118">
        <v>65.375851540180165</v>
      </c>
      <c r="T14" s="118">
        <v>65.350963587020388</v>
      </c>
      <c r="U14" s="118">
        <v>65.566558334912557</v>
      </c>
      <c r="V14" s="118">
        <v>65.782153082804697</v>
      </c>
      <c r="W14" s="118">
        <v>65.997747830696824</v>
      </c>
      <c r="X14" s="118">
        <v>65.950779029426414</v>
      </c>
      <c r="Y14" s="118">
        <v>66.026799999989663</v>
      </c>
      <c r="Z14" s="118">
        <v>66.086362956671437</v>
      </c>
      <c r="AA14" s="118">
        <v>66.165687465015139</v>
      </c>
      <c r="AB14" s="118">
        <v>66.221540459356063</v>
      </c>
      <c r="AC14" s="118">
        <v>66.214756192599594</v>
      </c>
      <c r="AD14" s="118">
        <v>66.193613293072019</v>
      </c>
      <c r="AE14" s="118">
        <v>66.261330018586875</v>
      </c>
      <c r="AF14" s="118">
        <v>66.320086817283894</v>
      </c>
      <c r="AG14" s="118">
        <v>66.422438349940464</v>
      </c>
      <c r="AH14" s="118">
        <v>66.362248260336401</v>
      </c>
      <c r="AI14" s="118">
        <v>66.545470152021366</v>
      </c>
      <c r="AJ14" s="118">
        <v>66.620109279079273</v>
      </c>
      <c r="AK14" s="118">
        <v>66.702895632526122</v>
      </c>
      <c r="AL14" s="118">
        <v>66.738628777260303</v>
      </c>
      <c r="AM14" s="118">
        <v>66.7804301380651</v>
      </c>
      <c r="AN14" s="118">
        <v>66.80894979205587</v>
      </c>
      <c r="AO14" s="118">
        <v>66.834883644127032</v>
      </c>
    </row>
    <row r="15" spans="1:41" s="50" customFormat="1" ht="20.100000000000001" customHeight="1">
      <c r="A15" s="20"/>
      <c r="B15" s="108"/>
      <c r="C15" s="119" t="s">
        <v>52</v>
      </c>
      <c r="D15" s="120"/>
      <c r="E15" s="120"/>
      <c r="F15" s="106"/>
      <c r="G15" s="104" t="s">
        <v>22</v>
      </c>
      <c r="H15" s="121" t="s">
        <v>46</v>
      </c>
      <c r="I15" s="121" t="s">
        <v>46</v>
      </c>
      <c r="J15" s="121" t="s">
        <v>46</v>
      </c>
      <c r="K15" s="121" t="s">
        <v>46</v>
      </c>
      <c r="L15" s="121" t="s">
        <v>46</v>
      </c>
      <c r="M15" s="121" t="s">
        <v>46</v>
      </c>
      <c r="N15" s="121" t="s">
        <v>46</v>
      </c>
      <c r="O15" s="121" t="s">
        <v>46</v>
      </c>
      <c r="P15" s="121" t="s">
        <v>46</v>
      </c>
      <c r="Q15" s="121" t="s">
        <v>46</v>
      </c>
      <c r="R15" s="121" t="s">
        <v>46</v>
      </c>
      <c r="S15" s="121" t="s">
        <v>46</v>
      </c>
      <c r="T15" s="121" t="s">
        <v>46</v>
      </c>
      <c r="U15" s="121" t="s">
        <v>46</v>
      </c>
      <c r="V15" s="121" t="s">
        <v>46</v>
      </c>
      <c r="W15" s="121" t="s">
        <v>46</v>
      </c>
      <c r="X15" s="121" t="s">
        <v>46</v>
      </c>
      <c r="Y15" s="121" t="s">
        <v>46</v>
      </c>
      <c r="Z15" s="121" t="s">
        <v>46</v>
      </c>
      <c r="AA15" s="121" t="s">
        <v>46</v>
      </c>
      <c r="AB15" s="121" t="s">
        <v>46</v>
      </c>
      <c r="AC15" s="121" t="s">
        <v>46</v>
      </c>
      <c r="AD15" s="121" t="s">
        <v>46</v>
      </c>
      <c r="AE15" s="121" t="s">
        <v>46</v>
      </c>
      <c r="AF15" s="121" t="s">
        <v>46</v>
      </c>
      <c r="AG15" s="121" t="s">
        <v>46</v>
      </c>
      <c r="AH15" s="121" t="s">
        <v>46</v>
      </c>
      <c r="AI15" s="121" t="s">
        <v>46</v>
      </c>
      <c r="AJ15" s="121" t="s">
        <v>46</v>
      </c>
      <c r="AK15" s="121" t="s">
        <v>46</v>
      </c>
      <c r="AL15" s="121" t="s">
        <v>46</v>
      </c>
      <c r="AM15" s="121" t="s">
        <v>46</v>
      </c>
      <c r="AN15" s="121" t="s">
        <v>46</v>
      </c>
      <c r="AO15" s="121" t="s">
        <v>46</v>
      </c>
    </row>
    <row r="16" spans="1:41" s="50" customFormat="1" ht="20.100000000000001" customHeight="1">
      <c r="A16" s="103"/>
      <c r="B16" s="108"/>
      <c r="C16" s="119" t="s">
        <v>53</v>
      </c>
      <c r="D16" s="120"/>
      <c r="E16" s="120"/>
      <c r="F16" s="106"/>
      <c r="G16" s="104" t="s">
        <v>22</v>
      </c>
      <c r="H16" s="121">
        <v>66.190031304903712</v>
      </c>
      <c r="I16" s="121">
        <v>66.057060895750723</v>
      </c>
      <c r="J16" s="121">
        <v>65.924090486597748</v>
      </c>
      <c r="K16" s="121">
        <v>65.612689782635002</v>
      </c>
      <c r="L16" s="121">
        <v>65.658149668291784</v>
      </c>
      <c r="M16" s="121">
        <v>65.52517925913881</v>
      </c>
      <c r="N16" s="121">
        <v>65.500291305979019</v>
      </c>
      <c r="O16" s="121">
        <v>65.475403352819256</v>
      </c>
      <c r="P16" s="121">
        <v>65.45051539965948</v>
      </c>
      <c r="Q16" s="121">
        <v>65.425627446499718</v>
      </c>
      <c r="R16" s="121">
        <v>65.400739493339941</v>
      </c>
      <c r="S16" s="121">
        <v>65.375851540180165</v>
      </c>
      <c r="T16" s="121">
        <v>65.350963587020388</v>
      </c>
      <c r="U16" s="121">
        <v>65.566558334912557</v>
      </c>
      <c r="V16" s="121">
        <v>65.782153082804697</v>
      </c>
      <c r="W16" s="121">
        <v>65.997747830696824</v>
      </c>
      <c r="X16" s="121">
        <v>65.950779029426414</v>
      </c>
      <c r="Y16" s="121">
        <v>66.026799999989663</v>
      </c>
      <c r="Z16" s="121">
        <v>66.086362956671437</v>
      </c>
      <c r="AA16" s="121">
        <v>66.165687465015139</v>
      </c>
      <c r="AB16" s="121">
        <v>66.221540459356063</v>
      </c>
      <c r="AC16" s="121">
        <v>66.214756192599594</v>
      </c>
      <c r="AD16" s="121">
        <v>66.193613293072019</v>
      </c>
      <c r="AE16" s="121">
        <v>66.261330018586875</v>
      </c>
      <c r="AF16" s="121">
        <v>66.320086817283894</v>
      </c>
      <c r="AG16" s="121">
        <v>66.422438349940464</v>
      </c>
      <c r="AH16" s="121">
        <v>66.362248260336401</v>
      </c>
      <c r="AI16" s="121">
        <v>66.545470152021366</v>
      </c>
      <c r="AJ16" s="121">
        <v>66.620109279079273</v>
      </c>
      <c r="AK16" s="121">
        <v>66.702895632526122</v>
      </c>
      <c r="AL16" s="121">
        <v>66.738628777260303</v>
      </c>
      <c r="AM16" s="121">
        <v>66.7804301380651</v>
      </c>
      <c r="AN16" s="121">
        <v>66.80894979205587</v>
      </c>
      <c r="AO16" s="121">
        <v>66.834883644127032</v>
      </c>
    </row>
    <row r="17" spans="1:41" s="50" customFormat="1" ht="20.100000000000001" customHeight="1">
      <c r="A17" s="20"/>
      <c r="B17" s="108"/>
      <c r="C17" s="119" t="s">
        <v>54</v>
      </c>
      <c r="D17" s="120"/>
      <c r="E17" s="120"/>
      <c r="F17" s="106"/>
      <c r="G17" s="104" t="s">
        <v>22</v>
      </c>
      <c r="H17" s="121" t="s">
        <v>46</v>
      </c>
      <c r="I17" s="121" t="s">
        <v>46</v>
      </c>
      <c r="J17" s="121" t="s">
        <v>46</v>
      </c>
      <c r="K17" s="121" t="s">
        <v>46</v>
      </c>
      <c r="L17" s="121" t="s">
        <v>46</v>
      </c>
      <c r="M17" s="121" t="s">
        <v>46</v>
      </c>
      <c r="N17" s="121" t="s">
        <v>46</v>
      </c>
      <c r="O17" s="121" t="s">
        <v>46</v>
      </c>
      <c r="P17" s="121" t="s">
        <v>46</v>
      </c>
      <c r="Q17" s="121" t="s">
        <v>46</v>
      </c>
      <c r="R17" s="121" t="s">
        <v>46</v>
      </c>
      <c r="S17" s="121" t="s">
        <v>46</v>
      </c>
      <c r="T17" s="121" t="s">
        <v>46</v>
      </c>
      <c r="U17" s="121" t="s">
        <v>46</v>
      </c>
      <c r="V17" s="121" t="s">
        <v>46</v>
      </c>
      <c r="W17" s="121" t="s">
        <v>46</v>
      </c>
      <c r="X17" s="121" t="s">
        <v>46</v>
      </c>
      <c r="Y17" s="121" t="s">
        <v>46</v>
      </c>
      <c r="Z17" s="121" t="s">
        <v>46</v>
      </c>
      <c r="AA17" s="121" t="s">
        <v>46</v>
      </c>
      <c r="AB17" s="121" t="s">
        <v>46</v>
      </c>
      <c r="AC17" s="121" t="s">
        <v>46</v>
      </c>
      <c r="AD17" s="121" t="s">
        <v>46</v>
      </c>
      <c r="AE17" s="121" t="s">
        <v>46</v>
      </c>
      <c r="AF17" s="121" t="s">
        <v>46</v>
      </c>
      <c r="AG17" s="121" t="s">
        <v>46</v>
      </c>
      <c r="AH17" s="121" t="s">
        <v>46</v>
      </c>
      <c r="AI17" s="121" t="s">
        <v>46</v>
      </c>
      <c r="AJ17" s="121" t="s">
        <v>46</v>
      </c>
      <c r="AK17" s="121" t="s">
        <v>46</v>
      </c>
      <c r="AL17" s="121" t="s">
        <v>46</v>
      </c>
      <c r="AM17" s="121" t="s">
        <v>46</v>
      </c>
      <c r="AN17" s="121" t="s">
        <v>46</v>
      </c>
      <c r="AO17" s="121" t="s">
        <v>46</v>
      </c>
    </row>
    <row r="18" spans="1:41" s="50" customFormat="1" ht="20.100000000000001" customHeight="1">
      <c r="A18" s="20"/>
      <c r="B18" s="110"/>
      <c r="C18" s="119" t="s">
        <v>55</v>
      </c>
      <c r="D18" s="120"/>
      <c r="E18" s="120"/>
      <c r="F18" s="106"/>
      <c r="G18" s="104" t="s">
        <v>22</v>
      </c>
      <c r="H18" s="121" t="s">
        <v>46</v>
      </c>
      <c r="I18" s="121" t="s">
        <v>46</v>
      </c>
      <c r="J18" s="121" t="s">
        <v>46</v>
      </c>
      <c r="K18" s="121" t="s">
        <v>46</v>
      </c>
      <c r="L18" s="121" t="s">
        <v>46</v>
      </c>
      <c r="M18" s="121" t="s">
        <v>46</v>
      </c>
      <c r="N18" s="121" t="s">
        <v>46</v>
      </c>
      <c r="O18" s="121" t="s">
        <v>46</v>
      </c>
      <c r="P18" s="121" t="s">
        <v>46</v>
      </c>
      <c r="Q18" s="121" t="s">
        <v>46</v>
      </c>
      <c r="R18" s="121" t="s">
        <v>46</v>
      </c>
      <c r="S18" s="121" t="s">
        <v>46</v>
      </c>
      <c r="T18" s="121" t="s">
        <v>46</v>
      </c>
      <c r="U18" s="121" t="s">
        <v>46</v>
      </c>
      <c r="V18" s="121" t="s">
        <v>46</v>
      </c>
      <c r="W18" s="121" t="s">
        <v>46</v>
      </c>
      <c r="X18" s="121" t="s">
        <v>46</v>
      </c>
      <c r="Y18" s="121" t="s">
        <v>46</v>
      </c>
      <c r="Z18" s="121" t="s">
        <v>46</v>
      </c>
      <c r="AA18" s="121" t="s">
        <v>46</v>
      </c>
      <c r="AB18" s="121" t="s">
        <v>46</v>
      </c>
      <c r="AC18" s="121" t="s">
        <v>46</v>
      </c>
      <c r="AD18" s="121" t="s">
        <v>46</v>
      </c>
      <c r="AE18" s="121" t="s">
        <v>46</v>
      </c>
      <c r="AF18" s="121" t="s">
        <v>46</v>
      </c>
      <c r="AG18" s="121" t="s">
        <v>46</v>
      </c>
      <c r="AH18" s="121" t="s">
        <v>46</v>
      </c>
      <c r="AI18" s="121" t="s">
        <v>46</v>
      </c>
      <c r="AJ18" s="121" t="s">
        <v>46</v>
      </c>
      <c r="AK18" s="121" t="s">
        <v>46</v>
      </c>
      <c r="AL18" s="121" t="s">
        <v>46</v>
      </c>
      <c r="AM18" s="121" t="s">
        <v>46</v>
      </c>
      <c r="AN18" s="121" t="s">
        <v>46</v>
      </c>
      <c r="AO18" s="121" t="s">
        <v>46</v>
      </c>
    </row>
    <row r="19" spans="1:41" ht="14.1" customHeight="1"/>
    <row r="21" spans="1:41">
      <c r="B21" s="6" t="s">
        <v>57</v>
      </c>
    </row>
    <row r="22" spans="1:41" ht="15" customHeight="1">
      <c r="B22" s="322" t="s">
        <v>50</v>
      </c>
      <c r="C22" s="323"/>
      <c r="D22" s="323"/>
      <c r="E22" s="323"/>
      <c r="F22" s="344"/>
      <c r="G22" s="305" t="s">
        <v>20</v>
      </c>
      <c r="H22" s="307">
        <v>1990</v>
      </c>
      <c r="I22" s="307">
        <v>1991</v>
      </c>
      <c r="J22" s="307">
        <v>1992</v>
      </c>
      <c r="K22" s="307">
        <v>1993</v>
      </c>
      <c r="L22" s="307">
        <v>1994</v>
      </c>
      <c r="M22" s="307">
        <v>1995</v>
      </c>
      <c r="N22" s="307">
        <v>1996</v>
      </c>
      <c r="O22" s="307">
        <v>1997</v>
      </c>
      <c r="P22" s="307">
        <v>1998</v>
      </c>
      <c r="Q22" s="307">
        <v>1999</v>
      </c>
      <c r="R22" s="307">
        <v>2000</v>
      </c>
      <c r="S22" s="307">
        <v>2001</v>
      </c>
      <c r="T22" s="307">
        <v>2002</v>
      </c>
      <c r="U22" s="307">
        <v>2003</v>
      </c>
      <c r="V22" s="307">
        <v>2004</v>
      </c>
      <c r="W22" s="307">
        <v>2005</v>
      </c>
      <c r="X22" s="307">
        <v>2006</v>
      </c>
      <c r="Y22" s="307">
        <v>2007</v>
      </c>
      <c r="Z22" s="307">
        <v>2008</v>
      </c>
      <c r="AA22" s="307">
        <v>2009</v>
      </c>
      <c r="AB22" s="307">
        <v>2010</v>
      </c>
      <c r="AC22" s="307">
        <v>2011</v>
      </c>
      <c r="AD22" s="307">
        <v>2012</v>
      </c>
      <c r="AE22" s="307">
        <v>2013</v>
      </c>
      <c r="AF22" s="307">
        <v>2014</v>
      </c>
      <c r="AG22" s="307">
        <v>2015</v>
      </c>
      <c r="AH22" s="307">
        <v>2016</v>
      </c>
      <c r="AI22" s="307">
        <v>2017</v>
      </c>
      <c r="AJ22" s="307">
        <v>2018</v>
      </c>
      <c r="AK22" s="307">
        <v>2019</v>
      </c>
      <c r="AL22" s="307">
        <v>2020</v>
      </c>
      <c r="AM22" s="307">
        <v>2021</v>
      </c>
      <c r="AN22" s="307">
        <v>2022</v>
      </c>
      <c r="AO22" s="307">
        <v>2023</v>
      </c>
    </row>
    <row r="23" spans="1:41">
      <c r="A23" s="103"/>
      <c r="B23" s="105" t="s">
        <v>58</v>
      </c>
      <c r="C23" s="122"/>
      <c r="D23" s="123"/>
      <c r="E23" s="56"/>
      <c r="F23" s="54"/>
      <c r="G23" s="124" t="s">
        <v>22</v>
      </c>
      <c r="H23" s="126">
        <v>4.5007149208918733</v>
      </c>
      <c r="I23" s="126">
        <v>4.5007149208918733</v>
      </c>
      <c r="J23" s="126">
        <v>4.5007149208918733</v>
      </c>
      <c r="K23" s="126">
        <v>4.5007149208918733</v>
      </c>
      <c r="L23" s="126">
        <v>4.5007149208918733</v>
      </c>
      <c r="M23" s="126">
        <v>4.5007149208918733</v>
      </c>
      <c r="N23" s="126">
        <v>4.5007149208918733</v>
      </c>
      <c r="O23" s="126">
        <v>4.5007149208918733</v>
      </c>
      <c r="P23" s="126">
        <v>4.5007149208918733</v>
      </c>
      <c r="Q23" s="126">
        <v>4.5007149208918733</v>
      </c>
      <c r="R23" s="126">
        <v>4.5007149208918733</v>
      </c>
      <c r="S23" s="126">
        <v>4.5007149208918733</v>
      </c>
      <c r="T23" s="126">
        <v>4.5007149208918733</v>
      </c>
      <c r="U23" s="126">
        <v>4.5007149208918733</v>
      </c>
      <c r="V23" s="126">
        <v>4.5007149208918733</v>
      </c>
      <c r="W23" s="126">
        <v>4.5007149208918733</v>
      </c>
      <c r="X23" s="126">
        <v>4.5007149208918706</v>
      </c>
      <c r="Y23" s="126">
        <v>3.8554453364736596</v>
      </c>
      <c r="Z23" s="126">
        <v>3.8554453364736747</v>
      </c>
      <c r="AA23" s="126">
        <v>3.1438698549097421</v>
      </c>
      <c r="AB23" s="126">
        <v>3.143869854909743</v>
      </c>
      <c r="AC23" s="126">
        <v>2.5616717336301464</v>
      </c>
      <c r="AD23" s="126">
        <v>2.5616717336301589</v>
      </c>
      <c r="AE23" s="126">
        <v>1.0479566183032396</v>
      </c>
      <c r="AF23" s="126">
        <v>1.047956618303262</v>
      </c>
      <c r="AG23" s="126">
        <v>1.0350188822748079</v>
      </c>
      <c r="AH23" s="126">
        <v>1.0350188822748054</v>
      </c>
      <c r="AI23" s="126">
        <v>0.21994151248340893</v>
      </c>
      <c r="AJ23" s="126">
        <v>0.21994151248338614</v>
      </c>
      <c r="AK23" s="126">
        <v>6.4688680142186053E-2</v>
      </c>
      <c r="AL23" s="126">
        <v>6.4688680142169636E-2</v>
      </c>
      <c r="AM23" s="126">
        <v>2.5875472056865988E-2</v>
      </c>
      <c r="AN23" s="126">
        <v>2.5875472056866841E-2</v>
      </c>
      <c r="AO23" s="126">
        <v>9.056415219905313E-2</v>
      </c>
    </row>
    <row r="24" spans="1:41">
      <c r="B24" s="127"/>
      <c r="C24" s="128" t="s">
        <v>59</v>
      </c>
      <c r="D24" s="124"/>
      <c r="E24" s="53"/>
      <c r="F24" s="54"/>
      <c r="G24" s="124" t="s">
        <v>22</v>
      </c>
      <c r="H24" s="126">
        <v>3.1067756483736222</v>
      </c>
      <c r="I24" s="126">
        <v>2.636359300946082</v>
      </c>
      <c r="J24" s="126">
        <v>1.9183646202561611</v>
      </c>
      <c r="K24" s="126">
        <v>1.6105395765116928</v>
      </c>
      <c r="L24" s="126">
        <v>1.4647057732131774</v>
      </c>
      <c r="M24" s="126">
        <v>1.2784200326193584</v>
      </c>
      <c r="N24" s="126">
        <v>1.2560075784988556</v>
      </c>
      <c r="O24" s="126">
        <v>1.1826211665951494</v>
      </c>
      <c r="P24" s="126">
        <v>1.1643960769257375</v>
      </c>
      <c r="Q24" s="126">
        <v>1.1043067921508787</v>
      </c>
      <c r="R24" s="126">
        <v>1.0493753055013457</v>
      </c>
      <c r="S24" s="126">
        <v>0.93662881366845285</v>
      </c>
      <c r="T24" s="126">
        <v>0.84790449733908746</v>
      </c>
      <c r="U24" s="126">
        <v>0.60878852772466541</v>
      </c>
      <c r="V24" s="126">
        <v>0.54916051490588391</v>
      </c>
      <c r="W24" s="126">
        <v>2.7136901319642703</v>
      </c>
      <c r="X24" s="126">
        <v>2.7136901319642686</v>
      </c>
      <c r="Y24" s="126">
        <v>2.3158547490898829</v>
      </c>
      <c r="Z24" s="126">
        <v>2.3158547490898918</v>
      </c>
      <c r="AA24" s="126">
        <v>1.7724698358956159</v>
      </c>
      <c r="AB24" s="126">
        <v>1.7724698358956164</v>
      </c>
      <c r="AC24" s="126">
        <v>1.3067113388719434</v>
      </c>
      <c r="AD24" s="126">
        <v>1.3067113388719498</v>
      </c>
      <c r="AE24" s="126">
        <v>0.61644506959014089</v>
      </c>
      <c r="AF24" s="126">
        <v>0.61644506959015422</v>
      </c>
      <c r="AG24" s="126">
        <v>0.31322939858316551</v>
      </c>
      <c r="AH24" s="126">
        <v>0.31322939858316484</v>
      </c>
      <c r="AI24" s="126">
        <v>8.5532810410214585E-2</v>
      </c>
      <c r="AJ24" s="126">
        <v>8.5532810410205731E-2</v>
      </c>
      <c r="AK24" s="126">
        <v>2.5875472056874422E-2</v>
      </c>
      <c r="AL24" s="126">
        <v>2.5875472056867854E-2</v>
      </c>
      <c r="AM24" s="126">
        <v>1.2937736028432994E-2</v>
      </c>
      <c r="AN24" s="126">
        <v>1.2937736028433421E-2</v>
      </c>
      <c r="AO24" s="126">
        <v>3.8813208085308484E-2</v>
      </c>
    </row>
    <row r="25" spans="1:41">
      <c r="B25" s="127"/>
      <c r="C25" s="99"/>
      <c r="D25" s="130" t="s">
        <v>60</v>
      </c>
      <c r="E25" s="56"/>
      <c r="F25" s="57"/>
      <c r="G25" s="124" t="s">
        <v>22</v>
      </c>
      <c r="H25" s="126">
        <v>0.91600000000000004</v>
      </c>
      <c r="I25" s="126">
        <v>0.82700000000000007</v>
      </c>
      <c r="J25" s="126">
        <v>0.748</v>
      </c>
      <c r="K25" s="126">
        <v>0.60299999999999998</v>
      </c>
      <c r="L25" s="126">
        <v>0.54400000000000004</v>
      </c>
      <c r="M25" s="126">
        <v>0.46500000000000002</v>
      </c>
      <c r="N25" s="126">
        <v>0.46500000000000002</v>
      </c>
      <c r="O25" s="126">
        <v>0.46900000000000003</v>
      </c>
      <c r="P25" s="126">
        <v>0.46300000000000002</v>
      </c>
      <c r="Q25" s="126">
        <v>0.433</v>
      </c>
      <c r="R25" s="126">
        <v>0.40900000000000003</v>
      </c>
      <c r="S25" s="126">
        <v>0.315</v>
      </c>
      <c r="T25" s="126">
        <v>0.33800000000000002</v>
      </c>
      <c r="U25" s="126">
        <v>0.23200000000000001</v>
      </c>
      <c r="V25" s="126">
        <v>0.22</v>
      </c>
      <c r="W25" s="126">
        <v>0.81359188638280289</v>
      </c>
      <c r="X25" s="126">
        <v>1.0267406389474614</v>
      </c>
      <c r="Y25" s="126">
        <v>0.9421877040863823</v>
      </c>
      <c r="Z25" s="126">
        <v>0.94792394318371054</v>
      </c>
      <c r="AA25" s="126">
        <v>0.72401873155893826</v>
      </c>
      <c r="AB25" s="126">
        <v>0.75546018204519194</v>
      </c>
      <c r="AC25" s="126">
        <v>0.47379009014682244</v>
      </c>
      <c r="AD25" s="126">
        <v>0.47456659471356538</v>
      </c>
      <c r="AE25" s="126">
        <v>0.22554049603459836</v>
      </c>
      <c r="AF25" s="126">
        <v>0.21045861924939357</v>
      </c>
      <c r="AG25" s="126">
        <v>0.10348465668610554</v>
      </c>
      <c r="AH25" s="126">
        <v>0.10856273563554253</v>
      </c>
      <c r="AI25" s="126">
        <v>3.4705355727761227E-2</v>
      </c>
      <c r="AJ25" s="126">
        <v>3.3815425996874378E-2</v>
      </c>
      <c r="AK25" s="126">
        <v>1.1452644599725064E-2</v>
      </c>
      <c r="AL25" s="126">
        <v>1.2309346682243811E-2</v>
      </c>
      <c r="AM25" s="126">
        <v>6.5835329690765079E-3</v>
      </c>
      <c r="AN25" s="126">
        <v>6.5072282217876658E-3</v>
      </c>
      <c r="AO25" s="126">
        <v>1.9529193153137295E-2</v>
      </c>
    </row>
    <row r="26" spans="1:41">
      <c r="B26" s="127"/>
      <c r="C26" s="50"/>
      <c r="D26" s="131" t="s">
        <v>61</v>
      </c>
      <c r="E26" s="56"/>
      <c r="F26" s="57"/>
      <c r="G26" s="132" t="s">
        <v>22</v>
      </c>
      <c r="H26" s="126">
        <v>1.1973191428237799</v>
      </c>
      <c r="I26" s="126">
        <v>1.071136518473246</v>
      </c>
      <c r="J26" s="126">
        <v>0.69418196248294417</v>
      </c>
      <c r="K26" s="126">
        <v>0.62924608839270135</v>
      </c>
      <c r="L26" s="126">
        <v>0.55707150329148236</v>
      </c>
      <c r="M26" s="126">
        <v>0.51574151716578187</v>
      </c>
      <c r="N26" s="126">
        <v>0.45185391059860297</v>
      </c>
      <c r="O26" s="126">
        <v>0.36521182958055576</v>
      </c>
      <c r="P26" s="126">
        <v>0.39199817021190503</v>
      </c>
      <c r="Q26" s="126">
        <v>0.17036419174743112</v>
      </c>
      <c r="R26" s="126">
        <v>0.19648418702289519</v>
      </c>
      <c r="S26" s="126">
        <v>0.14632906555762168</v>
      </c>
      <c r="T26" s="126">
        <v>0.41851263015910667</v>
      </c>
      <c r="U26" s="126">
        <v>0.29201413981252627</v>
      </c>
      <c r="V26" s="126">
        <v>0.25582799817106866</v>
      </c>
      <c r="W26" s="126">
        <v>1.4806958808457185</v>
      </c>
      <c r="X26" s="126">
        <v>1.3180058549789679</v>
      </c>
      <c r="Y26" s="126">
        <v>1.0762259308800657</v>
      </c>
      <c r="Z26" s="126">
        <v>1.0746141210484161</v>
      </c>
      <c r="AA26" s="126">
        <v>0.82609044739833171</v>
      </c>
      <c r="AB26" s="126">
        <v>0.80354443644943985</v>
      </c>
      <c r="AC26" s="126">
        <v>0.6594112428994412</v>
      </c>
      <c r="AD26" s="126">
        <v>0.6602275706787597</v>
      </c>
      <c r="AE26" s="126">
        <v>0.31071187612486584</v>
      </c>
      <c r="AF26" s="126">
        <v>0.32333568469856355</v>
      </c>
      <c r="AG26" s="126">
        <v>0.16736755167771594</v>
      </c>
      <c r="AH26" s="126">
        <v>0.16371645589924061</v>
      </c>
      <c r="AI26" s="126">
        <v>4.0743386305198283E-2</v>
      </c>
      <c r="AJ26" s="126">
        <v>4.1578393228263871E-2</v>
      </c>
      <c r="AK26" s="126">
        <v>1.1623013210462803E-2</v>
      </c>
      <c r="AL26" s="126">
        <v>1.0964576959798628E-2</v>
      </c>
      <c r="AM26" s="126">
        <v>5.1504904623012118E-3</v>
      </c>
      <c r="AN26" s="126">
        <v>5.2274815923694746E-3</v>
      </c>
      <c r="AO26" s="126">
        <v>1.5725144307094759E-2</v>
      </c>
    </row>
    <row r="27" spans="1:41">
      <c r="B27" s="127"/>
      <c r="C27" s="50"/>
      <c r="D27" s="133" t="s">
        <v>62</v>
      </c>
      <c r="E27" s="53"/>
      <c r="F27" s="54"/>
      <c r="G27" s="132" t="s">
        <v>22</v>
      </c>
      <c r="H27" s="126">
        <v>0.99345650554984211</v>
      </c>
      <c r="I27" s="126">
        <v>0.7382227824728359</v>
      </c>
      <c r="J27" s="126">
        <v>0.476182657773217</v>
      </c>
      <c r="K27" s="126">
        <v>0.37829348811899144</v>
      </c>
      <c r="L27" s="126">
        <v>0.36363426992169501</v>
      </c>
      <c r="M27" s="126">
        <v>0.2976785154535766</v>
      </c>
      <c r="N27" s="126">
        <v>0.33915366790025259</v>
      </c>
      <c r="O27" s="126">
        <v>0.34840933701459359</v>
      </c>
      <c r="P27" s="126">
        <v>0.30939790671383244</v>
      </c>
      <c r="Q27" s="126">
        <v>0.50094260040344762</v>
      </c>
      <c r="R27" s="126">
        <v>0.44389111847845059</v>
      </c>
      <c r="S27" s="126">
        <v>0.4752997481108312</v>
      </c>
      <c r="T27" s="126">
        <v>9.1391867179980754E-2</v>
      </c>
      <c r="U27" s="126">
        <v>8.4774387912139149E-2</v>
      </c>
      <c r="V27" s="126">
        <v>7.3332516734815251E-2</v>
      </c>
      <c r="W27" s="126">
        <v>0.41940236473574899</v>
      </c>
      <c r="X27" s="126">
        <v>0.36894363803783925</v>
      </c>
      <c r="Y27" s="126">
        <v>0.29744111412343477</v>
      </c>
      <c r="Z27" s="126">
        <v>0.2933166848577653</v>
      </c>
      <c r="AA27" s="126">
        <v>0.22236065693834597</v>
      </c>
      <c r="AB27" s="126">
        <v>0.21346521740098467</v>
      </c>
      <c r="AC27" s="126">
        <v>0.17351000582567974</v>
      </c>
      <c r="AD27" s="126">
        <v>0.17191717347962471</v>
      </c>
      <c r="AE27" s="126">
        <v>8.0192697430676613E-2</v>
      </c>
      <c r="AF27" s="126">
        <v>8.2650765642197033E-2</v>
      </c>
      <c r="AG27" s="126">
        <v>4.2377190219344017E-2</v>
      </c>
      <c r="AH27" s="126">
        <v>4.0950207048381683E-2</v>
      </c>
      <c r="AI27" s="126">
        <v>1.0084068377255073E-2</v>
      </c>
      <c r="AJ27" s="126">
        <v>1.0138991185067482E-2</v>
      </c>
      <c r="AK27" s="126">
        <v>2.7998142466865552E-3</v>
      </c>
      <c r="AL27" s="126">
        <v>2.6015484148254162E-3</v>
      </c>
      <c r="AM27" s="126">
        <v>1.2037125970552739E-3</v>
      </c>
      <c r="AN27" s="126">
        <v>1.2030262142762797E-3</v>
      </c>
      <c r="AO27" s="126">
        <v>3.5588706250764251E-3</v>
      </c>
    </row>
    <row r="28" spans="1:41">
      <c r="B28" s="127"/>
      <c r="C28" s="130" t="s">
        <v>63</v>
      </c>
      <c r="D28" s="132"/>
      <c r="E28" s="56"/>
      <c r="F28" s="57"/>
      <c r="G28" s="132" t="s">
        <v>22</v>
      </c>
      <c r="H28" s="126">
        <v>0.27162435162637799</v>
      </c>
      <c r="I28" s="126">
        <v>0.30214069905391816</v>
      </c>
      <c r="J28" s="126">
        <v>0.26993537974383897</v>
      </c>
      <c r="K28" s="126">
        <v>0.17256042348830719</v>
      </c>
      <c r="L28" s="126">
        <v>0.22129422678682256</v>
      </c>
      <c r="M28" s="126">
        <v>0.24757996738064164</v>
      </c>
      <c r="N28" s="126">
        <v>0.25939242150114455</v>
      </c>
      <c r="O28" s="126">
        <v>0.23967883340485077</v>
      </c>
      <c r="P28" s="126">
        <v>0.29860392307426242</v>
      </c>
      <c r="Q28" s="126">
        <v>0.27179320784912131</v>
      </c>
      <c r="R28" s="126">
        <v>0.30462469449865431</v>
      </c>
      <c r="S28" s="126">
        <v>0.17037118633154708</v>
      </c>
      <c r="T28" s="126">
        <v>0.27969550266091264</v>
      </c>
      <c r="U28" s="126">
        <v>0.15921147227533458</v>
      </c>
      <c r="V28" s="126">
        <v>0.13883948509411606</v>
      </c>
      <c r="W28" s="126">
        <v>0.79890519975586982</v>
      </c>
      <c r="X28" s="126">
        <v>0.79890519975586938</v>
      </c>
      <c r="Y28" s="126">
        <v>0.72451321759236553</v>
      </c>
      <c r="Z28" s="126">
        <v>0.72451321759236842</v>
      </c>
      <c r="AA28" s="126">
        <v>0.75038868964923899</v>
      </c>
      <c r="AB28" s="126">
        <v>0.75038868964923922</v>
      </c>
      <c r="AC28" s="126">
        <v>0.89270378596202071</v>
      </c>
      <c r="AD28" s="126">
        <v>0.89270378596202515</v>
      </c>
      <c r="AE28" s="126">
        <v>0.28356473201146487</v>
      </c>
      <c r="AF28" s="126">
        <v>0.28356473201147092</v>
      </c>
      <c r="AG28" s="126">
        <v>0.55836544964825163</v>
      </c>
      <c r="AH28" s="126">
        <v>0.5583654496482503</v>
      </c>
      <c r="AI28" s="126">
        <v>9.7751783325959518E-2</v>
      </c>
      <c r="AJ28" s="126">
        <v>9.7751783325949387E-2</v>
      </c>
      <c r="AK28" s="126">
        <v>3.8813208085311635E-2</v>
      </c>
      <c r="AL28" s="126">
        <v>3.8813208085301781E-2</v>
      </c>
      <c r="AM28" s="126" t="s">
        <v>46</v>
      </c>
      <c r="AN28" s="126" t="s">
        <v>46</v>
      </c>
      <c r="AO28" s="126">
        <v>5.1750944113744646E-2</v>
      </c>
    </row>
    <row r="29" spans="1:41">
      <c r="B29" s="127"/>
      <c r="C29" s="130" t="s">
        <v>64</v>
      </c>
      <c r="D29" s="132"/>
      <c r="E29" s="56"/>
      <c r="F29" s="57"/>
      <c r="G29" s="132" t="s">
        <v>22</v>
      </c>
      <c r="H29" s="126" t="s">
        <v>46</v>
      </c>
      <c r="I29" s="126" t="s">
        <v>46</v>
      </c>
      <c r="J29" s="126" t="s">
        <v>46</v>
      </c>
      <c r="K29" s="126" t="s">
        <v>46</v>
      </c>
      <c r="L29" s="126" t="s">
        <v>46</v>
      </c>
      <c r="M29" s="126" t="s">
        <v>46</v>
      </c>
      <c r="N29" s="126" t="s">
        <v>46</v>
      </c>
      <c r="O29" s="126" t="s">
        <v>46</v>
      </c>
      <c r="P29" s="126" t="s">
        <v>46</v>
      </c>
      <c r="Q29" s="126" t="s">
        <v>46</v>
      </c>
      <c r="R29" s="126" t="s">
        <v>46</v>
      </c>
      <c r="S29" s="126" t="s">
        <v>46</v>
      </c>
      <c r="T29" s="126" t="s">
        <v>46</v>
      </c>
      <c r="U29" s="126" t="s">
        <v>46</v>
      </c>
      <c r="V29" s="126" t="s">
        <v>46</v>
      </c>
      <c r="W29" s="126">
        <v>3.2344340071087845E-3</v>
      </c>
      <c r="X29" s="126">
        <v>3.2344340071087828E-3</v>
      </c>
      <c r="Y29" s="126">
        <v>1.29377360284351E-2</v>
      </c>
      <c r="Z29" s="126">
        <v>1.293773602843515E-2</v>
      </c>
      <c r="AA29" s="126" t="s">
        <v>46</v>
      </c>
      <c r="AB29" s="126" t="s">
        <v>46</v>
      </c>
      <c r="AC29" s="126">
        <v>2.5875472056870165E-2</v>
      </c>
      <c r="AD29" s="126">
        <v>2.5875472056870293E-2</v>
      </c>
      <c r="AE29" s="126">
        <v>1.2328901391802817E-2</v>
      </c>
      <c r="AF29" s="126">
        <v>1.2328901391803083E-2</v>
      </c>
      <c r="AG29" s="126">
        <v>1.3618669503615892E-2</v>
      </c>
      <c r="AH29" s="126">
        <v>1.3618669503615862E-2</v>
      </c>
      <c r="AI29" s="126" t="s">
        <v>46</v>
      </c>
      <c r="AJ29" s="126" t="s">
        <v>46</v>
      </c>
      <c r="AK29" s="126" t="s">
        <v>46</v>
      </c>
      <c r="AL29" s="126" t="s">
        <v>46</v>
      </c>
      <c r="AM29" s="126" t="s">
        <v>46</v>
      </c>
      <c r="AN29" s="126" t="s">
        <v>46</v>
      </c>
      <c r="AO29" s="126" t="s">
        <v>46</v>
      </c>
    </row>
    <row r="30" spans="1:41">
      <c r="B30" s="127"/>
      <c r="C30" s="130" t="s">
        <v>65</v>
      </c>
      <c r="D30" s="132"/>
      <c r="E30" s="56"/>
      <c r="F30" s="57"/>
      <c r="G30" s="132" t="s">
        <v>22</v>
      </c>
      <c r="H30" s="126">
        <v>0.56115746044593662</v>
      </c>
      <c r="I30" s="126">
        <v>0.78110746044593649</v>
      </c>
      <c r="J30" s="126">
        <v>1.1562074604459367</v>
      </c>
      <c r="K30" s="126">
        <v>1.3588074604459366</v>
      </c>
      <c r="L30" s="126">
        <v>1.4073574604459367</v>
      </c>
      <c r="M30" s="126">
        <v>1.4873574604459368</v>
      </c>
      <c r="N30" s="126">
        <v>1.4926574604459366</v>
      </c>
      <c r="O30" s="126">
        <v>1.5392074604459367</v>
      </c>
      <c r="P30" s="126">
        <v>1.5188574604459366</v>
      </c>
      <c r="Q30" s="126">
        <v>1.5623074604459366</v>
      </c>
      <c r="R30" s="126">
        <v>1.5733574604459366</v>
      </c>
      <c r="S30" s="126">
        <v>1.6968574604459365</v>
      </c>
      <c r="T30" s="126">
        <v>1.6865574604459366</v>
      </c>
      <c r="U30" s="126">
        <v>1.8663574604459368</v>
      </c>
      <c r="V30" s="126">
        <v>1.9063574604459368</v>
      </c>
      <c r="W30" s="126">
        <v>0.79567076574876106</v>
      </c>
      <c r="X30" s="126">
        <v>0.7956707657487605</v>
      </c>
      <c r="Y30" s="126">
        <v>0.63394906539331985</v>
      </c>
      <c r="Z30" s="126">
        <v>0.63394906539332241</v>
      </c>
      <c r="AA30" s="126">
        <v>0.4916339690805358</v>
      </c>
      <c r="AB30" s="126">
        <v>0.49163396908053597</v>
      </c>
      <c r="AC30" s="126">
        <v>0.2716924565971367</v>
      </c>
      <c r="AD30" s="126">
        <v>0.27169245659713809</v>
      </c>
      <c r="AE30" s="126">
        <v>8.6302309742619723E-2</v>
      </c>
      <c r="AF30" s="126">
        <v>8.6302309742621597E-2</v>
      </c>
      <c r="AG30" s="126">
        <v>0.10894935602892714</v>
      </c>
      <c r="AH30" s="126">
        <v>0.1089493560289269</v>
      </c>
      <c r="AI30" s="126">
        <v>1.221897291574494E-2</v>
      </c>
      <c r="AJ30" s="126">
        <v>1.2218972915743673E-2</v>
      </c>
      <c r="AK30" s="126" t="s">
        <v>46</v>
      </c>
      <c r="AL30" s="126" t="s">
        <v>46</v>
      </c>
      <c r="AM30" s="126" t="s">
        <v>46</v>
      </c>
      <c r="AN30" s="126" t="s">
        <v>46</v>
      </c>
      <c r="AO30" s="126" t="s">
        <v>46</v>
      </c>
    </row>
    <row r="31" spans="1:41">
      <c r="B31" s="135"/>
      <c r="C31" s="130" t="s">
        <v>66</v>
      </c>
      <c r="D31" s="132"/>
      <c r="E31" s="56"/>
      <c r="F31" s="57"/>
      <c r="G31" s="132" t="s">
        <v>22</v>
      </c>
      <c r="H31" s="126">
        <v>0.56115746044593662</v>
      </c>
      <c r="I31" s="126">
        <v>0.78110746044593649</v>
      </c>
      <c r="J31" s="126">
        <v>1.1562074604459367</v>
      </c>
      <c r="K31" s="126">
        <v>1.3588074604459366</v>
      </c>
      <c r="L31" s="126">
        <v>1.4073574604459367</v>
      </c>
      <c r="M31" s="126">
        <v>1.4873574604459368</v>
      </c>
      <c r="N31" s="126">
        <v>1.4926574604459366</v>
      </c>
      <c r="O31" s="126">
        <v>1.5392074604459367</v>
      </c>
      <c r="P31" s="126">
        <v>1.5188574604459366</v>
      </c>
      <c r="Q31" s="126">
        <v>1.5623074604459366</v>
      </c>
      <c r="R31" s="126">
        <v>1.5733574604459366</v>
      </c>
      <c r="S31" s="126">
        <v>1.6968574604459365</v>
      </c>
      <c r="T31" s="126">
        <v>1.6865574604459366</v>
      </c>
      <c r="U31" s="126">
        <v>1.8663574604459368</v>
      </c>
      <c r="V31" s="126">
        <v>1.9063574604459368</v>
      </c>
      <c r="W31" s="126">
        <v>0.18921438941586391</v>
      </c>
      <c r="X31" s="126">
        <v>0.1892143894158638</v>
      </c>
      <c r="Y31" s="126">
        <v>0.16819056836965629</v>
      </c>
      <c r="Z31" s="126">
        <v>0.16819056836965696</v>
      </c>
      <c r="AA31" s="126">
        <v>0.12937736028435154</v>
      </c>
      <c r="AB31" s="126">
        <v>0.12937736028435157</v>
      </c>
      <c r="AC31" s="126">
        <v>6.4688680142175409E-2</v>
      </c>
      <c r="AD31" s="126">
        <v>6.4688680142175728E-2</v>
      </c>
      <c r="AE31" s="126">
        <v>4.9315605567211269E-2</v>
      </c>
      <c r="AF31" s="126">
        <v>4.9315605567212331E-2</v>
      </c>
      <c r="AG31" s="126">
        <v>4.0856008510847676E-2</v>
      </c>
      <c r="AH31" s="126">
        <v>4.0856008510847586E-2</v>
      </c>
      <c r="AI31" s="126">
        <v>2.443794583148988E-2</v>
      </c>
      <c r="AJ31" s="126">
        <v>2.4437945831487347E-2</v>
      </c>
      <c r="AK31" s="126" t="s">
        <v>46</v>
      </c>
      <c r="AL31" s="126" t="s">
        <v>46</v>
      </c>
      <c r="AM31" s="126">
        <v>1.2937736028432994E-2</v>
      </c>
      <c r="AN31" s="126">
        <v>1.2937736028433421E-2</v>
      </c>
      <c r="AO31" s="126" t="s">
        <v>46</v>
      </c>
    </row>
    <row r="34" spans="1:41">
      <c r="A34" s="103"/>
      <c r="B34" s="6" t="s">
        <v>67</v>
      </c>
    </row>
    <row r="35" spans="1:41" ht="15" customHeight="1">
      <c r="B35" s="340" t="s">
        <v>50</v>
      </c>
      <c r="C35" s="341"/>
      <c r="D35" s="341"/>
      <c r="E35" s="341"/>
      <c r="F35" s="342"/>
      <c r="G35" s="305" t="s">
        <v>17</v>
      </c>
      <c r="H35" s="307">
        <v>1990</v>
      </c>
      <c r="I35" s="307">
        <v>1991</v>
      </c>
      <c r="J35" s="307">
        <v>1992</v>
      </c>
      <c r="K35" s="307">
        <v>1993</v>
      </c>
      <c r="L35" s="307">
        <v>1994</v>
      </c>
      <c r="M35" s="307">
        <v>1995</v>
      </c>
      <c r="N35" s="307">
        <v>1996</v>
      </c>
      <c r="O35" s="307">
        <v>1997</v>
      </c>
      <c r="P35" s="307">
        <v>1998</v>
      </c>
      <c r="Q35" s="307">
        <v>1999</v>
      </c>
      <c r="R35" s="307">
        <v>2000</v>
      </c>
      <c r="S35" s="307">
        <v>2001</v>
      </c>
      <c r="T35" s="307">
        <v>2002</v>
      </c>
      <c r="U35" s="307">
        <v>2003</v>
      </c>
      <c r="V35" s="307">
        <v>2004</v>
      </c>
      <c r="W35" s="307">
        <v>2005</v>
      </c>
      <c r="X35" s="307">
        <v>2006</v>
      </c>
      <c r="Y35" s="307">
        <v>2007</v>
      </c>
      <c r="Z35" s="307">
        <v>2008</v>
      </c>
      <c r="AA35" s="307">
        <v>2009</v>
      </c>
      <c r="AB35" s="307">
        <v>2010</v>
      </c>
      <c r="AC35" s="307">
        <v>2011</v>
      </c>
      <c r="AD35" s="307">
        <v>2012</v>
      </c>
      <c r="AE35" s="307">
        <v>2013</v>
      </c>
      <c r="AF35" s="307">
        <v>2014</v>
      </c>
      <c r="AG35" s="307">
        <v>2015</v>
      </c>
      <c r="AH35" s="307">
        <v>2016</v>
      </c>
      <c r="AI35" s="307">
        <v>2017</v>
      </c>
      <c r="AJ35" s="307">
        <v>2018</v>
      </c>
      <c r="AK35" s="307">
        <f>AJ35+1</f>
        <v>2019</v>
      </c>
      <c r="AL35" s="307">
        <f>AK35+1</f>
        <v>2020</v>
      </c>
      <c r="AM35" s="307">
        <f>AL35+1</f>
        <v>2021</v>
      </c>
      <c r="AN35" s="307">
        <f>AM35+1</f>
        <v>2022</v>
      </c>
      <c r="AO35" s="307">
        <f>AN35+1</f>
        <v>2023</v>
      </c>
    </row>
    <row r="36" spans="1:41">
      <c r="B36" s="136" t="s">
        <v>68</v>
      </c>
      <c r="C36" s="137"/>
      <c r="D36" s="120"/>
      <c r="E36" s="120"/>
      <c r="F36" s="106"/>
      <c r="G36" s="124" t="s">
        <v>22</v>
      </c>
      <c r="H36" s="121">
        <v>553.93547688200772</v>
      </c>
      <c r="I36" s="121">
        <v>455.21388647745573</v>
      </c>
      <c r="J36" s="121">
        <v>380.55817062911683</v>
      </c>
      <c r="K36" s="121">
        <v>321.39408487376193</v>
      </c>
      <c r="L36" s="121">
        <v>275.02923360699526</v>
      </c>
      <c r="M36" s="121">
        <v>243.28616154563869</v>
      </c>
      <c r="N36" s="121">
        <v>219.41316894328452</v>
      </c>
      <c r="O36" s="121">
        <v>202.1676116748273</v>
      </c>
      <c r="P36" s="121">
        <v>184.54926116883834</v>
      </c>
      <c r="Q36" s="121">
        <v>169.7061492089187</v>
      </c>
      <c r="R36" s="121">
        <v>157.60172468400293</v>
      </c>
      <c r="S36" s="121">
        <v>146.87795220289587</v>
      </c>
      <c r="T36" s="121">
        <v>137.68409144600932</v>
      </c>
      <c r="U36" s="121">
        <v>130.39329161437263</v>
      </c>
      <c r="V36" s="121">
        <v>123.99804986520647</v>
      </c>
      <c r="W36" s="121">
        <v>117.52494384182729</v>
      </c>
      <c r="X36" s="121">
        <v>112.34567143001368</v>
      </c>
      <c r="Y36" s="121">
        <v>107.25299892580267</v>
      </c>
      <c r="Z36" s="121">
        <v>102.16778940561228</v>
      </c>
      <c r="AA36" s="121">
        <v>87.366914183018906</v>
      </c>
      <c r="AB36" s="121">
        <v>86.010069117036778</v>
      </c>
      <c r="AC36" s="121">
        <v>84.071025929775047</v>
      </c>
      <c r="AD36" s="121">
        <v>82.131982742513358</v>
      </c>
      <c r="AE36" s="121">
        <v>78.67922443992471</v>
      </c>
      <c r="AF36" s="121">
        <v>75.226466137336118</v>
      </c>
      <c r="AG36" s="121">
        <v>71.760770098719036</v>
      </c>
      <c r="AH36" s="121">
        <v>68.295074060101953</v>
      </c>
      <c r="AI36" s="121">
        <v>64.014300651693532</v>
      </c>
      <c r="AJ36" s="121">
        <v>59.733527243285025</v>
      </c>
      <c r="AK36" s="121">
        <v>55.297501002535327</v>
      </c>
      <c r="AL36" s="121">
        <v>50.861474761785622</v>
      </c>
      <c r="AM36" s="121">
        <v>46.386635312950617</v>
      </c>
      <c r="AN36" s="121">
        <v>41.911795864115611</v>
      </c>
      <c r="AO36" s="121">
        <v>37.501645095422795</v>
      </c>
    </row>
    <row r="37" spans="1:41">
      <c r="B37" s="108"/>
      <c r="C37" s="130" t="s">
        <v>59</v>
      </c>
      <c r="D37" s="120"/>
      <c r="E37" s="140"/>
      <c r="F37" s="106"/>
      <c r="G37" s="124" t="s">
        <v>22</v>
      </c>
      <c r="H37" s="121">
        <v>123.62558858598794</v>
      </c>
      <c r="I37" s="121">
        <v>103.60797209029224</v>
      </c>
      <c r="J37" s="121">
        <v>87.986439540841815</v>
      </c>
      <c r="K37" s="121">
        <v>75.926832816097431</v>
      </c>
      <c r="L37" s="121">
        <v>66.566937602340374</v>
      </c>
      <c r="M37" s="121">
        <v>60.155842590264001</v>
      </c>
      <c r="N37" s="121">
        <v>55.479606489794783</v>
      </c>
      <c r="O37" s="121">
        <v>52.226769411644888</v>
      </c>
      <c r="P37" s="121">
        <v>48.822219988720072</v>
      </c>
      <c r="Q37" s="121">
        <v>45.861054980811019</v>
      </c>
      <c r="R37" s="121">
        <v>43.104270563348464</v>
      </c>
      <c r="S37" s="121">
        <v>40.564587272224522</v>
      </c>
      <c r="T37" s="121">
        <v>38.322823294553721</v>
      </c>
      <c r="U37" s="121">
        <v>36.028253906636124</v>
      </c>
      <c r="V37" s="121">
        <v>34.037215331287236</v>
      </c>
      <c r="W37" s="121">
        <v>34.249883737966456</v>
      </c>
      <c r="X37" s="121">
        <v>34.685697895158491</v>
      </c>
      <c r="Y37" s="121">
        <v>34.885531120953608</v>
      </c>
      <c r="Z37" s="121">
        <v>35.091114776426622</v>
      </c>
      <c r="AA37" s="121">
        <v>32.545913823234081</v>
      </c>
      <c r="AB37" s="121">
        <v>31.211608010756073</v>
      </c>
      <c r="AC37" s="121">
        <v>29.88196004868194</v>
      </c>
      <c r="AD37" s="121">
        <v>29.270306767297726</v>
      </c>
      <c r="AE37" s="121">
        <v>28.276212260376177</v>
      </c>
      <c r="AF37" s="121">
        <v>27.427951556753154</v>
      </c>
      <c r="AG37" s="121">
        <v>26.46276092271696</v>
      </c>
      <c r="AH37" s="121">
        <v>25.519982742801268</v>
      </c>
      <c r="AI37" s="121">
        <v>24.422894386616331</v>
      </c>
      <c r="AJ37" s="121">
        <v>23.344031120100802</v>
      </c>
      <c r="AK37" s="121">
        <v>22.265599800006793</v>
      </c>
      <c r="AL37" s="121">
        <v>21.242099966562314</v>
      </c>
      <c r="AM37" s="121">
        <v>20.318408888922296</v>
      </c>
      <c r="AN37" s="121">
        <v>19.483442127611639</v>
      </c>
      <c r="AO37" s="121">
        <v>18.913466807972284</v>
      </c>
    </row>
    <row r="38" spans="1:41">
      <c r="B38" s="108"/>
      <c r="C38" s="130" t="s">
        <v>63</v>
      </c>
      <c r="D38" s="120"/>
      <c r="E38" s="140"/>
      <c r="F38" s="106"/>
      <c r="G38" s="132" t="s">
        <v>22</v>
      </c>
      <c r="H38" s="121">
        <v>17.625411414012081</v>
      </c>
      <c r="I38" s="121">
        <v>15.362527909707776</v>
      </c>
      <c r="J38" s="121">
        <v>13.404060459158188</v>
      </c>
      <c r="K38" s="121">
        <v>11.407267183902581</v>
      </c>
      <c r="L38" s="121">
        <v>10.01386239765962</v>
      </c>
      <c r="M38" s="121">
        <v>9.1154574097360062</v>
      </c>
      <c r="N38" s="121">
        <v>8.4496935102052237</v>
      </c>
      <c r="O38" s="121">
        <v>7.7975305883551167</v>
      </c>
      <c r="P38" s="121">
        <v>7.2632800112799307</v>
      </c>
      <c r="Q38" s="121">
        <v>6.9091450191889754</v>
      </c>
      <c r="R38" s="121">
        <v>6.5443294366515303</v>
      </c>
      <c r="S38" s="121">
        <v>6.0936127277754739</v>
      </c>
      <c r="T38" s="121">
        <v>5.77497670544627</v>
      </c>
      <c r="U38" s="121">
        <v>5.6758460933638757</v>
      </c>
      <c r="V38" s="121">
        <v>5.4310846687127645</v>
      </c>
      <c r="W38" s="121">
        <v>5.7902115937536811</v>
      </c>
      <c r="X38" s="121">
        <v>6.2686927682817881</v>
      </c>
      <c r="Y38" s="121">
        <v>6.7095275091689173</v>
      </c>
      <c r="Z38" s="121">
        <v>7.1479118203781651</v>
      </c>
      <c r="AA38" s="121">
        <v>7.4045712991155606</v>
      </c>
      <c r="AB38" s="121">
        <v>7.8833356371384218</v>
      </c>
      <c r="AC38" s="121">
        <v>8.4738987240465242</v>
      </c>
      <c r="AD38" s="121">
        <v>9.0966671302647111</v>
      </c>
      <c r="AE38" s="121">
        <v>9.2076714387878695</v>
      </c>
      <c r="AF38" s="121">
        <v>9.2699419440125173</v>
      </c>
      <c r="AG38" s="121">
        <v>9.5807274262801272</v>
      </c>
      <c r="AH38" s="121">
        <v>9.8797004544272315</v>
      </c>
      <c r="AI38" s="121">
        <v>9.7377734043483404</v>
      </c>
      <c r="AJ38" s="121">
        <v>9.5369212646000268</v>
      </c>
      <c r="AK38" s="121">
        <v>9.3039412648362187</v>
      </c>
      <c r="AL38" s="121">
        <v>9.0381297784228654</v>
      </c>
      <c r="AM38" s="121">
        <v>8.8677585920913184</v>
      </c>
      <c r="AN38" s="121">
        <v>8.5880630894304062</v>
      </c>
      <c r="AO38" s="121">
        <v>8.4806025612688156</v>
      </c>
    </row>
    <row r="39" spans="1:41">
      <c r="B39" s="108"/>
      <c r="C39" s="137" t="s">
        <v>64</v>
      </c>
      <c r="D39" s="120"/>
      <c r="E39" s="140"/>
      <c r="F39" s="106"/>
      <c r="G39" s="132" t="s">
        <v>22</v>
      </c>
      <c r="H39" s="121" t="s">
        <v>46</v>
      </c>
      <c r="I39" s="121" t="s">
        <v>46</v>
      </c>
      <c r="J39" s="121" t="s">
        <v>46</v>
      </c>
      <c r="K39" s="121" t="s">
        <v>46</v>
      </c>
      <c r="L39" s="121" t="s">
        <v>46</v>
      </c>
      <c r="M39" s="121" t="s">
        <v>46</v>
      </c>
      <c r="N39" s="121" t="s">
        <v>46</v>
      </c>
      <c r="O39" s="121" t="s">
        <v>46</v>
      </c>
      <c r="P39" s="121" t="s">
        <v>46</v>
      </c>
      <c r="Q39" s="121" t="s">
        <v>46</v>
      </c>
      <c r="R39" s="121" t="s">
        <v>46</v>
      </c>
      <c r="S39" s="121" t="s">
        <v>46</v>
      </c>
      <c r="T39" s="121" t="s">
        <v>46</v>
      </c>
      <c r="U39" s="121" t="s">
        <v>46</v>
      </c>
      <c r="V39" s="121" t="s">
        <v>46</v>
      </c>
      <c r="W39" s="121" t="s">
        <v>46</v>
      </c>
      <c r="X39" s="121">
        <v>6.4688680142175672E-3</v>
      </c>
      <c r="Y39" s="121">
        <v>1.9406604042652667E-2</v>
      </c>
      <c r="Z39" s="121">
        <v>3.2344340071087815E-2</v>
      </c>
      <c r="AA39" s="121">
        <v>3.2344340071087815E-2</v>
      </c>
      <c r="AB39" s="121">
        <v>3.2344340071087815E-2</v>
      </c>
      <c r="AC39" s="121">
        <v>5.821981212795798E-2</v>
      </c>
      <c r="AD39" s="121">
        <v>8.409528418482827E-2</v>
      </c>
      <c r="AE39" s="121">
        <v>9.6424185576631086E-2</v>
      </c>
      <c r="AF39" s="121">
        <v>0.10875308696843417</v>
      </c>
      <c r="AG39" s="121">
        <v>0.12237175647205006</v>
      </c>
      <c r="AH39" s="121">
        <v>0.13599042597566594</v>
      </c>
      <c r="AI39" s="121">
        <v>0.13599042597566594</v>
      </c>
      <c r="AJ39" s="121">
        <v>0.13599042597566594</v>
      </c>
      <c r="AK39" s="121">
        <v>0.13599042597566594</v>
      </c>
      <c r="AL39" s="121">
        <v>0.13599042597566594</v>
      </c>
      <c r="AM39" s="121">
        <v>0.13599042597566594</v>
      </c>
      <c r="AN39" s="121">
        <v>0.13599042597566594</v>
      </c>
      <c r="AO39" s="121">
        <v>0.13599042597566594</v>
      </c>
    </row>
    <row r="40" spans="1:41">
      <c r="B40" s="108"/>
      <c r="C40" s="137" t="s">
        <v>65</v>
      </c>
      <c r="D40" s="120"/>
      <c r="E40" s="140"/>
      <c r="F40" s="106"/>
      <c r="G40" s="132" t="s">
        <v>22</v>
      </c>
      <c r="H40" s="121">
        <v>206.34223844100384</v>
      </c>
      <c r="I40" s="121">
        <v>168.12169323872789</v>
      </c>
      <c r="J40" s="121">
        <v>139.5838353145584</v>
      </c>
      <c r="K40" s="121">
        <v>117.02999243688096</v>
      </c>
      <c r="L40" s="121">
        <v>99.22421680349764</v>
      </c>
      <c r="M40" s="121">
        <v>87.007430772819333</v>
      </c>
      <c r="N40" s="121">
        <v>77.741934471642267</v>
      </c>
      <c r="O40" s="121">
        <v>71.071655837413644</v>
      </c>
      <c r="P40" s="121">
        <v>64.231880584419173</v>
      </c>
      <c r="Q40" s="121">
        <v>58.467974604459357</v>
      </c>
      <c r="R40" s="121">
        <v>53.976562342001465</v>
      </c>
      <c r="S40" s="121">
        <v>50.109876101447938</v>
      </c>
      <c r="T40" s="121">
        <v>46.793145723004663</v>
      </c>
      <c r="U40" s="121">
        <v>44.344595807186316</v>
      </c>
      <c r="V40" s="121">
        <v>42.264874932603234</v>
      </c>
      <c r="W40" s="121">
        <v>39.045652443220028</v>
      </c>
      <c r="X40" s="121">
        <v>36.298862325612511</v>
      </c>
      <c r="Y40" s="121">
        <v>33.658602470663489</v>
      </c>
      <c r="Z40" s="121">
        <v>31.020424107724779</v>
      </c>
      <c r="AA40" s="121">
        <v>24.945385538053745</v>
      </c>
      <c r="AB40" s="121">
        <v>24.875862046688347</v>
      </c>
      <c r="AC40" s="121">
        <v>24.366447042839546</v>
      </c>
      <c r="AD40" s="121">
        <v>23.481932038990745</v>
      </c>
      <c r="AE40" s="121">
        <v>22.209426888287432</v>
      </c>
      <c r="AF40" s="121">
        <v>20.888371737584116</v>
      </c>
      <c r="AG40" s="121">
        <v>19.509963633167107</v>
      </c>
      <c r="AH40" s="121">
        <v>18.126255528750097</v>
      </c>
      <c r="AI40" s="121">
        <v>16.599267041219903</v>
      </c>
      <c r="AJ40" s="121">
        <v>15.09262855368971</v>
      </c>
      <c r="AK40" s="121">
        <v>13.530321093243774</v>
      </c>
      <c r="AL40" s="121">
        <v>11.956963632797837</v>
      </c>
      <c r="AM40" s="121">
        <v>10.2601061723519</v>
      </c>
      <c r="AN40" s="121">
        <v>8.5735487119059641</v>
      </c>
      <c r="AO40" s="121">
        <v>6.7071912514600314</v>
      </c>
    </row>
    <row r="41" spans="1:41">
      <c r="B41" s="135"/>
      <c r="C41" s="137" t="s">
        <v>66</v>
      </c>
      <c r="D41" s="120"/>
      <c r="E41" s="141"/>
      <c r="F41" s="106"/>
      <c r="G41" s="132" t="s">
        <v>22</v>
      </c>
      <c r="H41" s="121">
        <v>206.34223844100384</v>
      </c>
      <c r="I41" s="121">
        <v>168.12169323872789</v>
      </c>
      <c r="J41" s="121">
        <v>139.5838353145584</v>
      </c>
      <c r="K41" s="121">
        <v>117.02999243688096</v>
      </c>
      <c r="L41" s="121">
        <v>99.22421680349764</v>
      </c>
      <c r="M41" s="121">
        <v>87.007430772819333</v>
      </c>
      <c r="N41" s="121">
        <v>77.741934471642267</v>
      </c>
      <c r="O41" s="121">
        <v>71.071655837413644</v>
      </c>
      <c r="P41" s="121">
        <v>64.231880584419173</v>
      </c>
      <c r="Q41" s="121">
        <v>58.467974604459357</v>
      </c>
      <c r="R41" s="121">
        <v>53.976562342001465</v>
      </c>
      <c r="S41" s="121">
        <v>50.109876101447938</v>
      </c>
      <c r="T41" s="121">
        <v>46.793145723004663</v>
      </c>
      <c r="U41" s="121">
        <v>44.344595807186316</v>
      </c>
      <c r="V41" s="121">
        <v>42.264874932603234</v>
      </c>
      <c r="W41" s="121">
        <v>38.439196066887135</v>
      </c>
      <c r="X41" s="121">
        <v>35.085949572946674</v>
      </c>
      <c r="Y41" s="121">
        <v>31.979931220974009</v>
      </c>
      <c r="Z41" s="121">
        <v>28.875994361011635</v>
      </c>
      <c r="AA41" s="121">
        <v>22.43869918254444</v>
      </c>
      <c r="AB41" s="121">
        <v>22.006919082382851</v>
      </c>
      <c r="AC41" s="121">
        <v>21.290500302079074</v>
      </c>
      <c r="AD41" s="121">
        <v>20.198981521775352</v>
      </c>
      <c r="AE41" s="121">
        <v>18.889489666896601</v>
      </c>
      <c r="AF41" s="121">
        <v>17.531447812017895</v>
      </c>
      <c r="AG41" s="121">
        <v>16.084946360082796</v>
      </c>
      <c r="AH41" s="121">
        <v>14.633144908147699</v>
      </c>
      <c r="AI41" s="121">
        <v>13.118375393533285</v>
      </c>
      <c r="AJ41" s="121">
        <v>11.623955878918821</v>
      </c>
      <c r="AK41" s="121">
        <v>10.061648418472871</v>
      </c>
      <c r="AL41" s="121">
        <v>8.4882909580269441</v>
      </c>
      <c r="AM41" s="121">
        <v>6.8043712336094373</v>
      </c>
      <c r="AN41" s="121">
        <v>5.1307515091919313</v>
      </c>
      <c r="AO41" s="121">
        <v>3.2643940487459915</v>
      </c>
    </row>
    <row r="42" spans="1:41">
      <c r="B42" s="136" t="s">
        <v>69</v>
      </c>
      <c r="C42" s="120"/>
      <c r="D42" s="106"/>
      <c r="E42" s="120"/>
      <c r="F42" s="120"/>
      <c r="G42" s="142" t="s">
        <v>22</v>
      </c>
      <c r="H42" s="121">
        <v>439.77215497656675</v>
      </c>
      <c r="I42" s="121">
        <v>533.25545171380656</v>
      </c>
      <c r="J42" s="121">
        <v>602.8743763740091</v>
      </c>
      <c r="K42" s="121">
        <v>657.0380109028024</v>
      </c>
      <c r="L42" s="121">
        <v>697.89849166418242</v>
      </c>
      <c r="M42" s="121">
        <v>724.02568429080111</v>
      </c>
      <c r="N42" s="121">
        <v>742.78359989453179</v>
      </c>
      <c r="O42" s="121">
        <v>754.82677299863303</v>
      </c>
      <c r="P42" s="121">
        <v>766.7698470370575</v>
      </c>
      <c r="Q42" s="121">
        <v>775.28758224311696</v>
      </c>
      <c r="R42" s="121">
        <v>781.1320126638409</v>
      </c>
      <c r="S42" s="121">
        <v>785.63066353896352</v>
      </c>
      <c r="T42" s="121">
        <v>785.76463005379333</v>
      </c>
      <c r="U42" s="121">
        <v>778.14161528277509</v>
      </c>
      <c r="V42" s="121">
        <v>763.03331970202839</v>
      </c>
      <c r="W42" s="121">
        <v>729.13172744049291</v>
      </c>
      <c r="X42" s="121">
        <v>711.41312419481733</v>
      </c>
      <c r="Y42" s="121">
        <v>664.59881536077773</v>
      </c>
      <c r="Z42" s="121">
        <v>624.2800913087616</v>
      </c>
      <c r="AA42" s="121">
        <v>616.73195565992887</v>
      </c>
      <c r="AB42" s="121">
        <v>555.81773254193661</v>
      </c>
      <c r="AC42" s="121">
        <v>456.77126666532786</v>
      </c>
      <c r="AD42" s="121">
        <v>381.43137534493212</v>
      </c>
      <c r="AE42" s="121">
        <v>321.78546068818554</v>
      </c>
      <c r="AF42" s="121">
        <v>275.24898052002686</v>
      </c>
      <c r="AG42" s="121">
        <v>243.40678978916662</v>
      </c>
      <c r="AH42" s="121">
        <v>219.51277851730893</v>
      </c>
      <c r="AI42" s="121">
        <v>202.18992124885168</v>
      </c>
      <c r="AJ42" s="121">
        <v>184.50977074286271</v>
      </c>
      <c r="AK42" s="121">
        <v>169.64525878294307</v>
      </c>
      <c r="AL42" s="121">
        <v>157.51523425802733</v>
      </c>
      <c r="AM42" s="121">
        <v>146.77406177692026</v>
      </c>
      <c r="AN42" s="121">
        <v>137.56220102003368</v>
      </c>
      <c r="AO42" s="121">
        <v>130.26970118839697</v>
      </c>
    </row>
    <row r="43" spans="1:41">
      <c r="B43" s="108"/>
      <c r="C43" s="143" t="s">
        <v>59</v>
      </c>
      <c r="D43" s="144"/>
      <c r="E43" s="113"/>
      <c r="F43" s="113"/>
      <c r="G43" s="132" t="s">
        <v>22</v>
      </c>
      <c r="H43" s="121">
        <v>201.81775216009862</v>
      </c>
      <c r="I43" s="121">
        <v>223.67090830723222</v>
      </c>
      <c r="J43" s="121">
        <v>240.61148830660633</v>
      </c>
      <c r="K43" s="121">
        <v>253.71996823243813</v>
      </c>
      <c r="L43" s="121">
        <v>263.48190773182557</v>
      </c>
      <c r="M43" s="121">
        <v>270.00007569292052</v>
      </c>
      <c r="N43" s="121">
        <v>275.30029824738273</v>
      </c>
      <c r="O43" s="121">
        <v>278.99101515063268</v>
      </c>
      <c r="P43" s="121">
        <v>282.3658939929465</v>
      </c>
      <c r="Q43" s="121">
        <v>284.66388336329157</v>
      </c>
      <c r="R43" s="121">
        <v>286.76247213598538</v>
      </c>
      <c r="S43" s="121">
        <v>288.67098858864586</v>
      </c>
      <c r="T43" s="121">
        <v>287.39490782505351</v>
      </c>
      <c r="U43" s="121">
        <v>280.81145971989883</v>
      </c>
      <c r="V43" s="121">
        <v>267.31562484788941</v>
      </c>
      <c r="W43" s="121">
        <v>235.79321887615833</v>
      </c>
      <c r="X43" s="121">
        <v>220.81592177400753</v>
      </c>
      <c r="Y43" s="121">
        <v>179.36464535752415</v>
      </c>
      <c r="Z43" s="121">
        <v>144.79820239752607</v>
      </c>
      <c r="AA43" s="121">
        <v>134.80186240270712</v>
      </c>
      <c r="AB43" s="121">
        <v>123.62558858598791</v>
      </c>
      <c r="AC43" s="121">
        <v>103.60797209029221</v>
      </c>
      <c r="AD43" s="121">
        <v>87.986439540841801</v>
      </c>
      <c r="AE43" s="121">
        <v>75.926832816097402</v>
      </c>
      <c r="AF43" s="121">
        <v>66.566937602340374</v>
      </c>
      <c r="AG43" s="121">
        <v>60.155842590264008</v>
      </c>
      <c r="AH43" s="121">
        <v>55.479606489794783</v>
      </c>
      <c r="AI43" s="121">
        <v>52.226769411644895</v>
      </c>
      <c r="AJ43" s="121">
        <v>48.822219988720086</v>
      </c>
      <c r="AK43" s="121">
        <v>45.861054980811033</v>
      </c>
      <c r="AL43" s="121">
        <v>43.104270563348486</v>
      </c>
      <c r="AM43" s="121">
        <v>40.564587272224543</v>
      </c>
      <c r="AN43" s="121">
        <v>38.322823294553743</v>
      </c>
      <c r="AO43" s="121">
        <v>36.028253906636131</v>
      </c>
    </row>
    <row r="44" spans="1:41">
      <c r="B44" s="108"/>
      <c r="C44" s="130" t="s">
        <v>63</v>
      </c>
      <c r="D44" s="132"/>
      <c r="E44" s="120"/>
      <c r="F44" s="120"/>
      <c r="G44" s="132" t="s">
        <v>22</v>
      </c>
      <c r="H44" s="121">
        <v>16.693974942364346</v>
      </c>
      <c r="I44" s="121">
        <v>19.258999145722566</v>
      </c>
      <c r="J44" s="121">
        <v>21.487401976015995</v>
      </c>
      <c r="K44" s="121">
        <v>23.655444841426572</v>
      </c>
      <c r="L44" s="121">
        <v>25.265908854456356</v>
      </c>
      <c r="M44" s="121">
        <v>26.404835476427277</v>
      </c>
      <c r="N44" s="121">
        <v>27.284409941145491</v>
      </c>
      <c r="O44" s="121">
        <v>28.15608289134353</v>
      </c>
      <c r="P44" s="121">
        <v>28.94520159926919</v>
      </c>
      <c r="Q44" s="121">
        <v>29.450709492867809</v>
      </c>
      <c r="R44" s="121">
        <v>30.005200633785861</v>
      </c>
      <c r="S44" s="121">
        <v>30.406436592944964</v>
      </c>
      <c r="T44" s="121">
        <v>30.748097132284535</v>
      </c>
      <c r="U44" s="121">
        <v>30.016904652588014</v>
      </c>
      <c r="V44" s="121">
        <v>29.370476212488491</v>
      </c>
      <c r="W44" s="121">
        <v>27.899692351115995</v>
      </c>
      <c r="X44" s="121">
        <v>27.018122247588629</v>
      </c>
      <c r="Y44" s="121">
        <v>24.057798664071996</v>
      </c>
      <c r="Z44" s="121">
        <v>20.712389390113927</v>
      </c>
      <c r="AA44" s="121">
        <v>18.965437597292883</v>
      </c>
      <c r="AB44" s="121">
        <v>17.625411414012088</v>
      </c>
      <c r="AC44" s="121">
        <v>15.362527909707783</v>
      </c>
      <c r="AD44" s="121">
        <v>13.40406045915819</v>
      </c>
      <c r="AE44" s="121">
        <v>11.407267183902587</v>
      </c>
      <c r="AF44" s="121">
        <v>10.01386239765962</v>
      </c>
      <c r="AG44" s="121">
        <v>9.1154574097360026</v>
      </c>
      <c r="AH44" s="121">
        <v>8.4496935102052237</v>
      </c>
      <c r="AI44" s="121">
        <v>7.797530588355114</v>
      </c>
      <c r="AJ44" s="121">
        <v>7.2632800112799298</v>
      </c>
      <c r="AK44" s="121">
        <v>6.9091450191889798</v>
      </c>
      <c r="AL44" s="121">
        <v>6.5443294366515357</v>
      </c>
      <c r="AM44" s="121">
        <v>6.0936127277754775</v>
      </c>
      <c r="AN44" s="121">
        <v>5.7749767054462726</v>
      </c>
      <c r="AO44" s="121">
        <v>5.6758460933638784</v>
      </c>
    </row>
    <row r="45" spans="1:41" ht="14.1" customHeight="1">
      <c r="B45" s="135"/>
      <c r="C45" s="137" t="s">
        <v>70</v>
      </c>
      <c r="D45" s="132"/>
      <c r="E45" s="120"/>
      <c r="F45" s="120"/>
      <c r="G45" s="132" t="s">
        <v>22</v>
      </c>
      <c r="H45" s="121">
        <v>221.26042787410375</v>
      </c>
      <c r="I45" s="121">
        <v>290.32554426085181</v>
      </c>
      <c r="J45" s="121">
        <v>340.77548609138677</v>
      </c>
      <c r="K45" s="121">
        <v>379.66259782893769</v>
      </c>
      <c r="L45" s="121">
        <v>409.15067507790047</v>
      </c>
      <c r="M45" s="121">
        <v>427.6207731214534</v>
      </c>
      <c r="N45" s="121">
        <v>440.19889170600356</v>
      </c>
      <c r="O45" s="121">
        <v>447.67967495665687</v>
      </c>
      <c r="P45" s="121">
        <v>455.45875144484182</v>
      </c>
      <c r="Q45" s="121">
        <v>461.17298938695762</v>
      </c>
      <c r="R45" s="121">
        <v>464.36433989406959</v>
      </c>
      <c r="S45" s="121">
        <v>466.55323835737272</v>
      </c>
      <c r="T45" s="121">
        <v>467.62162509645532</v>
      </c>
      <c r="U45" s="121">
        <v>467.31325091028822</v>
      </c>
      <c r="V45" s="121">
        <v>466.34721864165056</v>
      </c>
      <c r="W45" s="121">
        <v>465.43881621321856</v>
      </c>
      <c r="X45" s="121">
        <v>463.57908017322114</v>
      </c>
      <c r="Y45" s="121">
        <v>461.17637133918157</v>
      </c>
      <c r="Z45" s="121">
        <v>458.76949952112159</v>
      </c>
      <c r="AA45" s="121">
        <v>462.96465565992889</v>
      </c>
      <c r="AB45" s="121">
        <v>414.56673254193663</v>
      </c>
      <c r="AC45" s="121">
        <v>337.80076666532784</v>
      </c>
      <c r="AD45" s="121">
        <v>280.04087534493215</v>
      </c>
      <c r="AE45" s="121">
        <v>234.45136068818553</v>
      </c>
      <c r="AF45" s="121">
        <v>198.66818052002685</v>
      </c>
      <c r="AG45" s="121">
        <v>174.13548978916663</v>
      </c>
      <c r="AH45" s="121">
        <v>155.58347851730892</v>
      </c>
      <c r="AI45" s="121">
        <v>142.16562124885166</v>
      </c>
      <c r="AJ45" s="121">
        <v>128.42427074286269</v>
      </c>
      <c r="AK45" s="121">
        <v>116.87505878294306</v>
      </c>
      <c r="AL45" s="121">
        <v>107.8666342580273</v>
      </c>
      <c r="AM45" s="121">
        <v>100.11586177692024</v>
      </c>
      <c r="AN45" s="121">
        <v>93.464401020033662</v>
      </c>
      <c r="AO45" s="121">
        <v>88.565601188396954</v>
      </c>
    </row>
    <row r="48" spans="1:41" ht="15" customHeight="1">
      <c r="B48" s="6" t="s">
        <v>77</v>
      </c>
    </row>
    <row r="49" spans="2:41" ht="15" customHeight="1">
      <c r="B49" s="322" t="s">
        <v>50</v>
      </c>
      <c r="C49" s="323"/>
      <c r="D49" s="323"/>
      <c r="E49" s="323"/>
      <c r="F49" s="344"/>
      <c r="G49" s="305" t="s">
        <v>20</v>
      </c>
      <c r="H49" s="309">
        <v>1990</v>
      </c>
      <c r="I49" s="309">
        <v>1991</v>
      </c>
      <c r="J49" s="309">
        <v>1992</v>
      </c>
      <c r="K49" s="309">
        <v>1993</v>
      </c>
      <c r="L49" s="309">
        <v>1994</v>
      </c>
      <c r="M49" s="309">
        <v>1995</v>
      </c>
      <c r="N49" s="309">
        <v>1996</v>
      </c>
      <c r="O49" s="309">
        <v>1997</v>
      </c>
      <c r="P49" s="309">
        <v>1998</v>
      </c>
      <c r="Q49" s="309">
        <v>1999</v>
      </c>
      <c r="R49" s="309">
        <v>2000</v>
      </c>
      <c r="S49" s="309">
        <v>2001</v>
      </c>
      <c r="T49" s="309">
        <v>2002</v>
      </c>
      <c r="U49" s="309">
        <v>2003</v>
      </c>
      <c r="V49" s="309">
        <v>2004</v>
      </c>
      <c r="W49" s="309">
        <v>2005</v>
      </c>
      <c r="X49" s="309">
        <v>2006</v>
      </c>
      <c r="Y49" s="309">
        <v>2007</v>
      </c>
      <c r="Z49" s="309">
        <v>2008</v>
      </c>
      <c r="AA49" s="309">
        <v>2009</v>
      </c>
      <c r="AB49" s="309">
        <v>2010</v>
      </c>
      <c r="AC49" s="309">
        <v>2011</v>
      </c>
      <c r="AD49" s="309">
        <v>2012</v>
      </c>
      <c r="AE49" s="309">
        <v>2013</v>
      </c>
      <c r="AF49" s="309">
        <v>2014</v>
      </c>
      <c r="AG49" s="309">
        <v>2015</v>
      </c>
      <c r="AH49" s="309">
        <v>2016</v>
      </c>
      <c r="AI49" s="309">
        <v>2017</v>
      </c>
      <c r="AJ49" s="309">
        <v>2018</v>
      </c>
      <c r="AK49" s="309">
        <v>2019</v>
      </c>
      <c r="AL49" s="309">
        <v>2020</v>
      </c>
      <c r="AM49" s="309">
        <v>2021</v>
      </c>
      <c r="AN49" s="309">
        <v>2022</v>
      </c>
      <c r="AO49" s="309">
        <v>2023</v>
      </c>
    </row>
    <row r="50" spans="2:41" ht="15" customHeight="1">
      <c r="B50" s="105" t="s">
        <v>78</v>
      </c>
      <c r="C50" s="145"/>
      <c r="D50" s="123"/>
      <c r="E50" s="53"/>
      <c r="F50" s="54"/>
      <c r="G50" s="104" t="s">
        <v>22</v>
      </c>
      <c r="H50" s="146">
        <v>4752.316139377268</v>
      </c>
      <c r="I50" s="146">
        <v>4715.4214515766589</v>
      </c>
      <c r="J50" s="146">
        <v>4671.1967720266093</v>
      </c>
      <c r="K50" s="146">
        <v>4631.7575221064717</v>
      </c>
      <c r="L50" s="146">
        <v>4594.9742898610957</v>
      </c>
      <c r="M50" s="146">
        <v>4557.2881500191779</v>
      </c>
      <c r="N50" s="146">
        <v>4520.42096397553</v>
      </c>
      <c r="O50" s="146">
        <v>4485.2340786141394</v>
      </c>
      <c r="P50" s="146">
        <v>4451.0967484155299</v>
      </c>
      <c r="Q50" s="146">
        <v>4419.8773240459886</v>
      </c>
      <c r="R50" s="146">
        <v>4391.3559335058417</v>
      </c>
      <c r="S50" s="146">
        <v>4362.690366748815</v>
      </c>
      <c r="T50" s="146">
        <v>4337.2194780998188</v>
      </c>
      <c r="U50" s="146">
        <v>4317.5043867217973</v>
      </c>
      <c r="V50" s="146">
        <v>4300.7926833744077</v>
      </c>
      <c r="W50" s="146">
        <v>4284.2865707866722</v>
      </c>
      <c r="X50" s="146">
        <v>4270.0961272222385</v>
      </c>
      <c r="Y50" s="146">
        <v>4254.6023064793781</v>
      </c>
      <c r="Z50" s="146">
        <v>4237.9929999999995</v>
      </c>
      <c r="AA50" s="146">
        <v>4244.6099999999997</v>
      </c>
      <c r="AB50" s="146">
        <v>4241.143</v>
      </c>
      <c r="AC50" s="146">
        <v>4196.9140000000007</v>
      </c>
      <c r="AD50" s="146">
        <v>4198.4489999999996</v>
      </c>
      <c r="AE50" s="146">
        <v>4190.2700000000004</v>
      </c>
      <c r="AF50" s="146">
        <v>4183.1729999999998</v>
      </c>
      <c r="AG50" s="146">
        <v>4172.4210000000003</v>
      </c>
      <c r="AH50" s="146">
        <v>4148.3040000000001</v>
      </c>
      <c r="AI50" s="146">
        <v>4125.6050000000005</v>
      </c>
      <c r="AJ50" s="146">
        <v>4100.893</v>
      </c>
      <c r="AK50" s="146">
        <v>4084.19</v>
      </c>
      <c r="AL50" s="146">
        <v>4059.817</v>
      </c>
      <c r="AM50" s="146">
        <v>4014.6549999999997</v>
      </c>
      <c r="AN50" s="146">
        <v>3987.2110000000002</v>
      </c>
      <c r="AO50" s="146">
        <v>3965.0140000000001</v>
      </c>
    </row>
    <row r="51" spans="2:41" ht="15" customHeight="1">
      <c r="B51" s="108"/>
      <c r="C51" s="395" t="s">
        <v>60</v>
      </c>
      <c r="D51" s="396"/>
      <c r="E51" s="396"/>
      <c r="F51" s="397"/>
      <c r="G51" s="104" t="s">
        <v>22</v>
      </c>
      <c r="H51" s="146">
        <v>2846.4850000000001</v>
      </c>
      <c r="I51" s="146">
        <v>2825.1469999999999</v>
      </c>
      <c r="J51" s="146">
        <v>2802.3989999999999</v>
      </c>
      <c r="K51" s="146">
        <v>2781.4110000000001</v>
      </c>
      <c r="L51" s="146">
        <v>2764.28</v>
      </c>
      <c r="M51" s="146">
        <v>2745.26</v>
      </c>
      <c r="N51" s="146">
        <v>2724.2570000000001</v>
      </c>
      <c r="O51" s="146">
        <v>2701.3670000000002</v>
      </c>
      <c r="P51" s="146">
        <v>2679.288</v>
      </c>
      <c r="Q51" s="146">
        <v>2659.547</v>
      </c>
      <c r="R51" s="146">
        <v>2641.1680000000001</v>
      </c>
      <c r="S51" s="146">
        <v>2623.4859999999999</v>
      </c>
      <c r="T51" s="146">
        <v>2606.8119999999999</v>
      </c>
      <c r="U51" s="146">
        <v>2592.125</v>
      </c>
      <c r="V51" s="146">
        <v>2575.6410000000001</v>
      </c>
      <c r="W51" s="146">
        <v>2555.732</v>
      </c>
      <c r="X51" s="146">
        <v>2542.8980000000001</v>
      </c>
      <c r="Y51" s="146">
        <v>2529.8670000000002</v>
      </c>
      <c r="Z51" s="146">
        <v>2515.85</v>
      </c>
      <c r="AA51" s="146">
        <v>2505.567</v>
      </c>
      <c r="AB51" s="146">
        <v>2496.107</v>
      </c>
      <c r="AC51" s="146">
        <v>2473.6100000000006</v>
      </c>
      <c r="AD51" s="146">
        <v>2469.203</v>
      </c>
      <c r="AE51" s="146">
        <v>2465.1910000000003</v>
      </c>
      <c r="AF51" s="146">
        <v>2457.6959999999999</v>
      </c>
      <c r="AG51" s="146">
        <v>2446.4070000000002</v>
      </c>
      <c r="AH51" s="146">
        <v>2431.0370000000003</v>
      </c>
      <c r="AI51" s="146">
        <v>2417.9110000000001</v>
      </c>
      <c r="AJ51" s="146">
        <v>2405.1080000000002</v>
      </c>
      <c r="AK51" s="146">
        <v>2393.279</v>
      </c>
      <c r="AL51" s="146">
        <v>2379.8850000000002</v>
      </c>
      <c r="AM51" s="146">
        <v>2365.7629999999999</v>
      </c>
      <c r="AN51" s="146">
        <v>2352.085</v>
      </c>
      <c r="AO51" s="146">
        <v>2335.3409999999999</v>
      </c>
    </row>
    <row r="52" spans="2:41" ht="15" customHeight="1">
      <c r="B52" s="108"/>
      <c r="C52" s="395" t="s">
        <v>61</v>
      </c>
      <c r="D52" s="396"/>
      <c r="E52" s="396"/>
      <c r="F52" s="397"/>
      <c r="G52" s="104" t="s">
        <v>22</v>
      </c>
      <c r="H52" s="146">
        <v>1274.9100000000001</v>
      </c>
      <c r="I52" s="146">
        <v>1265.92</v>
      </c>
      <c r="J52" s="146">
        <v>1253.44</v>
      </c>
      <c r="K52" s="146">
        <v>1242.8200000000002</v>
      </c>
      <c r="L52" s="146">
        <v>1234.3800000000001</v>
      </c>
      <c r="M52" s="146">
        <v>1224.98</v>
      </c>
      <c r="N52" s="146">
        <v>1218.9000000000001</v>
      </c>
      <c r="O52" s="146">
        <v>1213.5</v>
      </c>
      <c r="P52" s="146">
        <v>1205.5899999999999</v>
      </c>
      <c r="Q52" s="146">
        <v>1196.75</v>
      </c>
      <c r="R52" s="146">
        <v>1188.0899999999999</v>
      </c>
      <c r="S52" s="146">
        <v>1179.31</v>
      </c>
      <c r="T52" s="146">
        <v>1172.1200000000003</v>
      </c>
      <c r="U52" s="146">
        <v>1168.22</v>
      </c>
      <c r="V52" s="146">
        <v>1169.24</v>
      </c>
      <c r="W52" s="146">
        <v>1172.9100000000001</v>
      </c>
      <c r="X52" s="146">
        <v>1172.74</v>
      </c>
      <c r="Y52" s="146">
        <v>1172.1100000000001</v>
      </c>
      <c r="Z52" s="146">
        <v>1171.3800000000001</v>
      </c>
      <c r="AA52" s="146">
        <v>1169.3700000000001</v>
      </c>
      <c r="AB52" s="146">
        <v>1169.47</v>
      </c>
      <c r="AC52" s="146">
        <v>1165.3500000000001</v>
      </c>
      <c r="AD52" s="146">
        <v>1163.82</v>
      </c>
      <c r="AE52" s="146">
        <v>1160.94</v>
      </c>
      <c r="AF52" s="146">
        <v>1156.42</v>
      </c>
      <c r="AG52" s="146">
        <v>1151.3700000000001</v>
      </c>
      <c r="AH52" s="146">
        <v>1148.72</v>
      </c>
      <c r="AI52" s="146">
        <v>1142.1000000000001</v>
      </c>
      <c r="AJ52" s="146">
        <v>1138.25</v>
      </c>
      <c r="AK52" s="146">
        <v>1134.17</v>
      </c>
      <c r="AL52" s="146">
        <v>1129.99</v>
      </c>
      <c r="AM52" s="146">
        <v>1126.19</v>
      </c>
      <c r="AN52" s="146">
        <v>1123.3800000000001</v>
      </c>
      <c r="AO52" s="146">
        <v>1119.6100000000001</v>
      </c>
    </row>
    <row r="53" spans="2:41" ht="15" customHeight="1">
      <c r="B53" s="108"/>
      <c r="C53" s="395" t="s">
        <v>62</v>
      </c>
      <c r="D53" s="396"/>
      <c r="E53" s="396"/>
      <c r="F53" s="397"/>
      <c r="G53" s="104" t="s">
        <v>22</v>
      </c>
      <c r="H53" s="146">
        <v>475.125</v>
      </c>
      <c r="I53" s="146">
        <v>464.43200000000002</v>
      </c>
      <c r="J53" s="146">
        <v>451.27800000000002</v>
      </c>
      <c r="K53" s="146">
        <v>439.017</v>
      </c>
      <c r="L53" s="146">
        <v>422.72500000000002</v>
      </c>
      <c r="M53" s="146">
        <v>407.70499999999998</v>
      </c>
      <c r="N53" s="146">
        <v>392.50400000000002</v>
      </c>
      <c r="O53" s="146">
        <v>380.029</v>
      </c>
      <c r="P53" s="146">
        <v>370.31700000000001</v>
      </c>
      <c r="Q53" s="146">
        <v>362.85399999999998</v>
      </c>
      <c r="R53" s="146">
        <v>356.66500000000002</v>
      </c>
      <c r="S53" s="146">
        <v>349.42500000000001</v>
      </c>
      <c r="T53" s="146">
        <v>343.72300000000001</v>
      </c>
      <c r="U53" s="146">
        <v>339.14499999999998</v>
      </c>
      <c r="V53" s="146">
        <v>335.16</v>
      </c>
      <c r="W53" s="146">
        <v>332.22300000000001</v>
      </c>
      <c r="X53" s="146">
        <v>328.28000000000003</v>
      </c>
      <c r="Y53" s="146">
        <v>323.94100000000003</v>
      </c>
      <c r="Z53" s="146">
        <v>319.72899999999998</v>
      </c>
      <c r="AA53" s="146">
        <v>314.762</v>
      </c>
      <c r="AB53" s="146">
        <v>310.67500000000001</v>
      </c>
      <c r="AC53" s="146">
        <v>306.637</v>
      </c>
      <c r="AD53" s="146">
        <v>303.048</v>
      </c>
      <c r="AE53" s="146">
        <v>299.63100000000003</v>
      </c>
      <c r="AF53" s="146">
        <v>295.60300000000001</v>
      </c>
      <c r="AG53" s="146">
        <v>291.52500000000003</v>
      </c>
      <c r="AH53" s="146">
        <v>287.32800000000003</v>
      </c>
      <c r="AI53" s="146">
        <v>282.67200000000003</v>
      </c>
      <c r="AJ53" s="146">
        <v>277.565</v>
      </c>
      <c r="AK53" s="146">
        <v>273.20499999999998</v>
      </c>
      <c r="AL53" s="146">
        <v>268.11099999999999</v>
      </c>
      <c r="AM53" s="146">
        <v>263.2</v>
      </c>
      <c r="AN53" s="146">
        <v>258.529</v>
      </c>
      <c r="AO53" s="146">
        <v>253.387</v>
      </c>
    </row>
    <row r="54" spans="2:41" ht="15" customHeight="1">
      <c r="B54" s="110"/>
      <c r="C54" s="395" t="s">
        <v>79</v>
      </c>
      <c r="D54" s="396"/>
      <c r="E54" s="396"/>
      <c r="F54" s="397"/>
      <c r="G54" s="104" t="s">
        <v>22</v>
      </c>
      <c r="H54" s="146">
        <v>155.79613937726756</v>
      </c>
      <c r="I54" s="146">
        <v>159.92245157665891</v>
      </c>
      <c r="J54" s="146">
        <v>164.07977202660931</v>
      </c>
      <c r="K54" s="146">
        <v>168.5095221064712</v>
      </c>
      <c r="L54" s="146">
        <v>173.58928986109544</v>
      </c>
      <c r="M54" s="146">
        <v>179.3431500191769</v>
      </c>
      <c r="N54" s="146">
        <v>184.75996397552976</v>
      </c>
      <c r="O54" s="146">
        <v>190.33807861413845</v>
      </c>
      <c r="P54" s="146">
        <v>195.90174841553019</v>
      </c>
      <c r="Q54" s="146">
        <v>200.72632404598846</v>
      </c>
      <c r="R54" s="146">
        <v>205.4329335058417</v>
      </c>
      <c r="S54" s="146">
        <v>210.4693667488151</v>
      </c>
      <c r="T54" s="146">
        <v>214.56447809981785</v>
      </c>
      <c r="U54" s="146">
        <v>218.01438672179725</v>
      </c>
      <c r="V54" s="146">
        <v>220.75168337440755</v>
      </c>
      <c r="W54" s="146">
        <v>223.42157078667213</v>
      </c>
      <c r="X54" s="146">
        <v>226.17812722223837</v>
      </c>
      <c r="Y54" s="146">
        <v>228.68430647937763</v>
      </c>
      <c r="Z54" s="146">
        <v>231.03399999999999</v>
      </c>
      <c r="AA54" s="146">
        <v>254.911</v>
      </c>
      <c r="AB54" s="146">
        <v>264.89100000000002</v>
      </c>
      <c r="AC54" s="146">
        <v>251.31700000000001</v>
      </c>
      <c r="AD54" s="146">
        <v>262.37799999999999</v>
      </c>
      <c r="AE54" s="146">
        <v>264.50799999999998</v>
      </c>
      <c r="AF54" s="146">
        <v>273.45400000000001</v>
      </c>
      <c r="AG54" s="146">
        <v>283.11900000000003</v>
      </c>
      <c r="AH54" s="146">
        <v>281.21899999999999</v>
      </c>
      <c r="AI54" s="146">
        <v>282.92200000000003</v>
      </c>
      <c r="AJ54" s="146">
        <v>279.97000000000003</v>
      </c>
      <c r="AK54" s="146">
        <v>283.536</v>
      </c>
      <c r="AL54" s="146">
        <v>281.83100000000002</v>
      </c>
      <c r="AM54" s="146">
        <v>259.50200000000001</v>
      </c>
      <c r="AN54" s="146">
        <v>253.21700000000001</v>
      </c>
      <c r="AO54" s="146">
        <v>256.67599999999999</v>
      </c>
    </row>
    <row r="55" spans="2:41" ht="15" customHeight="1"/>
    <row r="56" spans="2:41" ht="15" customHeight="1"/>
    <row r="57" spans="2:41" ht="15" customHeight="1">
      <c r="B57" s="6" t="s">
        <v>80</v>
      </c>
    </row>
    <row r="58" spans="2:41" ht="15" customHeight="1">
      <c r="B58" s="322" t="s">
        <v>50</v>
      </c>
      <c r="C58" s="323"/>
      <c r="D58" s="323"/>
      <c r="E58" s="323"/>
      <c r="F58" s="344"/>
      <c r="G58" s="305" t="s">
        <v>20</v>
      </c>
      <c r="H58" s="307">
        <v>1990</v>
      </c>
      <c r="I58" s="307">
        <v>1991</v>
      </c>
      <c r="J58" s="307">
        <v>1992</v>
      </c>
      <c r="K58" s="307">
        <v>1993</v>
      </c>
      <c r="L58" s="307">
        <v>1994</v>
      </c>
      <c r="M58" s="307">
        <v>1995</v>
      </c>
      <c r="N58" s="307">
        <v>1996</v>
      </c>
      <c r="O58" s="307">
        <v>1997</v>
      </c>
      <c r="P58" s="307">
        <v>1998</v>
      </c>
      <c r="Q58" s="307">
        <v>1999</v>
      </c>
      <c r="R58" s="307">
        <v>2000</v>
      </c>
      <c r="S58" s="307">
        <v>2001</v>
      </c>
      <c r="T58" s="307">
        <v>2002</v>
      </c>
      <c r="U58" s="307">
        <v>2003</v>
      </c>
      <c r="V58" s="307">
        <v>2004</v>
      </c>
      <c r="W58" s="307">
        <v>2005</v>
      </c>
      <c r="X58" s="307">
        <v>2006</v>
      </c>
      <c r="Y58" s="307">
        <v>2007</v>
      </c>
      <c r="Z58" s="307">
        <v>2008</v>
      </c>
      <c r="AA58" s="307">
        <v>2009</v>
      </c>
      <c r="AB58" s="307">
        <v>2010</v>
      </c>
      <c r="AC58" s="307">
        <v>2011</v>
      </c>
      <c r="AD58" s="307">
        <v>2012</v>
      </c>
      <c r="AE58" s="307">
        <v>2013</v>
      </c>
      <c r="AF58" s="307">
        <v>2014</v>
      </c>
      <c r="AG58" s="307">
        <v>2015</v>
      </c>
      <c r="AH58" s="307">
        <v>2016</v>
      </c>
      <c r="AI58" s="307">
        <v>2017</v>
      </c>
      <c r="AJ58" s="307">
        <v>2018</v>
      </c>
      <c r="AK58" s="307">
        <v>2019</v>
      </c>
      <c r="AL58" s="307">
        <v>2020</v>
      </c>
      <c r="AM58" s="307">
        <v>2021</v>
      </c>
      <c r="AN58" s="307">
        <v>2022</v>
      </c>
      <c r="AO58" s="307">
        <v>2023</v>
      </c>
    </row>
    <row r="59" spans="2:41" ht="15" customHeight="1">
      <c r="B59" s="105" t="s">
        <v>78</v>
      </c>
      <c r="C59" s="145"/>
      <c r="D59" s="123"/>
      <c r="E59" s="53"/>
      <c r="F59" s="54"/>
      <c r="G59" s="124" t="s">
        <v>22</v>
      </c>
      <c r="H59" s="148">
        <v>167.01376491492138</v>
      </c>
      <c r="I59" s="148">
        <v>166.44109513962655</v>
      </c>
      <c r="J59" s="148">
        <v>165.81025606905024</v>
      </c>
      <c r="K59" s="148">
        <v>165.78619981683238</v>
      </c>
      <c r="L59" s="148">
        <v>165.65220503752914</v>
      </c>
      <c r="M59" s="148">
        <v>165.59678830069629</v>
      </c>
      <c r="N59" s="148">
        <v>165.60768984646376</v>
      </c>
      <c r="O59" s="148">
        <v>165.69597519689907</v>
      </c>
      <c r="P59" s="148">
        <v>165.78250446997515</v>
      </c>
      <c r="Q59" s="148">
        <v>165.82232318476733</v>
      </c>
      <c r="R59" s="148">
        <v>165.88380658268542</v>
      </c>
      <c r="S59" s="148">
        <v>165.91132236721387</v>
      </c>
      <c r="T59" s="148">
        <v>165.68424985234705</v>
      </c>
      <c r="U59" s="148">
        <v>165.41884825147636</v>
      </c>
      <c r="V59" s="148">
        <v>165.11271913113256</v>
      </c>
      <c r="W59" s="148">
        <v>164.75764908670214</v>
      </c>
      <c r="X59" s="148">
        <v>164.42231636821469</v>
      </c>
      <c r="Y59" s="148">
        <v>164.0858753238162</v>
      </c>
      <c r="Z59" s="148">
        <v>163.84744945524631</v>
      </c>
      <c r="AA59" s="148">
        <v>163.55965602139148</v>
      </c>
      <c r="AB59" s="148">
        <v>163.26907152691615</v>
      </c>
      <c r="AC59" s="148">
        <v>162.74640245685879</v>
      </c>
      <c r="AD59" s="148">
        <v>162.9187142750169</v>
      </c>
      <c r="AE59" s="148">
        <v>163.13108010183561</v>
      </c>
      <c r="AF59" s="148">
        <v>163.28562248857827</v>
      </c>
      <c r="AG59" s="148">
        <v>163.39614809477035</v>
      </c>
      <c r="AH59" s="148">
        <v>163.46515519063854</v>
      </c>
      <c r="AI59" s="148">
        <v>163.95500906665393</v>
      </c>
      <c r="AJ59" s="148">
        <v>164.32292683150064</v>
      </c>
      <c r="AK59" s="148">
        <v>164.66842982112445</v>
      </c>
      <c r="AL59" s="148">
        <v>165.00462261085286</v>
      </c>
      <c r="AM59" s="148">
        <v>165.17543626805337</v>
      </c>
      <c r="AN59" s="148">
        <v>165.38279757580307</v>
      </c>
      <c r="AO59" s="148">
        <v>165.65368986248643</v>
      </c>
    </row>
    <row r="60" spans="2:41" ht="15" customHeight="1">
      <c r="B60" s="108"/>
      <c r="C60" s="149" t="s">
        <v>60</v>
      </c>
      <c r="D60" s="123"/>
      <c r="E60" s="53"/>
      <c r="F60" s="54"/>
      <c r="G60" s="124" t="s">
        <v>22</v>
      </c>
      <c r="H60" s="148">
        <v>131.60273884391236</v>
      </c>
      <c r="I60" s="148">
        <v>130.9238228930077</v>
      </c>
      <c r="J60" s="148">
        <v>130.18335095657696</v>
      </c>
      <c r="K60" s="148">
        <v>130.04508524458433</v>
      </c>
      <c r="L60" s="148">
        <v>129.90681953259173</v>
      </c>
      <c r="M60" s="148">
        <v>129.7685538205991</v>
      </c>
      <c r="N60" s="148">
        <v>129.63028810860649</v>
      </c>
      <c r="O60" s="148">
        <v>129.49202239661386</v>
      </c>
      <c r="P60" s="148">
        <v>129.35375668462126</v>
      </c>
      <c r="Q60" s="148">
        <v>129.21549097262866</v>
      </c>
      <c r="R60" s="148">
        <v>129.07722526063603</v>
      </c>
      <c r="S60" s="148">
        <v>128.9389595486434</v>
      </c>
      <c r="T60" s="148">
        <v>128.5310716714466</v>
      </c>
      <c r="U60" s="148">
        <v>128.12318379424977</v>
      </c>
      <c r="V60" s="148">
        <v>127.71529591705298</v>
      </c>
      <c r="W60" s="148">
        <v>127.30740803985618</v>
      </c>
      <c r="X60" s="148">
        <v>126.89952016265939</v>
      </c>
      <c r="Y60" s="148">
        <v>126.49163228546257</v>
      </c>
      <c r="Z60" s="148">
        <v>126.08374440826577</v>
      </c>
      <c r="AA60" s="148">
        <v>125.67585653106897</v>
      </c>
      <c r="AB60" s="148">
        <v>125.26796865387222</v>
      </c>
      <c r="AC60" s="148">
        <v>124.75296201699564</v>
      </c>
      <c r="AD60" s="148">
        <v>124.89496397460742</v>
      </c>
      <c r="AE60" s="148">
        <v>125.0918706645204</v>
      </c>
      <c r="AF60" s="148">
        <v>125.21104859578786</v>
      </c>
      <c r="AG60" s="148">
        <v>125.17591061901848</v>
      </c>
      <c r="AH60" s="148">
        <v>125.05975419966335</v>
      </c>
      <c r="AI60" s="148">
        <v>125.12582815869207</v>
      </c>
      <c r="AJ60" s="148">
        <v>125.15580162198142</v>
      </c>
      <c r="AK60" s="148">
        <v>125.1900687541918</v>
      </c>
      <c r="AL60" s="148">
        <v>125.17850586985742</v>
      </c>
      <c r="AM60" s="148">
        <v>125.12168169711813</v>
      </c>
      <c r="AN60" s="148">
        <v>125.04010669487545</v>
      </c>
      <c r="AO60" s="148">
        <v>124.98320823840405</v>
      </c>
    </row>
    <row r="61" spans="2:41" ht="15" customHeight="1">
      <c r="B61" s="108"/>
      <c r="C61" s="149" t="s">
        <v>61</v>
      </c>
      <c r="D61" s="138"/>
      <c r="E61" s="53"/>
      <c r="F61" s="54"/>
      <c r="G61" s="150" t="s">
        <v>22</v>
      </c>
      <c r="H61" s="148">
        <v>16.399658636608013</v>
      </c>
      <c r="I61" s="148">
        <v>16.46649861654636</v>
      </c>
      <c r="J61" s="148">
        <v>16.500842241950608</v>
      </c>
      <c r="K61" s="148">
        <v>16.563011619345353</v>
      </c>
      <c r="L61" s="148">
        <v>16.625180996740102</v>
      </c>
      <c r="M61" s="148">
        <v>16.687350374134851</v>
      </c>
      <c r="N61" s="148">
        <v>16.749519751529601</v>
      </c>
      <c r="O61" s="148">
        <v>16.811689128924346</v>
      </c>
      <c r="P61" s="148">
        <v>16.873858506319095</v>
      </c>
      <c r="Q61" s="148">
        <v>16.936027883713844</v>
      </c>
      <c r="R61" s="148">
        <v>16.99819726110859</v>
      </c>
      <c r="S61" s="148">
        <v>17.060366638503329</v>
      </c>
      <c r="T61" s="148">
        <v>17.026051430673959</v>
      </c>
      <c r="U61" s="148">
        <v>16.991736222844594</v>
      </c>
      <c r="V61" s="148">
        <v>16.957421015015225</v>
      </c>
      <c r="W61" s="148">
        <v>16.923105807185856</v>
      </c>
      <c r="X61" s="148">
        <v>16.88879059935649</v>
      </c>
      <c r="Y61" s="148">
        <v>16.854475391527121</v>
      </c>
      <c r="Z61" s="148">
        <v>16.820160183697755</v>
      </c>
      <c r="AA61" s="148">
        <v>16.785844975868386</v>
      </c>
      <c r="AB61" s="148">
        <v>16.751529768039013</v>
      </c>
      <c r="AC61" s="148">
        <v>16.644553155046566</v>
      </c>
      <c r="AD61" s="148">
        <v>16.597320686958437</v>
      </c>
      <c r="AE61" s="148">
        <v>16.576019732315721</v>
      </c>
      <c r="AF61" s="148">
        <v>16.539776252547721</v>
      </c>
      <c r="AG61" s="148">
        <v>16.481523273217327</v>
      </c>
      <c r="AH61" s="148">
        <v>16.455229041295816</v>
      </c>
      <c r="AI61" s="148">
        <v>16.387353714150755</v>
      </c>
      <c r="AJ61" s="148">
        <v>16.375842819381109</v>
      </c>
      <c r="AK61" s="148">
        <v>16.379014582916223</v>
      </c>
      <c r="AL61" s="148">
        <v>16.372842472366791</v>
      </c>
      <c r="AM61" s="148">
        <v>16.301052965737977</v>
      </c>
      <c r="AN61" s="148">
        <v>16.243994718333912</v>
      </c>
      <c r="AO61" s="148">
        <v>16.191146071019336</v>
      </c>
    </row>
    <row r="62" spans="2:41" ht="15" customHeight="1">
      <c r="B62" s="108"/>
      <c r="C62" s="149" t="s">
        <v>62</v>
      </c>
      <c r="D62" s="138"/>
      <c r="E62" s="53"/>
      <c r="F62" s="54"/>
      <c r="G62" s="150" t="s">
        <v>22</v>
      </c>
      <c r="H62" s="148">
        <v>1.3245594252632908</v>
      </c>
      <c r="I62" s="148">
        <v>1.3117962428170811</v>
      </c>
      <c r="J62" s="148">
        <v>1.2996080898966902</v>
      </c>
      <c r="K62" s="148">
        <v>1.1988607982937634</v>
      </c>
      <c r="L62" s="148">
        <v>1.0981135066908363</v>
      </c>
      <c r="M62" s="148">
        <v>0.99736621508790901</v>
      </c>
      <c r="N62" s="148">
        <v>0.89661892348498196</v>
      </c>
      <c r="O62" s="148">
        <v>0.79587163188205479</v>
      </c>
      <c r="P62" s="148">
        <v>0.69512434027912762</v>
      </c>
      <c r="Q62" s="148">
        <v>0.59437704867620056</v>
      </c>
      <c r="R62" s="148">
        <v>0.49362975707327345</v>
      </c>
      <c r="S62" s="148">
        <v>0.39288246547034655</v>
      </c>
      <c r="T62" s="148">
        <v>0.38719113605202798</v>
      </c>
      <c r="U62" s="148">
        <v>0.3814998066337093</v>
      </c>
      <c r="V62" s="148">
        <v>0.37580847721539073</v>
      </c>
      <c r="W62" s="148">
        <v>0.37011714779707211</v>
      </c>
      <c r="X62" s="148">
        <v>0.36442581837875349</v>
      </c>
      <c r="Y62" s="148">
        <v>0.35873448896043486</v>
      </c>
      <c r="Z62" s="148">
        <v>0.35304315954211629</v>
      </c>
      <c r="AA62" s="148">
        <v>0.34735183012379767</v>
      </c>
      <c r="AB62" s="148">
        <v>0.34166050070547899</v>
      </c>
      <c r="AC62" s="148">
        <v>0.34047183864829317</v>
      </c>
      <c r="AD62" s="148">
        <v>0.3398993321095774</v>
      </c>
      <c r="AE62" s="148">
        <v>0.33907087080010601</v>
      </c>
      <c r="AF62" s="148">
        <v>0.33797721408488274</v>
      </c>
      <c r="AG62" s="148">
        <v>0.33682293193072804</v>
      </c>
      <c r="AH62" s="148">
        <v>0.33583929753967595</v>
      </c>
      <c r="AI62" s="148">
        <v>0.33443308963064167</v>
      </c>
      <c r="AJ62" s="148">
        <v>0.33283847288075386</v>
      </c>
      <c r="AK62" s="148">
        <v>0.33143149343417594</v>
      </c>
      <c r="AL62" s="148">
        <v>0.33015865664169353</v>
      </c>
      <c r="AM62" s="148">
        <v>0.32873584476982071</v>
      </c>
      <c r="AN62" s="148">
        <v>0.32756045099306624</v>
      </c>
      <c r="AO62" s="148">
        <v>0.32590117538131491</v>
      </c>
    </row>
    <row r="63" spans="2:41" ht="15" customHeight="1">
      <c r="B63" s="108"/>
      <c r="C63" s="149" t="s">
        <v>79</v>
      </c>
      <c r="D63" s="120"/>
      <c r="E63" s="56"/>
      <c r="F63" s="57"/>
      <c r="G63" s="150" t="s">
        <v>22</v>
      </c>
      <c r="H63" s="148">
        <v>17.686808009137717</v>
      </c>
      <c r="I63" s="148">
        <v>17.738977387255417</v>
      </c>
      <c r="J63" s="148">
        <v>17.826454780625998</v>
      </c>
      <c r="K63" s="148">
        <v>17.979242154608929</v>
      </c>
      <c r="L63" s="148">
        <v>18.022091001506485</v>
      </c>
      <c r="M63" s="148">
        <v>18.143517890874442</v>
      </c>
      <c r="N63" s="148">
        <v>18.33126306284267</v>
      </c>
      <c r="O63" s="148">
        <v>18.596392039478822</v>
      </c>
      <c r="P63" s="148">
        <v>18.859764938755667</v>
      </c>
      <c r="Q63" s="148">
        <v>19.076427279748618</v>
      </c>
      <c r="R63" s="148">
        <v>19.314754303867513</v>
      </c>
      <c r="S63" s="148">
        <v>19.519113714596823</v>
      </c>
      <c r="T63" s="148">
        <v>19.739935614174481</v>
      </c>
      <c r="U63" s="148">
        <v>19.922428427748283</v>
      </c>
      <c r="V63" s="148">
        <v>20.064193721848969</v>
      </c>
      <c r="W63" s="148">
        <v>20.157018091863062</v>
      </c>
      <c r="X63" s="148">
        <v>20.269579787820092</v>
      </c>
      <c r="Y63" s="148">
        <v>20.381033157866071</v>
      </c>
      <c r="Z63" s="148">
        <v>20.590501703740635</v>
      </c>
      <c r="AA63" s="148">
        <v>20.750602684330349</v>
      </c>
      <c r="AB63" s="148">
        <v>20.907912604299433</v>
      </c>
      <c r="AC63" s="148">
        <v>21.008415446168307</v>
      </c>
      <c r="AD63" s="148">
        <v>21.086530281341453</v>
      </c>
      <c r="AE63" s="148">
        <v>21.124118834199368</v>
      </c>
      <c r="AF63" s="148">
        <v>21.196820426157807</v>
      </c>
      <c r="AG63" s="148">
        <v>21.401891270603819</v>
      </c>
      <c r="AH63" s="148">
        <v>21.614332652139705</v>
      </c>
      <c r="AI63" s="148">
        <v>22.107394104180461</v>
      </c>
      <c r="AJ63" s="148">
        <v>22.458443917257334</v>
      </c>
      <c r="AK63" s="148">
        <v>22.767914990582263</v>
      </c>
      <c r="AL63" s="148">
        <v>23.123115611986965</v>
      </c>
      <c r="AM63" s="148">
        <v>23.423965760427446</v>
      </c>
      <c r="AN63" s="148">
        <v>23.771135711600632</v>
      </c>
      <c r="AO63" s="148">
        <v>24.153434377681709</v>
      </c>
    </row>
    <row r="64" spans="2:41" ht="15" customHeight="1">
      <c r="B64" s="53"/>
      <c r="C64" s="53"/>
      <c r="D64" s="53"/>
      <c r="E64" s="50"/>
      <c r="F64" s="50"/>
      <c r="G64" s="50"/>
      <c r="H64" s="50"/>
      <c r="I64" s="50"/>
      <c r="J64" s="50"/>
      <c r="K64" s="50"/>
      <c r="L64" s="50"/>
      <c r="M64" s="50"/>
      <c r="N64" s="50"/>
      <c r="O64" s="50"/>
      <c r="P64" s="50"/>
      <c r="Q64" s="50"/>
      <c r="R64" s="50"/>
      <c r="S64" s="50"/>
      <c r="T64" s="50"/>
      <c r="U64" s="50"/>
      <c r="V64" s="16"/>
      <c r="W64" s="50"/>
      <c r="X64" s="50"/>
      <c r="Y64" s="50"/>
      <c r="Z64" s="50"/>
      <c r="AA64" s="50"/>
      <c r="AB64" s="50"/>
      <c r="AC64" s="50"/>
      <c r="AD64" s="50"/>
      <c r="AE64" s="50"/>
      <c r="AF64" s="50"/>
      <c r="AG64" s="50"/>
      <c r="AH64" s="50"/>
      <c r="AI64" s="50"/>
      <c r="AJ64" s="50"/>
      <c r="AK64" s="50"/>
      <c r="AL64" s="50"/>
      <c r="AM64" s="50"/>
      <c r="AN64" s="50"/>
      <c r="AO64" s="50"/>
    </row>
    <row r="65" spans="1:41" ht="15" customHeight="1"/>
    <row r="66" spans="1:41" ht="15" customHeight="1">
      <c r="B66" s="6" t="s">
        <v>81</v>
      </c>
    </row>
    <row r="67" spans="1:41" ht="15" customHeight="1">
      <c r="A67" s="103"/>
      <c r="B67" s="340" t="s">
        <v>50</v>
      </c>
      <c r="C67" s="341"/>
      <c r="D67" s="341"/>
      <c r="E67" s="341"/>
      <c r="F67" s="342"/>
      <c r="G67" s="305" t="s">
        <v>20</v>
      </c>
      <c r="H67" s="307">
        <v>1990</v>
      </c>
      <c r="I67" s="307">
        <v>1991</v>
      </c>
      <c r="J67" s="307">
        <v>1992</v>
      </c>
      <c r="K67" s="307">
        <v>1993</v>
      </c>
      <c r="L67" s="307">
        <v>1994</v>
      </c>
      <c r="M67" s="307">
        <v>1995</v>
      </c>
      <c r="N67" s="307">
        <v>1996</v>
      </c>
      <c r="O67" s="307">
        <v>1997</v>
      </c>
      <c r="P67" s="307">
        <v>1998</v>
      </c>
      <c r="Q67" s="307">
        <v>1999</v>
      </c>
      <c r="R67" s="307">
        <v>2000</v>
      </c>
      <c r="S67" s="307">
        <v>2001</v>
      </c>
      <c r="T67" s="307">
        <v>2002</v>
      </c>
      <c r="U67" s="307">
        <v>2003</v>
      </c>
      <c r="V67" s="307">
        <v>2004</v>
      </c>
      <c r="W67" s="307">
        <v>2005</v>
      </c>
      <c r="X67" s="307">
        <v>2006</v>
      </c>
      <c r="Y67" s="307">
        <v>2007</v>
      </c>
      <c r="Z67" s="307">
        <v>2008</v>
      </c>
      <c r="AA67" s="307">
        <v>2009</v>
      </c>
      <c r="AB67" s="307">
        <v>2010</v>
      </c>
      <c r="AC67" s="307">
        <v>2011</v>
      </c>
      <c r="AD67" s="307">
        <v>2012</v>
      </c>
      <c r="AE67" s="307">
        <v>2013</v>
      </c>
      <c r="AF67" s="307">
        <v>2014</v>
      </c>
      <c r="AG67" s="307">
        <v>2015</v>
      </c>
      <c r="AH67" s="307">
        <v>2016</v>
      </c>
      <c r="AI67" s="307">
        <v>2017</v>
      </c>
      <c r="AJ67" s="307">
        <v>2018</v>
      </c>
      <c r="AK67" s="307">
        <v>2019</v>
      </c>
      <c r="AL67" s="307">
        <v>2020</v>
      </c>
      <c r="AM67" s="307">
        <v>2021</v>
      </c>
      <c r="AN67" s="307">
        <v>2022</v>
      </c>
      <c r="AO67" s="307">
        <v>2023</v>
      </c>
    </row>
    <row r="68" spans="1:41" ht="15" customHeight="1">
      <c r="B68" s="298" t="s">
        <v>82</v>
      </c>
      <c r="C68" s="125"/>
      <c r="D68" s="140"/>
      <c r="E68" s="120"/>
      <c r="F68" s="106"/>
      <c r="G68" s="124" t="s">
        <v>22</v>
      </c>
      <c r="H68" s="126">
        <v>5.167756833681409</v>
      </c>
      <c r="I68" s="126">
        <v>4.2233260245887365</v>
      </c>
      <c r="J68" s="126">
        <v>3.7881512896204401</v>
      </c>
      <c r="K68" s="126">
        <v>3.9903618823548643</v>
      </c>
      <c r="L68" s="126">
        <v>5.241962082730776</v>
      </c>
      <c r="M68" s="126">
        <v>3.5510116431761274</v>
      </c>
      <c r="N68" s="126">
        <v>1.8723273975104728</v>
      </c>
      <c r="O68" s="126">
        <v>1.5710590455198337</v>
      </c>
      <c r="P68" s="126">
        <v>1.3219635161361496</v>
      </c>
      <c r="Q68" s="126">
        <v>2.7171226440508232</v>
      </c>
      <c r="R68" s="126">
        <v>2.7252781895664882</v>
      </c>
      <c r="S68" s="126">
        <v>1.114938690871506</v>
      </c>
      <c r="T68" s="126">
        <v>1.0243689213114993</v>
      </c>
      <c r="U68" s="126">
        <v>1.1601217895858791</v>
      </c>
      <c r="V68" s="126">
        <v>2.2821881526437666</v>
      </c>
      <c r="W68" s="126">
        <v>1.9904461631168711</v>
      </c>
      <c r="X68" s="126">
        <v>3.27817235158144</v>
      </c>
      <c r="Y68" s="126">
        <v>1.5736825418307401</v>
      </c>
      <c r="Z68" s="126">
        <v>1.5756862892674555</v>
      </c>
      <c r="AA68" s="126">
        <v>0.83109258159649335</v>
      </c>
      <c r="AB68" s="126">
        <v>0.81602883086727229</v>
      </c>
      <c r="AC68" s="126">
        <v>1.4117765766627071</v>
      </c>
      <c r="AD68" s="126">
        <v>5.0745342744738693</v>
      </c>
      <c r="AE68" s="126">
        <v>6.1107472075891458</v>
      </c>
      <c r="AF68" s="126">
        <v>5.9200031254890089</v>
      </c>
      <c r="AG68" s="126">
        <v>3.6675645973301134</v>
      </c>
      <c r="AH68" s="126">
        <v>3.6908992693228369</v>
      </c>
      <c r="AI68" s="126">
        <v>5.003167868258962</v>
      </c>
      <c r="AJ68" s="126">
        <v>7.4315504762908535</v>
      </c>
      <c r="AK68" s="126">
        <v>7.6228462844376876</v>
      </c>
      <c r="AL68" s="126">
        <v>6.8207432452722729</v>
      </c>
      <c r="AM68" s="126">
        <v>6.014360209459042</v>
      </c>
      <c r="AN68" s="126">
        <v>5.2537215832561515</v>
      </c>
      <c r="AO68" s="126">
        <v>7.0762596385639647</v>
      </c>
    </row>
    <row r="69" spans="1:41" ht="15" customHeight="1">
      <c r="B69" s="78"/>
      <c r="C69" s="299" t="s">
        <v>83</v>
      </c>
      <c r="D69" s="300"/>
      <c r="E69" s="20"/>
      <c r="F69" s="301"/>
      <c r="G69" s="124" t="s">
        <v>22</v>
      </c>
      <c r="H69" s="126">
        <v>2.6290161630772086</v>
      </c>
      <c r="I69" s="126">
        <v>1.6971864856347374</v>
      </c>
      <c r="J69" s="126">
        <v>1.7837660780670761</v>
      </c>
      <c r="K69" s="126">
        <v>0.70428227390114484</v>
      </c>
      <c r="L69" s="126">
        <v>0.85319049618795439</v>
      </c>
      <c r="M69" s="126">
        <v>0.70882935486019893</v>
      </c>
      <c r="N69" s="126">
        <v>0.4616565188474826</v>
      </c>
      <c r="O69" s="126">
        <v>0.35711533100543491</v>
      </c>
      <c r="P69" s="126">
        <v>0.39081587637309595</v>
      </c>
      <c r="Q69" s="126">
        <v>0.38095184739625665</v>
      </c>
      <c r="R69" s="126">
        <v>0.23922962765123043</v>
      </c>
      <c r="S69" s="126">
        <v>0.15979140144615087</v>
      </c>
      <c r="T69" s="126">
        <v>0.12965478583440376</v>
      </c>
      <c r="U69" s="126">
        <v>0.16473432597568957</v>
      </c>
      <c r="V69" s="126">
        <v>0.15760664985579312</v>
      </c>
      <c r="W69" s="126">
        <v>0.55022971214275407</v>
      </c>
      <c r="X69" s="126">
        <v>0.55022971214275362</v>
      </c>
      <c r="Y69" s="126">
        <v>0.98326793816107239</v>
      </c>
      <c r="Z69" s="126">
        <v>0.98326793816106983</v>
      </c>
      <c r="AA69" s="126">
        <v>0.77626416170610779</v>
      </c>
      <c r="AB69" s="126">
        <v>0.77626416170610824</v>
      </c>
      <c r="AC69" s="126">
        <v>0.77626416170610946</v>
      </c>
      <c r="AD69" s="126">
        <v>0.77626416170610946</v>
      </c>
      <c r="AE69" s="126">
        <v>0.49163396908053403</v>
      </c>
      <c r="AF69" s="126">
        <v>0.49163396908053664</v>
      </c>
      <c r="AG69" s="126">
        <v>0.50309418913500703</v>
      </c>
      <c r="AH69" s="126">
        <v>0.50309418913500548</v>
      </c>
      <c r="AI69" s="126">
        <v>0.25875472056870286</v>
      </c>
      <c r="AJ69" s="126">
        <v>0.25875472056870291</v>
      </c>
      <c r="AK69" s="126">
        <v>0.4528207609952285</v>
      </c>
      <c r="AL69" s="126">
        <v>0.45282076099523194</v>
      </c>
      <c r="AM69" s="126">
        <v>1.1255830344738493</v>
      </c>
      <c r="AN69" s="126">
        <v>1.1255830344738624</v>
      </c>
      <c r="AO69" s="126">
        <v>0.36301765209197695</v>
      </c>
    </row>
    <row r="70" spans="1:41" ht="15" customHeight="1">
      <c r="B70" s="78"/>
      <c r="C70" s="299" t="s">
        <v>84</v>
      </c>
      <c r="D70" s="132"/>
      <c r="E70" s="120"/>
      <c r="F70" s="106"/>
      <c r="G70" s="124" t="s">
        <v>22</v>
      </c>
      <c r="H70" s="151">
        <v>9.1326754655346887E-3</v>
      </c>
      <c r="I70" s="151">
        <v>7.2509458543843202E-3</v>
      </c>
      <c r="J70" s="151">
        <v>0.22387352154290208</v>
      </c>
      <c r="K70" s="151">
        <v>0.32230153620613067</v>
      </c>
      <c r="L70" s="151">
        <v>0.3942616621420435</v>
      </c>
      <c r="M70" s="151">
        <v>8.2807398951658173E-2</v>
      </c>
      <c r="N70" s="151">
        <v>7.5604712089345202E-2</v>
      </c>
      <c r="O70" s="151">
        <v>4.6155409416532088E-2</v>
      </c>
      <c r="P70" s="151">
        <v>6.8020295462594374E-2</v>
      </c>
      <c r="Q70" s="151">
        <v>6.0661556497882359E-2</v>
      </c>
      <c r="R70" s="151">
        <v>4.1027110121311668E-2</v>
      </c>
      <c r="S70" s="151">
        <v>4.5264867986640922E-2</v>
      </c>
      <c r="T70" s="151">
        <v>7.8810051499055983E-2</v>
      </c>
      <c r="U70" s="151">
        <v>0.11739067440394341</v>
      </c>
      <c r="V70" s="151">
        <v>2.5877588892220783E-2</v>
      </c>
      <c r="W70" s="151">
        <v>5.9939717861161174E-2</v>
      </c>
      <c r="X70" s="151">
        <v>2.3582341996955518E-2</v>
      </c>
      <c r="Y70" s="151">
        <v>9.712128073268822E-3</v>
      </c>
      <c r="Z70" s="151">
        <v>1.0293761900118065E-2</v>
      </c>
      <c r="AA70" s="151">
        <v>9.1227005533983264E-3</v>
      </c>
      <c r="AB70" s="151">
        <v>5.8824197069744504E-4</v>
      </c>
      <c r="AC70" s="151">
        <v>2.0630898986496683E-3</v>
      </c>
      <c r="AD70" s="151">
        <v>1.4743123208755837E-3</v>
      </c>
      <c r="AE70" s="151">
        <v>1.4748674247726697E-3</v>
      </c>
      <c r="AF70" s="151">
        <v>6.786093528036951E-3</v>
      </c>
      <c r="AG70" s="151">
        <v>6.8067772609899822E-3</v>
      </c>
      <c r="AH70" s="151">
        <v>3.5504967447552755E-3</v>
      </c>
      <c r="AI70" s="151">
        <v>6.3652215444477741E-3</v>
      </c>
      <c r="AJ70" s="151">
        <v>4.7297340404790526E-3</v>
      </c>
      <c r="AK70" s="151">
        <v>4.5480625892563705E-3</v>
      </c>
      <c r="AL70" s="151">
        <v>6.6403421605521484E-3</v>
      </c>
      <c r="AM70" s="151">
        <v>7.5427785569368612E-3</v>
      </c>
      <c r="AN70" s="151">
        <v>6.7331103269078381E-3</v>
      </c>
      <c r="AO70" s="151">
        <v>6.0555054167643809E-3</v>
      </c>
    </row>
    <row r="71" spans="1:41" ht="15" customHeight="1">
      <c r="B71" s="78"/>
      <c r="C71" s="299" t="s">
        <v>85</v>
      </c>
      <c r="D71" s="132"/>
      <c r="E71" s="120"/>
      <c r="F71" s="106"/>
      <c r="G71" s="132" t="s">
        <v>22</v>
      </c>
      <c r="H71" s="126">
        <v>0.19914795701566548</v>
      </c>
      <c r="I71" s="126">
        <v>1.349810829123136E-2</v>
      </c>
      <c r="J71" s="126">
        <v>5.0393527241265286E-2</v>
      </c>
      <c r="K71" s="126">
        <v>1.2107938551754772E-2</v>
      </c>
      <c r="L71" s="126">
        <v>2.7244570444864714E-2</v>
      </c>
      <c r="M71" s="126">
        <v>2.5241359735973943E-2</v>
      </c>
      <c r="N71" s="126">
        <v>3.9986130849093346E-3</v>
      </c>
      <c r="O71" s="126" t="s">
        <v>46</v>
      </c>
      <c r="P71" s="126">
        <v>5.5728854681013195E-3</v>
      </c>
      <c r="Q71" s="126" t="s">
        <v>46</v>
      </c>
      <c r="R71" s="126">
        <v>5.7111874147072396E-2</v>
      </c>
      <c r="S71" s="126" t="s">
        <v>46</v>
      </c>
      <c r="T71" s="126" t="s">
        <v>46</v>
      </c>
      <c r="U71" s="126" t="s">
        <v>46</v>
      </c>
      <c r="V71" s="126" t="s">
        <v>46</v>
      </c>
      <c r="W71" s="126" t="s">
        <v>46</v>
      </c>
      <c r="X71" s="126" t="s">
        <v>46</v>
      </c>
      <c r="Y71" s="126" t="s">
        <v>46</v>
      </c>
      <c r="Z71" s="126">
        <v>0.47435977151773306</v>
      </c>
      <c r="AA71" s="126" t="s">
        <v>46</v>
      </c>
      <c r="AB71" s="126" t="s">
        <v>46</v>
      </c>
      <c r="AC71" s="126" t="s">
        <v>46</v>
      </c>
      <c r="AD71" s="126" t="s">
        <v>46</v>
      </c>
      <c r="AE71" s="126" t="s">
        <v>46</v>
      </c>
      <c r="AF71" s="126" t="s">
        <v>46</v>
      </c>
      <c r="AG71" s="126" t="s">
        <v>46</v>
      </c>
      <c r="AH71" s="126" t="s">
        <v>46</v>
      </c>
      <c r="AI71" s="126" t="s">
        <v>46</v>
      </c>
      <c r="AJ71" s="126" t="s">
        <v>46</v>
      </c>
      <c r="AK71" s="126" t="s">
        <v>46</v>
      </c>
      <c r="AL71" s="126" t="s">
        <v>46</v>
      </c>
      <c r="AM71" s="126" t="s">
        <v>46</v>
      </c>
      <c r="AN71" s="126" t="s">
        <v>46</v>
      </c>
      <c r="AO71" s="126" t="s">
        <v>46</v>
      </c>
    </row>
    <row r="72" spans="1:41" ht="15" customHeight="1">
      <c r="B72" s="78"/>
      <c r="C72" s="299" t="s">
        <v>86</v>
      </c>
      <c r="D72" s="132"/>
      <c r="E72" s="120"/>
      <c r="F72" s="106"/>
      <c r="G72" s="132" t="s">
        <v>22</v>
      </c>
      <c r="H72" s="126" t="s">
        <v>76</v>
      </c>
      <c r="I72" s="126" t="s">
        <v>76</v>
      </c>
      <c r="J72" s="126" t="s">
        <v>76</v>
      </c>
      <c r="K72" s="126" t="s">
        <v>76</v>
      </c>
      <c r="L72" s="126" t="s">
        <v>76</v>
      </c>
      <c r="M72" s="126" t="s">
        <v>76</v>
      </c>
      <c r="N72" s="126" t="s">
        <v>76</v>
      </c>
      <c r="O72" s="126" t="s">
        <v>76</v>
      </c>
      <c r="P72" s="126" t="s">
        <v>76</v>
      </c>
      <c r="Q72" s="126" t="s">
        <v>76</v>
      </c>
      <c r="R72" s="126" t="s">
        <v>76</v>
      </c>
      <c r="S72" s="126" t="s">
        <v>76</v>
      </c>
      <c r="T72" s="126" t="s">
        <v>76</v>
      </c>
      <c r="U72" s="126" t="s">
        <v>76</v>
      </c>
      <c r="V72" s="126" t="s">
        <v>76</v>
      </c>
      <c r="W72" s="126" t="s">
        <v>76</v>
      </c>
      <c r="X72" s="126" t="s">
        <v>76</v>
      </c>
      <c r="Y72" s="126" t="s">
        <v>76</v>
      </c>
      <c r="Z72" s="126" t="s">
        <v>76</v>
      </c>
      <c r="AA72" s="126" t="s">
        <v>76</v>
      </c>
      <c r="AB72" s="126" t="s">
        <v>76</v>
      </c>
      <c r="AC72" s="126" t="s">
        <v>76</v>
      </c>
      <c r="AD72" s="126" t="s">
        <v>76</v>
      </c>
      <c r="AE72" s="126" t="s">
        <v>76</v>
      </c>
      <c r="AF72" s="126" t="s">
        <v>76</v>
      </c>
      <c r="AG72" s="126" t="s">
        <v>76</v>
      </c>
      <c r="AH72" s="126" t="s">
        <v>76</v>
      </c>
      <c r="AI72" s="126" t="s">
        <v>76</v>
      </c>
      <c r="AJ72" s="126" t="s">
        <v>76</v>
      </c>
      <c r="AK72" s="126" t="s">
        <v>76</v>
      </c>
      <c r="AL72" s="126" t="s">
        <v>76</v>
      </c>
      <c r="AM72" s="126" t="s">
        <v>76</v>
      </c>
      <c r="AN72" s="126" t="s">
        <v>76</v>
      </c>
      <c r="AO72" s="126" t="s">
        <v>76</v>
      </c>
    </row>
    <row r="73" spans="1:41" ht="15" customHeight="1">
      <c r="B73" s="109"/>
      <c r="C73" s="302" t="s">
        <v>87</v>
      </c>
      <c r="D73" s="132"/>
      <c r="E73" s="120"/>
      <c r="F73" s="106"/>
      <c r="G73" s="132" t="s">
        <v>22</v>
      </c>
      <c r="H73" s="126">
        <v>2.3304600381230003</v>
      </c>
      <c r="I73" s="126">
        <v>2.5053904848083839</v>
      </c>
      <c r="J73" s="126">
        <v>1.7301181627691964</v>
      </c>
      <c r="K73" s="126">
        <v>2.951670133695834</v>
      </c>
      <c r="L73" s="126">
        <v>3.9672653539559128</v>
      </c>
      <c r="M73" s="126">
        <v>2.7341335296282963</v>
      </c>
      <c r="N73" s="126">
        <v>1.3310675534887357</v>
      </c>
      <c r="O73" s="126">
        <v>1.1677883050978666</v>
      </c>
      <c r="P73" s="126">
        <v>0.85755445883235804</v>
      </c>
      <c r="Q73" s="126">
        <v>2.2755092401566843</v>
      </c>
      <c r="R73" s="126">
        <v>2.3879095776468735</v>
      </c>
      <c r="S73" s="126">
        <v>0.90988242143871412</v>
      </c>
      <c r="T73" s="126">
        <v>0.8159040839780396</v>
      </c>
      <c r="U73" s="126">
        <v>0.87799678920624624</v>
      </c>
      <c r="V73" s="126">
        <v>2.0987039138957528</v>
      </c>
      <c r="W73" s="126">
        <v>1.380276733112956</v>
      </c>
      <c r="X73" s="126">
        <v>2.7043602974417307</v>
      </c>
      <c r="Y73" s="126">
        <v>0.58070247559639887</v>
      </c>
      <c r="Z73" s="126">
        <v>0.10776481768853434</v>
      </c>
      <c r="AA73" s="126">
        <v>4.5705719336987145E-2</v>
      </c>
      <c r="AB73" s="126">
        <v>3.9176427190466608E-2</v>
      </c>
      <c r="AC73" s="126">
        <v>0.63344932505794793</v>
      </c>
      <c r="AD73" s="126">
        <v>4.2967958004468843</v>
      </c>
      <c r="AE73" s="126">
        <v>5.6176383710838396</v>
      </c>
      <c r="AF73" s="126">
        <v>5.4215830628804351</v>
      </c>
      <c r="AG73" s="126">
        <v>3.1576636309341164</v>
      </c>
      <c r="AH73" s="126">
        <v>3.1842545834430762</v>
      </c>
      <c r="AI73" s="126">
        <v>4.7380479261458115</v>
      </c>
      <c r="AJ73" s="126">
        <v>7.1680660216816712</v>
      </c>
      <c r="AK73" s="126">
        <v>7.1654774608532028</v>
      </c>
      <c r="AL73" s="126">
        <v>6.3612821421164885</v>
      </c>
      <c r="AM73" s="126">
        <v>4.8812343964282556</v>
      </c>
      <c r="AN73" s="126">
        <v>4.1214054384553807</v>
      </c>
      <c r="AO73" s="126">
        <v>6.7071864810552233</v>
      </c>
    </row>
    <row r="74" spans="1:41" ht="15" customHeight="1">
      <c r="B74" s="398" t="s">
        <v>88</v>
      </c>
      <c r="C74" s="137" t="s">
        <v>60</v>
      </c>
      <c r="D74" s="120"/>
      <c r="E74" s="120"/>
      <c r="F74" s="106"/>
      <c r="G74" s="132" t="s">
        <v>22</v>
      </c>
      <c r="H74" s="126">
        <v>0.21813267546553466</v>
      </c>
      <c r="I74" s="126">
        <v>0.55425094585438439</v>
      </c>
      <c r="J74" s="126">
        <v>0.5008735215429021</v>
      </c>
      <c r="K74" s="126">
        <v>0.81130153620613066</v>
      </c>
      <c r="L74" s="126">
        <v>2.3562616621420434</v>
      </c>
      <c r="M74" s="126">
        <v>1.2148073989516581</v>
      </c>
      <c r="N74" s="126">
        <v>0.23260471208934522</v>
      </c>
      <c r="O74" s="126">
        <v>0.16215540941653209</v>
      </c>
      <c r="P74" s="126">
        <v>0.17302029546259437</v>
      </c>
      <c r="Q74" s="126">
        <v>1.9586615564978824</v>
      </c>
      <c r="R74" s="126">
        <v>1.3650271101213118</v>
      </c>
      <c r="S74" s="126">
        <v>0.13926486798664092</v>
      </c>
      <c r="T74" s="126">
        <v>0.22581005149905597</v>
      </c>
      <c r="U74" s="126">
        <v>0.21839067440394341</v>
      </c>
      <c r="V74" s="126">
        <v>0.54587758889222082</v>
      </c>
      <c r="W74" s="126">
        <v>0.32093971786116116</v>
      </c>
      <c r="X74" s="126">
        <v>1.7125823419969557</v>
      </c>
      <c r="Y74" s="126">
        <v>0.63069523752305101</v>
      </c>
      <c r="Z74" s="126">
        <v>0.25345170746557133</v>
      </c>
      <c r="AA74" s="126">
        <v>0.10706137125335584</v>
      </c>
      <c r="AB74" s="126">
        <v>0.17364460254500685</v>
      </c>
      <c r="AC74" s="126">
        <v>0.23906308989864969</v>
      </c>
      <c r="AD74" s="126">
        <v>3.854474312320876</v>
      </c>
      <c r="AE74" s="126">
        <v>4.2874748674247734</v>
      </c>
      <c r="AF74" s="126">
        <v>3.9777860935280374</v>
      </c>
      <c r="AG74" s="126">
        <v>2.0248067772609901</v>
      </c>
      <c r="AH74" s="126">
        <v>1.6855504967447554</v>
      </c>
      <c r="AI74" s="126">
        <v>3.3219137820051001</v>
      </c>
      <c r="AJ74" s="126">
        <v>3.9738164902784829</v>
      </c>
      <c r="AK74" s="126">
        <v>4.0312757017447263</v>
      </c>
      <c r="AL74" s="126">
        <v>3.71140291413752</v>
      </c>
      <c r="AM74" s="126">
        <v>3.464342778556937</v>
      </c>
      <c r="AN74" s="126">
        <v>2.8282659318240291</v>
      </c>
      <c r="AO74" s="126">
        <v>4.0938858317123499</v>
      </c>
    </row>
    <row r="75" spans="1:41" ht="15" customHeight="1">
      <c r="B75" s="399"/>
      <c r="C75" s="303" t="s">
        <v>61</v>
      </c>
      <c r="D75" s="120"/>
      <c r="E75" s="120"/>
      <c r="F75" s="106"/>
      <c r="G75" s="132" t="s">
        <v>22</v>
      </c>
      <c r="H75" s="126">
        <v>4.667694680077652</v>
      </c>
      <c r="I75" s="126">
        <v>3.476853307142501</v>
      </c>
      <c r="J75" s="126">
        <v>3.1321474597587482</v>
      </c>
      <c r="K75" s="126">
        <v>3.045132046436918</v>
      </c>
      <c r="L75" s="126">
        <v>2.7302716877168574</v>
      </c>
      <c r="M75" s="126">
        <v>2.2564863688106866</v>
      </c>
      <c r="N75" s="126">
        <v>1.5844789479919816</v>
      </c>
      <c r="O75" s="126">
        <v>1.310901848938395</v>
      </c>
      <c r="P75" s="126">
        <v>1.1055543505217846</v>
      </c>
      <c r="Q75" s="126">
        <v>0.71701538048223379</v>
      </c>
      <c r="R75" s="126">
        <v>1.3126001004001742</v>
      </c>
      <c r="S75" s="126">
        <v>0.9309408181611023</v>
      </c>
      <c r="T75" s="126">
        <v>0.75348398221409196</v>
      </c>
      <c r="U75" s="126">
        <v>0.82053825307036854</v>
      </c>
      <c r="V75" s="126">
        <v>1.4219608201175868</v>
      </c>
      <c r="W75" s="126">
        <v>1.3010018415016313</v>
      </c>
      <c r="X75" s="126">
        <v>1.2231882505496985</v>
      </c>
      <c r="Y75" s="126">
        <v>0.73880158447277899</v>
      </c>
      <c r="Z75" s="126">
        <v>1.038716247055776</v>
      </c>
      <c r="AA75" s="126">
        <v>0.5704751170643545</v>
      </c>
      <c r="AB75" s="126">
        <v>0.50755100581094403</v>
      </c>
      <c r="AC75" s="126">
        <v>0.92841965438587049</v>
      </c>
      <c r="AD75" s="126">
        <v>0.96800133696617352</v>
      </c>
      <c r="AE75" s="126">
        <v>1.4492344367993253</v>
      </c>
      <c r="AF75" s="126">
        <v>1.5468202777093107</v>
      </c>
      <c r="AG75" s="126">
        <v>1.310852190417866</v>
      </c>
      <c r="AH75" s="126">
        <v>1.604113680069116</v>
      </c>
      <c r="AI75" s="126">
        <v>1.3476965380499728</v>
      </c>
      <c r="AJ75" s="126">
        <v>2.7798587453718033</v>
      </c>
      <c r="AK75" s="126">
        <v>2.8943612098927969</v>
      </c>
      <c r="AL75" s="126">
        <v>2.5130684269440899</v>
      </c>
      <c r="AM75" s="126">
        <v>2.0669532172447198</v>
      </c>
      <c r="AN75" s="126">
        <v>1.9716988381332035</v>
      </c>
      <c r="AO75" s="126">
        <v>2.4319758440034005</v>
      </c>
    </row>
    <row r="76" spans="1:41" ht="15" customHeight="1">
      <c r="B76" s="400"/>
      <c r="C76" s="303" t="s">
        <v>62</v>
      </c>
      <c r="D76" s="113"/>
      <c r="E76" s="120"/>
      <c r="F76" s="106"/>
      <c r="G76" s="132" t="s">
        <v>22</v>
      </c>
      <c r="H76" s="126">
        <v>0.28192947813822283</v>
      </c>
      <c r="I76" s="126">
        <v>0.19222177159185178</v>
      </c>
      <c r="J76" s="126">
        <v>0.15513030831879004</v>
      </c>
      <c r="K76" s="126">
        <v>0.13392829971181558</v>
      </c>
      <c r="L76" s="126">
        <v>0.15542873287187456</v>
      </c>
      <c r="M76" s="126">
        <v>7.9717875413782724E-2</v>
      </c>
      <c r="N76" s="126">
        <v>5.5243737429146095E-2</v>
      </c>
      <c r="O76" s="126">
        <v>9.8001787164906581E-2</v>
      </c>
      <c r="P76" s="126">
        <v>4.3388870151770655E-2</v>
      </c>
      <c r="Q76" s="126">
        <v>4.144570707070707E-2</v>
      </c>
      <c r="R76" s="126">
        <v>4.7650979045001728E-2</v>
      </c>
      <c r="S76" s="126">
        <v>4.4733004723762591E-2</v>
      </c>
      <c r="T76" s="126">
        <v>4.5074887598351446E-2</v>
      </c>
      <c r="U76" s="126">
        <v>0.12119286211156724</v>
      </c>
      <c r="V76" s="126">
        <v>0.3143497436339594</v>
      </c>
      <c r="W76" s="126">
        <v>0.36850460375407879</v>
      </c>
      <c r="X76" s="126">
        <v>0.34240175903478604</v>
      </c>
      <c r="Y76" s="126">
        <v>0.2041857198349101</v>
      </c>
      <c r="Z76" s="126">
        <v>0.2835183347461081</v>
      </c>
      <c r="AA76" s="126">
        <v>0.15355609327878292</v>
      </c>
      <c r="AB76" s="126">
        <v>0.13483322251132143</v>
      </c>
      <c r="AC76" s="126">
        <v>0.24429383237818691</v>
      </c>
      <c r="AD76" s="126">
        <v>0.25205862518682015</v>
      </c>
      <c r="AE76" s="126">
        <v>0.37403790336504783</v>
      </c>
      <c r="AF76" s="126">
        <v>0.3953967542516606</v>
      </c>
      <c r="AG76" s="126">
        <v>0.33190562965125742</v>
      </c>
      <c r="AH76" s="126">
        <v>0.40123509250896561</v>
      </c>
      <c r="AI76" s="126">
        <v>0.33355754820388922</v>
      </c>
      <c r="AJ76" s="126">
        <v>0.67787524064056626</v>
      </c>
      <c r="AK76" s="126">
        <v>0.69720937280016348</v>
      </c>
      <c r="AL76" s="126">
        <v>0.59627190419066278</v>
      </c>
      <c r="AM76" s="126">
        <v>0.48306421365738478</v>
      </c>
      <c r="AN76" s="126">
        <v>0.45375681329891832</v>
      </c>
      <c r="AO76" s="126">
        <v>0.55039796284821463</v>
      </c>
    </row>
    <row r="77" spans="1:41" ht="15" customHeight="1">
      <c r="B77" s="20"/>
      <c r="C77" s="51"/>
      <c r="D77" s="51"/>
      <c r="E77" s="53"/>
      <c r="F77" s="53"/>
      <c r="G77" s="123"/>
      <c r="H77" s="152"/>
      <c r="I77" s="153"/>
      <c r="J77" s="154"/>
      <c r="K77" s="153"/>
      <c r="L77" s="153"/>
      <c r="M77" s="152"/>
      <c r="N77" s="152"/>
      <c r="O77" s="152"/>
      <c r="P77" s="152"/>
      <c r="Q77" s="152"/>
      <c r="R77" s="152"/>
      <c r="S77" s="152"/>
      <c r="T77" s="152"/>
      <c r="U77" s="152"/>
      <c r="V77" s="153"/>
      <c r="W77" s="153"/>
      <c r="X77" s="153"/>
      <c r="Y77" s="152"/>
      <c r="Z77" s="152"/>
      <c r="AA77" s="154"/>
      <c r="AB77" s="152"/>
      <c r="AC77" s="152"/>
      <c r="AD77" s="153"/>
      <c r="AE77" s="153"/>
      <c r="AF77" s="153"/>
      <c r="AG77" s="153"/>
      <c r="AH77" s="153"/>
      <c r="AI77" s="153"/>
      <c r="AJ77" s="153"/>
      <c r="AK77" s="153"/>
      <c r="AL77" s="153"/>
      <c r="AM77" s="153"/>
      <c r="AN77" s="153"/>
      <c r="AO77" s="153"/>
    </row>
    <row r="78" spans="1:41" ht="15" customHeight="1">
      <c r="B78" s="20"/>
      <c r="C78" s="51"/>
      <c r="D78" s="51"/>
      <c r="E78" s="50"/>
      <c r="F78" s="50"/>
      <c r="G78" s="26"/>
      <c r="H78" s="155"/>
      <c r="I78" s="155"/>
      <c r="J78" s="156"/>
      <c r="K78" s="157"/>
      <c r="L78" s="157"/>
      <c r="M78" s="155"/>
      <c r="N78" s="155"/>
      <c r="O78" s="156"/>
      <c r="P78" s="156"/>
      <c r="Q78" s="155"/>
      <c r="R78" s="155"/>
      <c r="S78" s="156"/>
      <c r="T78" s="155"/>
      <c r="U78" s="156"/>
      <c r="V78" s="157"/>
      <c r="W78" s="155"/>
      <c r="X78" s="155"/>
      <c r="Y78" s="156"/>
      <c r="Z78" s="156"/>
      <c r="AA78" s="158"/>
      <c r="AB78" s="156"/>
      <c r="AC78" s="156"/>
      <c r="AD78" s="155"/>
      <c r="AE78" s="157"/>
      <c r="AF78" s="157"/>
      <c r="AG78" s="157"/>
      <c r="AH78" s="157"/>
      <c r="AI78" s="157"/>
      <c r="AJ78" s="157"/>
      <c r="AK78" s="157"/>
      <c r="AL78" s="157"/>
      <c r="AM78" s="157"/>
      <c r="AN78" s="157"/>
      <c r="AO78" s="157"/>
    </row>
    <row r="79" spans="1:41" ht="15" customHeight="1">
      <c r="B79" s="6" t="s">
        <v>89</v>
      </c>
    </row>
    <row r="80" spans="1:41" ht="15" customHeight="1">
      <c r="A80" s="103"/>
      <c r="B80" s="322" t="s">
        <v>50</v>
      </c>
      <c r="C80" s="323"/>
      <c r="D80" s="323"/>
      <c r="E80" s="323"/>
      <c r="F80" s="344"/>
      <c r="G80" s="305" t="s">
        <v>20</v>
      </c>
      <c r="H80" s="307">
        <v>1990</v>
      </c>
      <c r="I80" s="307">
        <v>1991</v>
      </c>
      <c r="J80" s="307">
        <v>1992</v>
      </c>
      <c r="K80" s="307">
        <v>1993</v>
      </c>
      <c r="L80" s="307">
        <v>1994</v>
      </c>
      <c r="M80" s="307">
        <v>1995</v>
      </c>
      <c r="N80" s="307">
        <v>1996</v>
      </c>
      <c r="O80" s="307">
        <v>1997</v>
      </c>
      <c r="P80" s="307">
        <v>1998</v>
      </c>
      <c r="Q80" s="307">
        <v>1999</v>
      </c>
      <c r="R80" s="307">
        <v>2000</v>
      </c>
      <c r="S80" s="307">
        <v>2001</v>
      </c>
      <c r="T80" s="307">
        <v>2002</v>
      </c>
      <c r="U80" s="307">
        <v>2003</v>
      </c>
      <c r="V80" s="307">
        <v>2004</v>
      </c>
      <c r="W80" s="307">
        <v>2005</v>
      </c>
      <c r="X80" s="307">
        <v>2006</v>
      </c>
      <c r="Y80" s="307">
        <v>2007</v>
      </c>
      <c r="Z80" s="307">
        <v>2008</v>
      </c>
      <c r="AA80" s="307">
        <v>2009</v>
      </c>
      <c r="AB80" s="307">
        <v>2010</v>
      </c>
      <c r="AC80" s="307">
        <v>2011</v>
      </c>
      <c r="AD80" s="307">
        <v>2012</v>
      </c>
      <c r="AE80" s="307">
        <v>2013</v>
      </c>
      <c r="AF80" s="307">
        <v>2014</v>
      </c>
      <c r="AG80" s="307">
        <v>2015</v>
      </c>
      <c r="AH80" s="307">
        <v>2016</v>
      </c>
      <c r="AI80" s="307">
        <v>2017</v>
      </c>
      <c r="AJ80" s="307">
        <v>2018</v>
      </c>
      <c r="AK80" s="307">
        <v>2019</v>
      </c>
      <c r="AL80" s="307">
        <v>2020</v>
      </c>
      <c r="AM80" s="307">
        <v>2021</v>
      </c>
      <c r="AN80" s="307">
        <v>2022</v>
      </c>
      <c r="AO80" s="307">
        <v>2023</v>
      </c>
    </row>
    <row r="81" spans="1:41" ht="15" customHeight="1">
      <c r="B81" s="105" t="s">
        <v>68</v>
      </c>
      <c r="C81" s="145"/>
      <c r="D81" s="123"/>
      <c r="E81" s="53"/>
      <c r="F81" s="54"/>
      <c r="G81" s="124" t="s">
        <v>22</v>
      </c>
      <c r="H81" s="159">
        <v>230.93363741378209</v>
      </c>
      <c r="I81" s="159">
        <v>216.53174711969859</v>
      </c>
      <c r="J81" s="159">
        <v>203.51958546952818</v>
      </c>
      <c r="K81" s="159">
        <v>189.55337054996667</v>
      </c>
      <c r="L81" s="159">
        <v>181.82801461695033</v>
      </c>
      <c r="M81" s="159">
        <v>164.86270526621456</v>
      </c>
      <c r="N81" s="159">
        <v>141.43486595982705</v>
      </c>
      <c r="O81" s="159">
        <v>121.05189438288221</v>
      </c>
      <c r="P81" s="159">
        <v>112.39035068134608</v>
      </c>
      <c r="Q81" s="159">
        <v>106.34136841469945</v>
      </c>
      <c r="R81" s="159">
        <v>98.569653607300125</v>
      </c>
      <c r="S81" s="159">
        <v>91.888871993203651</v>
      </c>
      <c r="T81" s="159">
        <v>85.738631908733765</v>
      </c>
      <c r="U81" s="159">
        <v>79.126275462385664</v>
      </c>
      <c r="V81" s="159">
        <v>74.856490803824627</v>
      </c>
      <c r="W81" s="159">
        <v>70.424953772758315</v>
      </c>
      <c r="X81" s="159">
        <v>68.077354949742912</v>
      </c>
      <c r="Y81" s="159">
        <v>62.330411515379033</v>
      </c>
      <c r="Z81" s="159">
        <v>56.950703947914093</v>
      </c>
      <c r="AA81" s="159">
        <v>51.001018030741776</v>
      </c>
      <c r="AB81" s="159">
        <v>46.649290027927648</v>
      </c>
      <c r="AC81" s="159">
        <v>43.837740580001608</v>
      </c>
      <c r="AD81" s="159">
        <v>45.124123564855026</v>
      </c>
      <c r="AE81" s="159">
        <v>47.244508890089314</v>
      </c>
      <c r="AF81" s="159">
        <v>47.922549932847552</v>
      </c>
      <c r="AG81" s="159">
        <v>48.039102887001533</v>
      </c>
      <c r="AH81" s="159">
        <v>49.8576747588139</v>
      </c>
      <c r="AI81" s="159">
        <v>53.289783581553024</v>
      </c>
      <c r="AJ81" s="159">
        <v>59.399370541707725</v>
      </c>
      <c r="AK81" s="159">
        <v>64.305094182094592</v>
      </c>
      <c r="AL81" s="159">
        <v>68.40055923780038</v>
      </c>
      <c r="AM81" s="159">
        <v>73.29998075638791</v>
      </c>
      <c r="AN81" s="159">
        <v>77.52933341833257</v>
      </c>
      <c r="AO81" s="159">
        <v>83.445471267310666</v>
      </c>
    </row>
    <row r="82" spans="1:41" ht="15" customHeight="1">
      <c r="B82" s="127"/>
      <c r="C82" s="129" t="s">
        <v>83</v>
      </c>
      <c r="D82" s="124"/>
      <c r="E82" s="53"/>
      <c r="F82" s="54"/>
      <c r="G82" s="124" t="s">
        <v>22</v>
      </c>
      <c r="H82" s="159">
        <v>119.75127188007482</v>
      </c>
      <c r="I82" s="159">
        <v>111.94227955026106</v>
      </c>
      <c r="J82" s="159">
        <v>105.28625598678765</v>
      </c>
      <c r="K82" s="159">
        <v>96.764710914133659</v>
      </c>
      <c r="L82" s="159">
        <v>90.838864100823201</v>
      </c>
      <c r="M82" s="159">
        <v>84.931408425064447</v>
      </c>
      <c r="N82" s="159">
        <v>74.160444177090938</v>
      </c>
      <c r="O82" s="159">
        <v>61.56384747126765</v>
      </c>
      <c r="P82" s="159">
        <v>57.293557416541496</v>
      </c>
      <c r="Q82" s="159">
        <v>53.656374519947008</v>
      </c>
      <c r="R82" s="159">
        <v>48.688414100855709</v>
      </c>
      <c r="S82" s="159">
        <v>44.163854703056899</v>
      </c>
      <c r="T82" s="159">
        <v>38.359507411571961</v>
      </c>
      <c r="U82" s="159">
        <v>33.683529157037412</v>
      </c>
      <c r="V82" s="159">
        <v>28.533330633055652</v>
      </c>
      <c r="W82" s="159">
        <v>24.788778920496156</v>
      </c>
      <c r="X82" s="159">
        <v>22.470439087234812</v>
      </c>
      <c r="Y82" s="159">
        <v>20.214479726992025</v>
      </c>
      <c r="Z82" s="159">
        <v>18.354164367001434</v>
      </c>
      <c r="AA82" s="159">
        <v>14.661086678427617</v>
      </c>
      <c r="AB82" s="159">
        <v>12.808334677056516</v>
      </c>
      <c r="AC82" s="159">
        <v>11.887412353127884</v>
      </c>
      <c r="AD82" s="159">
        <v>10.87991043676692</v>
      </c>
      <c r="AE82" s="159">
        <v>10.667262131946311</v>
      </c>
      <c r="AF82" s="159">
        <v>10.305705604838893</v>
      </c>
      <c r="AG82" s="159">
        <v>10.099970439113701</v>
      </c>
      <c r="AH82" s="159">
        <v>10.141408109401223</v>
      </c>
      <c r="AI82" s="159">
        <v>10.043047498964492</v>
      </c>
      <c r="AJ82" s="159">
        <v>9.9109863431600971</v>
      </c>
      <c r="AK82" s="159">
        <v>9.9828552567590716</v>
      </c>
      <c r="AL82" s="159">
        <v>10.196446390103073</v>
      </c>
      <c r="AM82" s="159">
        <v>11.162238023130771</v>
      </c>
      <c r="AN82" s="159">
        <v>12.158166271770229</v>
      </c>
      <c r="AO82" s="159">
        <v>12.356449597886517</v>
      </c>
    </row>
    <row r="83" spans="1:41" ht="15" customHeight="1" outlineLevel="1">
      <c r="B83" s="127"/>
      <c r="C83" s="99"/>
      <c r="D83" s="130" t="s">
        <v>60</v>
      </c>
      <c r="E83" s="56"/>
      <c r="F83" s="57"/>
      <c r="G83" s="124" t="s">
        <v>22</v>
      </c>
      <c r="H83" s="159">
        <v>22.791653602974101</v>
      </c>
      <c r="I83" s="159">
        <v>20.741939142881765</v>
      </c>
      <c r="J83" s="159">
        <v>19.521397031582651</v>
      </c>
      <c r="K83" s="159">
        <v>17.428727817990907</v>
      </c>
      <c r="L83" s="159">
        <v>16.083487765432732</v>
      </c>
      <c r="M83" s="159">
        <v>13.162698262853555</v>
      </c>
      <c r="N83" s="159">
        <v>7.9083510291987027</v>
      </c>
      <c r="O83" s="159">
        <v>1.6238951174060052</v>
      </c>
      <c r="P83" s="159">
        <v>1.1478773445167043</v>
      </c>
      <c r="Q83" s="159">
        <v>0.90048363172725299</v>
      </c>
      <c r="R83" s="159">
        <v>0.82188941308347152</v>
      </c>
      <c r="S83" s="159">
        <v>0.71655567115673846</v>
      </c>
      <c r="T83" s="159">
        <v>0.60629277798864811</v>
      </c>
      <c r="U83" s="159">
        <v>0.5361205938111816</v>
      </c>
      <c r="V83" s="159">
        <v>0.45230850930623406</v>
      </c>
      <c r="W83" s="159">
        <v>0.38189726235120858</v>
      </c>
      <c r="X83" s="159">
        <v>0.3290724423011942</v>
      </c>
      <c r="Y83" s="159">
        <v>0.35247144826388538</v>
      </c>
      <c r="Z83" s="159">
        <v>0.47955289143961671</v>
      </c>
      <c r="AA83" s="159">
        <v>0.47084667032172633</v>
      </c>
      <c r="AB83" s="159">
        <v>0.60671327779265161</v>
      </c>
      <c r="AC83" s="159">
        <v>0.6762033942376553</v>
      </c>
      <c r="AD83" s="159">
        <v>0.7614694424575118</v>
      </c>
      <c r="AE83" s="159">
        <v>0.87745097443902798</v>
      </c>
      <c r="AF83" s="159">
        <v>1.0000542642778396</v>
      </c>
      <c r="AG83" s="159">
        <v>1.1804391508178673</v>
      </c>
      <c r="AH83" s="159">
        <v>1.3811579575666784</v>
      </c>
      <c r="AI83" s="159">
        <v>1.5209194115626419</v>
      </c>
      <c r="AJ83" s="159">
        <v>1.6362143832708924</v>
      </c>
      <c r="AK83" s="159">
        <v>1.8349508736851812</v>
      </c>
      <c r="AL83" s="159">
        <v>2.0420995411980867</v>
      </c>
      <c r="AM83" s="159">
        <v>2.6058997030347619</v>
      </c>
      <c r="AN83" s="159">
        <v>3.1316982218655367</v>
      </c>
      <c r="AO83" s="159">
        <v>3.3102357446690935</v>
      </c>
    </row>
    <row r="84" spans="1:41" ht="15" customHeight="1" outlineLevel="1">
      <c r="B84" s="127"/>
      <c r="C84" s="50"/>
      <c r="D84" s="131" t="s">
        <v>61</v>
      </c>
      <c r="E84" s="56"/>
      <c r="F84" s="57"/>
      <c r="G84" s="132" t="s">
        <v>22</v>
      </c>
      <c r="H84" s="159">
        <v>65.347007697345958</v>
      </c>
      <c r="I84" s="159">
        <v>63.98525888939205</v>
      </c>
      <c r="J84" s="159">
        <v>62.427816608176983</v>
      </c>
      <c r="K84" s="159">
        <v>60.180925548467336</v>
      </c>
      <c r="L84" s="159">
        <v>58.436521913503803</v>
      </c>
      <c r="M84" s="159">
        <v>57.085740099364429</v>
      </c>
      <c r="N84" s="159">
        <v>53.783219800468643</v>
      </c>
      <c r="O84" s="159">
        <v>49.474293532165433</v>
      </c>
      <c r="P84" s="159">
        <v>46.957457020013599</v>
      </c>
      <c r="Q84" s="159">
        <v>44.607521743710699</v>
      </c>
      <c r="R84" s="159">
        <v>41.262488638946792</v>
      </c>
      <c r="S84" s="159">
        <v>38.199448021364688</v>
      </c>
      <c r="T84" s="159">
        <v>34.344236632593784</v>
      </c>
      <c r="U84" s="159">
        <v>30.259934067339984</v>
      </c>
      <c r="V84" s="159">
        <v>25.99316828957658</v>
      </c>
      <c r="W84" s="159">
        <v>22.734696578638133</v>
      </c>
      <c r="X84" s="159">
        <v>20.72083244452832</v>
      </c>
      <c r="Y84" s="159">
        <v>18.508456254432982</v>
      </c>
      <c r="Z84" s="159">
        <v>16.529618685846955</v>
      </c>
      <c r="AA84" s="159">
        <v>12.855556964798602</v>
      </c>
      <c r="AB84" s="159">
        <v>10.883369861684434</v>
      </c>
      <c r="AC84" s="159">
        <v>9.8360274019052625</v>
      </c>
      <c r="AD84" s="159">
        <v>8.6894330317335591</v>
      </c>
      <c r="AE84" s="159">
        <v>8.3183091740086503</v>
      </c>
      <c r="AF84" s="159">
        <v>7.8185646430917108</v>
      </c>
      <c r="AG84" s="159">
        <v>7.3935700871246821</v>
      </c>
      <c r="AH84" s="159">
        <v>7.1902315605202221</v>
      </c>
      <c r="AI84" s="159">
        <v>6.954860835960444</v>
      </c>
      <c r="AJ84" s="159">
        <v>6.6943017551435267</v>
      </c>
      <c r="AK84" s="159">
        <v>6.5393564893457716</v>
      </c>
      <c r="AL84" s="159">
        <v>6.5073280502166959</v>
      </c>
      <c r="AM84" s="159">
        <v>6.8107381386556565</v>
      </c>
      <c r="AN84" s="159">
        <v>7.1761079590114507</v>
      </c>
      <c r="AO84" s="159">
        <v>7.1830569450134734</v>
      </c>
    </row>
    <row r="85" spans="1:41" ht="15" customHeight="1" outlineLevel="1">
      <c r="B85" s="127"/>
      <c r="C85" s="50"/>
      <c r="D85" s="133" t="s">
        <v>62</v>
      </c>
      <c r="E85" s="53"/>
      <c r="F85" s="54"/>
      <c r="G85" s="132" t="s">
        <v>22</v>
      </c>
      <c r="H85" s="159">
        <v>31.612610579754769</v>
      </c>
      <c r="I85" s="159">
        <v>27.215081517987247</v>
      </c>
      <c r="J85" s="159">
        <v>23.337042347028017</v>
      </c>
      <c r="K85" s="159">
        <v>19.155057547675412</v>
      </c>
      <c r="L85" s="159">
        <v>16.318854421886662</v>
      </c>
      <c r="M85" s="159">
        <v>14.682970062846467</v>
      </c>
      <c r="N85" s="159">
        <v>12.468873347423584</v>
      </c>
      <c r="O85" s="159">
        <v>10.465658821696209</v>
      </c>
      <c r="P85" s="159">
        <v>9.1882230520111889</v>
      </c>
      <c r="Q85" s="159">
        <v>8.1483691445090525</v>
      </c>
      <c r="R85" s="159">
        <v>6.6040360488254493</v>
      </c>
      <c r="S85" s="159">
        <v>5.2478510105354728</v>
      </c>
      <c r="T85" s="159">
        <v>3.4089780009895296</v>
      </c>
      <c r="U85" s="159">
        <v>2.8874744958862473</v>
      </c>
      <c r="V85" s="159">
        <v>2.0878538341728365</v>
      </c>
      <c r="W85" s="159">
        <v>1.6721850795068141</v>
      </c>
      <c r="X85" s="159">
        <v>1.4205342004052988</v>
      </c>
      <c r="Y85" s="159">
        <v>1.353552024295158</v>
      </c>
      <c r="Z85" s="159">
        <v>1.3449927897148624</v>
      </c>
      <c r="AA85" s="159">
        <v>1.3346830433072889</v>
      </c>
      <c r="AB85" s="159">
        <v>1.3182515375794293</v>
      </c>
      <c r="AC85" s="159">
        <v>1.3751815569849657</v>
      </c>
      <c r="AD85" s="159">
        <v>1.4290079625758496</v>
      </c>
      <c r="AE85" s="159">
        <v>1.4715019834986325</v>
      </c>
      <c r="AF85" s="159">
        <v>1.4870866974693424</v>
      </c>
      <c r="AG85" s="159">
        <v>1.5259612011711521</v>
      </c>
      <c r="AH85" s="159">
        <v>1.5700185913143225</v>
      </c>
      <c r="AI85" s="159">
        <v>1.5672672514414057</v>
      </c>
      <c r="AJ85" s="159">
        <v>1.5804702047456785</v>
      </c>
      <c r="AK85" s="159">
        <v>1.6085478937281188</v>
      </c>
      <c r="AL85" s="159">
        <v>1.6470187986882898</v>
      </c>
      <c r="AM85" s="159">
        <v>1.7456001814403526</v>
      </c>
      <c r="AN85" s="159">
        <v>1.8503600908932418</v>
      </c>
      <c r="AO85" s="159">
        <v>1.863156908203949</v>
      </c>
    </row>
    <row r="86" spans="1:41" ht="15" customHeight="1">
      <c r="B86" s="127"/>
      <c r="C86" s="149" t="s">
        <v>84</v>
      </c>
      <c r="D86" s="132"/>
      <c r="E86" s="56"/>
      <c r="F86" s="57"/>
      <c r="G86" s="132" t="s">
        <v>22</v>
      </c>
      <c r="H86" s="159">
        <v>34.10808680764417</v>
      </c>
      <c r="I86" s="159">
        <v>30.651128788630295</v>
      </c>
      <c r="J86" s="159">
        <v>28.066310847657704</v>
      </c>
      <c r="K86" s="159">
        <v>24.806205230600941</v>
      </c>
      <c r="L86" s="159">
        <v>21.246651936897617</v>
      </c>
      <c r="M86" s="159">
        <v>16.642261386964389</v>
      </c>
      <c r="N86" s="159">
        <v>9.2601212916444329</v>
      </c>
      <c r="O86" s="159">
        <v>3.0271627428234309</v>
      </c>
      <c r="P86" s="159">
        <v>2.2903819600363602</v>
      </c>
      <c r="Q86" s="159">
        <v>2.2266215419534587</v>
      </c>
      <c r="R86" s="159">
        <v>2.1327332006682833</v>
      </c>
      <c r="S86" s="159">
        <v>1.9917298819650331</v>
      </c>
      <c r="T86" s="159">
        <v>2.0472865552467479</v>
      </c>
      <c r="U86" s="159">
        <v>2.1431942092173664</v>
      </c>
      <c r="V86" s="159">
        <v>2.1381111352009152</v>
      </c>
      <c r="W86" s="159">
        <v>1.792471962845769</v>
      </c>
      <c r="X86" s="159">
        <v>1.7226966926047622</v>
      </c>
      <c r="Y86" s="159">
        <v>1.7133683961381911</v>
      </c>
      <c r="Z86" s="159">
        <v>1.7100449517010854</v>
      </c>
      <c r="AA86" s="159">
        <v>1.7110906569170823</v>
      </c>
      <c r="AB86" s="159">
        <v>1.702546223422245</v>
      </c>
      <c r="AC86" s="159">
        <v>1.6973583674665105</v>
      </c>
      <c r="AD86" s="159">
        <v>1.4749591582444839</v>
      </c>
      <c r="AE86" s="159">
        <v>1.154132489463126</v>
      </c>
      <c r="AF86" s="159">
        <v>0.76665692084911918</v>
      </c>
      <c r="AG86" s="159">
        <v>0.69065629915845106</v>
      </c>
      <c r="AH86" s="159">
        <v>0.61860208381386106</v>
      </c>
      <c r="AI86" s="159">
        <v>0.57881189594177684</v>
      </c>
      <c r="AJ86" s="159">
        <v>0.51552133451966131</v>
      </c>
      <c r="AK86" s="159">
        <v>0.45940784061103535</v>
      </c>
      <c r="AL86" s="159">
        <v>0.42502107265027589</v>
      </c>
      <c r="AM86" s="159">
        <v>0.38729898322057182</v>
      </c>
      <c r="AN86" s="159">
        <v>0.31522204204842358</v>
      </c>
      <c r="AO86" s="159">
        <v>0.2038868730612447</v>
      </c>
    </row>
    <row r="87" spans="1:41" ht="15" customHeight="1">
      <c r="B87" s="127"/>
      <c r="C87" s="129" t="s">
        <v>85</v>
      </c>
      <c r="D87" s="132"/>
      <c r="E87" s="56"/>
      <c r="F87" s="57"/>
      <c r="G87" s="132" t="s">
        <v>22</v>
      </c>
      <c r="H87" s="159">
        <v>10.414520678183818</v>
      </c>
      <c r="I87" s="159">
        <v>7.9712829201717756</v>
      </c>
      <c r="J87" s="159">
        <v>7.2540605815876482</v>
      </c>
      <c r="K87" s="159">
        <v>6.6706935921634756</v>
      </c>
      <c r="L87" s="159">
        <v>6.2509308693329615</v>
      </c>
      <c r="M87" s="159">
        <v>2.5233318613007438</v>
      </c>
      <c r="N87" s="159">
        <v>1.564330474385653</v>
      </c>
      <c r="O87" s="159">
        <v>1.4171696035765033</v>
      </c>
      <c r="P87" s="159">
        <v>1.3988991444938204</v>
      </c>
      <c r="Q87" s="159">
        <v>1.3145507562085195</v>
      </c>
      <c r="R87" s="159">
        <v>1.0541548648338666</v>
      </c>
      <c r="S87" s="159">
        <v>0.97826459838508861</v>
      </c>
      <c r="T87" s="159">
        <v>0.81611704031144161</v>
      </c>
      <c r="U87" s="159">
        <v>0.77511911545334644</v>
      </c>
      <c r="V87" s="159">
        <v>0.75496022543995955</v>
      </c>
      <c r="W87" s="159">
        <v>0.68554297490169924</v>
      </c>
      <c r="X87" s="159">
        <v>0.62801680318686293</v>
      </c>
      <c r="Y87" s="159">
        <v>0.56474679107504711</v>
      </c>
      <c r="Z87" s="159">
        <v>0.94575272407550082</v>
      </c>
      <c r="AA87" s="159">
        <v>0.86867660549857184</v>
      </c>
      <c r="AB87" s="159">
        <v>0.66952864848290616</v>
      </c>
      <c r="AC87" s="159">
        <v>0.65603054019167484</v>
      </c>
      <c r="AD87" s="159">
        <v>0.60563701295040961</v>
      </c>
      <c r="AE87" s="159">
        <v>0.59352907439865477</v>
      </c>
      <c r="AF87" s="159">
        <v>0.56628450395379004</v>
      </c>
      <c r="AG87" s="159">
        <v>0.54104314421781607</v>
      </c>
      <c r="AH87" s="159">
        <v>0.53704453113290684</v>
      </c>
      <c r="AI87" s="159">
        <v>0.53704453113290684</v>
      </c>
      <c r="AJ87" s="159">
        <v>0.53147164566480554</v>
      </c>
      <c r="AK87" s="159">
        <v>0.53147164566480554</v>
      </c>
      <c r="AL87" s="159">
        <v>0.47435977151773306</v>
      </c>
      <c r="AM87" s="159">
        <v>0.47435977151773306</v>
      </c>
      <c r="AN87" s="159">
        <v>0.47435977151773306</v>
      </c>
      <c r="AO87" s="159">
        <v>0.47435977151773306</v>
      </c>
    </row>
    <row r="88" spans="1:41" ht="15" customHeight="1">
      <c r="B88" s="127"/>
      <c r="C88" s="129" t="s">
        <v>86</v>
      </c>
      <c r="D88" s="132"/>
      <c r="E88" s="56"/>
      <c r="F88" s="57"/>
      <c r="G88" s="132" t="s">
        <v>22</v>
      </c>
      <c r="H88" s="159" t="s">
        <v>76</v>
      </c>
      <c r="I88" s="159" t="s">
        <v>76</v>
      </c>
      <c r="J88" s="159" t="s">
        <v>76</v>
      </c>
      <c r="K88" s="159" t="s">
        <v>76</v>
      </c>
      <c r="L88" s="159" t="s">
        <v>76</v>
      </c>
      <c r="M88" s="159" t="s">
        <v>76</v>
      </c>
      <c r="N88" s="159" t="s">
        <v>76</v>
      </c>
      <c r="O88" s="159" t="s">
        <v>76</v>
      </c>
      <c r="P88" s="159" t="s">
        <v>76</v>
      </c>
      <c r="Q88" s="159" t="s">
        <v>76</v>
      </c>
      <c r="R88" s="159" t="s">
        <v>76</v>
      </c>
      <c r="S88" s="159" t="s">
        <v>76</v>
      </c>
      <c r="T88" s="159" t="s">
        <v>76</v>
      </c>
      <c r="U88" s="159" t="s">
        <v>76</v>
      </c>
      <c r="V88" s="159" t="s">
        <v>76</v>
      </c>
      <c r="W88" s="159" t="s">
        <v>76</v>
      </c>
      <c r="X88" s="159" t="s">
        <v>76</v>
      </c>
      <c r="Y88" s="159" t="s">
        <v>76</v>
      </c>
      <c r="Z88" s="159" t="s">
        <v>76</v>
      </c>
      <c r="AA88" s="159" t="s">
        <v>76</v>
      </c>
      <c r="AB88" s="159" t="s">
        <v>76</v>
      </c>
      <c r="AC88" s="159" t="s">
        <v>76</v>
      </c>
      <c r="AD88" s="159" t="s">
        <v>76</v>
      </c>
      <c r="AE88" s="159" t="s">
        <v>76</v>
      </c>
      <c r="AF88" s="159" t="s">
        <v>76</v>
      </c>
      <c r="AG88" s="159" t="s">
        <v>76</v>
      </c>
      <c r="AH88" s="159" t="s">
        <v>76</v>
      </c>
      <c r="AI88" s="159" t="s">
        <v>76</v>
      </c>
      <c r="AJ88" s="159" t="s">
        <v>76</v>
      </c>
      <c r="AK88" s="159" t="s">
        <v>76</v>
      </c>
      <c r="AL88" s="159" t="s">
        <v>76</v>
      </c>
      <c r="AM88" s="159" t="s">
        <v>76</v>
      </c>
      <c r="AN88" s="159" t="s">
        <v>76</v>
      </c>
      <c r="AO88" s="159" t="s">
        <v>76</v>
      </c>
    </row>
    <row r="89" spans="1:41" ht="15" customHeight="1">
      <c r="B89" s="127"/>
      <c r="C89" s="129" t="s">
        <v>87</v>
      </c>
      <c r="D89" s="132"/>
      <c r="E89" s="56"/>
      <c r="F89" s="57"/>
      <c r="G89" s="132" t="s">
        <v>22</v>
      </c>
      <c r="H89" s="159">
        <v>66.659758047879265</v>
      </c>
      <c r="I89" s="159">
        <v>65.967055860635483</v>
      </c>
      <c r="J89" s="159">
        <v>62.912958053495174</v>
      </c>
      <c r="K89" s="159">
        <v>61.311760813068595</v>
      </c>
      <c r="L89" s="159">
        <v>63.491567709896529</v>
      </c>
      <c r="M89" s="159">
        <v>60.765703592884989</v>
      </c>
      <c r="N89" s="159">
        <v>56.449970016706004</v>
      </c>
      <c r="O89" s="159">
        <v>55.043714565214628</v>
      </c>
      <c r="P89" s="159">
        <v>51.407512160274401</v>
      </c>
      <c r="Q89" s="159">
        <v>49.14382159659047</v>
      </c>
      <c r="R89" s="159">
        <v>46.69435144094227</v>
      </c>
      <c r="S89" s="159">
        <v>44.755022809796621</v>
      </c>
      <c r="T89" s="159">
        <v>44.515720901603622</v>
      </c>
      <c r="U89" s="159">
        <v>42.524432980677538</v>
      </c>
      <c r="V89" s="159">
        <v>43.430088810128098</v>
      </c>
      <c r="W89" s="159">
        <v>43.158159914514684</v>
      </c>
      <c r="X89" s="159">
        <v>43.256202366716472</v>
      </c>
      <c r="Y89" s="159">
        <v>39.83781660117377</v>
      </c>
      <c r="Z89" s="159">
        <v>35.940741905136072</v>
      </c>
      <c r="AA89" s="159">
        <v>33.76016408989851</v>
      </c>
      <c r="AB89" s="159">
        <v>31.468880478965978</v>
      </c>
      <c r="AC89" s="159">
        <v>29.596939319215544</v>
      </c>
      <c r="AD89" s="159">
        <v>32.163616956893215</v>
      </c>
      <c r="AE89" s="159">
        <v>34.829585194281222</v>
      </c>
      <c r="AF89" s="159">
        <v>36.28390290320575</v>
      </c>
      <c r="AG89" s="159">
        <v>36.707433004511564</v>
      </c>
      <c r="AH89" s="159">
        <v>38.560620034465906</v>
      </c>
      <c r="AI89" s="159">
        <v>42.130879655513851</v>
      </c>
      <c r="AJ89" s="159">
        <v>48.441391218363165</v>
      </c>
      <c r="AK89" s="159">
        <v>53.331359439059682</v>
      </c>
      <c r="AL89" s="159">
        <v>57.304732003529296</v>
      </c>
      <c r="AM89" s="159">
        <v>61.276083978518834</v>
      </c>
      <c r="AN89" s="159">
        <v>64.581585332996184</v>
      </c>
      <c r="AO89" s="159">
        <v>70.410775024845165</v>
      </c>
    </row>
    <row r="90" spans="1:41" ht="15" customHeight="1">
      <c r="B90" s="105" t="s">
        <v>90</v>
      </c>
      <c r="C90" s="149"/>
      <c r="D90" s="125"/>
      <c r="E90" s="56"/>
      <c r="F90" s="57"/>
      <c r="G90" s="132" t="s">
        <v>22</v>
      </c>
      <c r="H90" s="159">
        <v>233.20136286805899</v>
      </c>
      <c r="I90" s="159">
        <v>220.9571133270465</v>
      </c>
      <c r="J90" s="159">
        <v>210.21251879748067</v>
      </c>
      <c r="K90" s="159">
        <v>199.75146305860886</v>
      </c>
      <c r="L90" s="159">
        <v>187.90021125285867</v>
      </c>
      <c r="M90" s="159">
        <v>174.75854710911068</v>
      </c>
      <c r="N90" s="159">
        <v>168.06135340697358</v>
      </c>
      <c r="O90" s="159">
        <v>165.02958465347183</v>
      </c>
      <c r="P90" s="159">
        <v>163.36915907373498</v>
      </c>
      <c r="Q90" s="159">
        <v>162.2132821870205</v>
      </c>
      <c r="R90" s="159">
        <v>161.45475801979796</v>
      </c>
      <c r="S90" s="159">
        <v>156.84350075718376</v>
      </c>
      <c r="T90" s="159">
        <v>155.09109991031676</v>
      </c>
      <c r="U90" s="159">
        <v>152.29791398485611</v>
      </c>
      <c r="V90" s="159">
        <v>146.29515946157881</v>
      </c>
      <c r="W90" s="159">
        <v>138.27573981535716</v>
      </c>
      <c r="X90" s="159">
        <v>129.18564517143233</v>
      </c>
      <c r="Y90" s="159">
        <v>120.21486654162072</v>
      </c>
      <c r="Z90" s="159">
        <v>110.152555647973</v>
      </c>
      <c r="AA90" s="159">
        <v>104.18855885243478</v>
      </c>
      <c r="AB90" s="159">
        <v>96.959618277100745</v>
      </c>
      <c r="AC90" s="159">
        <v>91.200340407379329</v>
      </c>
      <c r="AD90" s="159">
        <v>85.764858955205</v>
      </c>
      <c r="AE90" s="159">
        <v>79.335983096142726</v>
      </c>
      <c r="AF90" s="159">
        <v>74.755376335390423</v>
      </c>
      <c r="AG90" s="159">
        <v>71.76871016221088</v>
      </c>
      <c r="AH90" s="159">
        <v>66.252093147892211</v>
      </c>
      <c r="AI90" s="159">
        <v>59.939952353861614</v>
      </c>
      <c r="AJ90" s="159">
        <v>56.145680072024767</v>
      </c>
      <c r="AK90" s="159">
        <v>52.755890888219724</v>
      </c>
      <c r="AL90" s="159">
        <v>47.866524687772227</v>
      </c>
      <c r="AM90" s="159">
        <v>43.447299031900137</v>
      </c>
      <c r="AN90" s="159">
        <v>37.753214633583291</v>
      </c>
      <c r="AO90" s="159">
        <v>33.147408563226229</v>
      </c>
    </row>
    <row r="91" spans="1:41" ht="15" customHeight="1">
      <c r="B91" s="127"/>
      <c r="C91" s="149" t="s">
        <v>91</v>
      </c>
      <c r="D91" s="160"/>
      <c r="E91" s="56"/>
      <c r="F91" s="57"/>
      <c r="G91" s="132" t="s">
        <v>22</v>
      </c>
      <c r="H91" s="159">
        <v>105.0895211099137</v>
      </c>
      <c r="I91" s="159">
        <v>90.879180600388253</v>
      </c>
      <c r="J91" s="159">
        <v>81.043314572593061</v>
      </c>
      <c r="K91" s="159">
        <v>70.646191885642168</v>
      </c>
      <c r="L91" s="159">
        <v>60.240110545904578</v>
      </c>
      <c r="M91" s="159">
        <v>49.812651711700042</v>
      </c>
      <c r="N91" s="159">
        <v>44.270101679462869</v>
      </c>
      <c r="O91" s="159">
        <v>42.847743115212225</v>
      </c>
      <c r="P91" s="159">
        <v>43.995484741597501</v>
      </c>
      <c r="Q91" s="159">
        <v>46.374607093494227</v>
      </c>
      <c r="R91" s="159">
        <v>48.092435844994412</v>
      </c>
      <c r="S91" s="159">
        <v>50.293138291383414</v>
      </c>
      <c r="T91" s="159">
        <v>53.161410131144827</v>
      </c>
      <c r="U91" s="159">
        <v>56.164466389188661</v>
      </c>
      <c r="V91" s="159">
        <v>59.071306666080439</v>
      </c>
      <c r="W91" s="159">
        <v>61.052001378139266</v>
      </c>
      <c r="X91" s="159">
        <v>63.14055087897048</v>
      </c>
      <c r="Y91" s="159">
        <v>63.707121946964563</v>
      </c>
      <c r="Z91" s="159">
        <v>63.748940109387263</v>
      </c>
      <c r="AA91" s="159">
        <v>65.274862230904915</v>
      </c>
      <c r="AB91" s="159">
        <v>65.347007697345987</v>
      </c>
      <c r="AC91" s="159">
        <v>63.985258889392078</v>
      </c>
      <c r="AD91" s="159">
        <v>62.427816608176983</v>
      </c>
      <c r="AE91" s="159">
        <v>60.180925548467314</v>
      </c>
      <c r="AF91" s="159">
        <v>58.436521913503761</v>
      </c>
      <c r="AG91" s="159">
        <v>57.085740099364408</v>
      </c>
      <c r="AH91" s="159">
        <v>53.783219800468622</v>
      </c>
      <c r="AI91" s="159">
        <v>49.474293532165404</v>
      </c>
      <c r="AJ91" s="159">
        <v>46.957457020013578</v>
      </c>
      <c r="AK91" s="159">
        <v>44.607521743710677</v>
      </c>
      <c r="AL91" s="159">
        <v>41.262488638946778</v>
      </c>
      <c r="AM91" s="159">
        <v>38.199448021364667</v>
      </c>
      <c r="AN91" s="159">
        <v>34.344236632593763</v>
      </c>
      <c r="AO91" s="159">
        <v>30.25993406733998</v>
      </c>
    </row>
    <row r="92" spans="1:41" ht="15" customHeight="1">
      <c r="B92" s="135"/>
      <c r="C92" s="149" t="s">
        <v>92</v>
      </c>
      <c r="D92" s="125"/>
      <c r="E92" s="56"/>
      <c r="F92" s="57"/>
      <c r="G92" s="132" t="s">
        <v>22</v>
      </c>
      <c r="H92" s="159">
        <v>128.11184175814529</v>
      </c>
      <c r="I92" s="159">
        <v>130.07793272665825</v>
      </c>
      <c r="J92" s="159">
        <v>129.16920422488761</v>
      </c>
      <c r="K92" s="159">
        <v>129.1052711729667</v>
      </c>
      <c r="L92" s="159">
        <v>127.6601007069541</v>
      </c>
      <c r="M92" s="159">
        <v>124.94589539741065</v>
      </c>
      <c r="N92" s="159">
        <v>123.79125172751073</v>
      </c>
      <c r="O92" s="159">
        <v>122.1818415382596</v>
      </c>
      <c r="P92" s="159">
        <v>119.37367433213748</v>
      </c>
      <c r="Q92" s="159">
        <v>115.83867509352626</v>
      </c>
      <c r="R92" s="159">
        <v>113.36232217480355</v>
      </c>
      <c r="S92" s="159">
        <v>106.55036246580035</v>
      </c>
      <c r="T92" s="159">
        <v>101.92968977917194</v>
      </c>
      <c r="U92" s="159">
        <v>96.133447595667462</v>
      </c>
      <c r="V92" s="159">
        <v>87.22385279549836</v>
      </c>
      <c r="W92" s="159">
        <v>77.223738437217904</v>
      </c>
      <c r="X92" s="159">
        <v>66.04509429246184</v>
      </c>
      <c r="Y92" s="159">
        <v>56.50774459465616</v>
      </c>
      <c r="Z92" s="159">
        <v>46.40361553858574</v>
      </c>
      <c r="AA92" s="159">
        <v>38.913696621529866</v>
      </c>
      <c r="AB92" s="159">
        <v>31.612610579754758</v>
      </c>
      <c r="AC92" s="159">
        <v>27.215081517987247</v>
      </c>
      <c r="AD92" s="159">
        <v>23.337042347028017</v>
      </c>
      <c r="AE92" s="159">
        <v>19.155057547675412</v>
      </c>
      <c r="AF92" s="159">
        <v>16.318854421886662</v>
      </c>
      <c r="AG92" s="159">
        <v>14.682970062846467</v>
      </c>
      <c r="AH92" s="159">
        <v>12.468873347423584</v>
      </c>
      <c r="AI92" s="159">
        <v>10.465658821696209</v>
      </c>
      <c r="AJ92" s="159">
        <v>9.1882230520111889</v>
      </c>
      <c r="AK92" s="159">
        <v>8.1483691445090507</v>
      </c>
      <c r="AL92" s="159">
        <v>6.6040360488254493</v>
      </c>
      <c r="AM92" s="159">
        <v>5.2478510105354719</v>
      </c>
      <c r="AN92" s="159">
        <v>3.4089780009895287</v>
      </c>
      <c r="AO92" s="159">
        <v>2.8874744958862464</v>
      </c>
    </row>
    <row r="93" spans="1:41" ht="15" customHeight="1">
      <c r="B93" s="85"/>
      <c r="C93" s="145"/>
    </row>
    <row r="94" spans="1:41" ht="15" customHeight="1"/>
    <row r="95" spans="1:41" ht="15" customHeight="1">
      <c r="B95" s="6" t="s">
        <v>98</v>
      </c>
    </row>
    <row r="96" spans="1:41" ht="15" customHeight="1">
      <c r="A96" s="103"/>
      <c r="B96" s="322" t="s">
        <v>50</v>
      </c>
      <c r="C96" s="323"/>
      <c r="D96" s="323"/>
      <c r="E96" s="323"/>
      <c r="F96" s="344"/>
      <c r="G96" s="305" t="s">
        <v>20</v>
      </c>
      <c r="H96" s="307">
        <v>1990</v>
      </c>
      <c r="I96" s="307">
        <v>1991</v>
      </c>
      <c r="J96" s="307">
        <v>1992</v>
      </c>
      <c r="K96" s="307">
        <v>1993</v>
      </c>
      <c r="L96" s="307">
        <v>1994</v>
      </c>
      <c r="M96" s="307">
        <v>1995</v>
      </c>
      <c r="N96" s="307">
        <v>1996</v>
      </c>
      <c r="O96" s="307">
        <v>1997</v>
      </c>
      <c r="P96" s="307">
        <v>1998</v>
      </c>
      <c r="Q96" s="307">
        <v>1999</v>
      </c>
      <c r="R96" s="307">
        <v>2000</v>
      </c>
      <c r="S96" s="307">
        <v>2001</v>
      </c>
      <c r="T96" s="307">
        <v>2002</v>
      </c>
      <c r="U96" s="307">
        <v>2003</v>
      </c>
      <c r="V96" s="307">
        <v>2004</v>
      </c>
      <c r="W96" s="307">
        <v>2005</v>
      </c>
      <c r="X96" s="307">
        <v>2006</v>
      </c>
      <c r="Y96" s="307">
        <v>2007</v>
      </c>
      <c r="Z96" s="307">
        <v>2008</v>
      </c>
      <c r="AA96" s="307">
        <v>2009</v>
      </c>
      <c r="AB96" s="307">
        <v>2010</v>
      </c>
      <c r="AC96" s="307">
        <v>2011</v>
      </c>
      <c r="AD96" s="307">
        <v>2012</v>
      </c>
      <c r="AE96" s="307">
        <v>2013</v>
      </c>
      <c r="AF96" s="307">
        <v>2014</v>
      </c>
      <c r="AG96" s="307">
        <v>2015</v>
      </c>
      <c r="AH96" s="307">
        <v>2016</v>
      </c>
      <c r="AI96" s="307">
        <v>2017</v>
      </c>
      <c r="AJ96" s="307">
        <v>2018</v>
      </c>
      <c r="AK96" s="307">
        <v>2019</v>
      </c>
      <c r="AL96" s="307">
        <v>2020</v>
      </c>
      <c r="AM96" s="307">
        <v>2021</v>
      </c>
      <c r="AN96" s="307">
        <v>2022</v>
      </c>
      <c r="AO96" s="307">
        <v>2023</v>
      </c>
    </row>
    <row r="97" spans="2:41" ht="15" customHeight="1">
      <c r="B97" s="77" t="s">
        <v>99</v>
      </c>
      <c r="C97" s="53"/>
      <c r="D97" s="53"/>
      <c r="E97" s="53"/>
      <c r="F97" s="54"/>
      <c r="G97" s="104" t="s">
        <v>22</v>
      </c>
      <c r="H97" s="159">
        <v>1031.604</v>
      </c>
      <c r="I97" s="159">
        <v>1023.5305000000001</v>
      </c>
      <c r="J97" s="159">
        <v>1030.425</v>
      </c>
      <c r="K97" s="159">
        <v>1033.3295000000001</v>
      </c>
      <c r="L97" s="159">
        <v>1023.06</v>
      </c>
      <c r="M97" s="159">
        <v>1021.5585000000001</v>
      </c>
      <c r="N97" s="159">
        <v>1018.1790000000001</v>
      </c>
      <c r="O97" s="159">
        <v>1013.3125</v>
      </c>
      <c r="P97" s="159">
        <v>1008.5319999999999</v>
      </c>
      <c r="Q97" s="159">
        <v>1005.3025</v>
      </c>
      <c r="R97" s="159">
        <v>1011.557</v>
      </c>
      <c r="S97" s="159">
        <v>1008.072</v>
      </c>
      <c r="T97" s="159">
        <v>996.69079999999997</v>
      </c>
      <c r="U97" s="159">
        <v>993.53520000000003</v>
      </c>
      <c r="V97" s="159">
        <v>1001.1148999999999</v>
      </c>
      <c r="W97" s="159">
        <v>1007.1588</v>
      </c>
      <c r="X97" s="159">
        <v>1003.9127999999999</v>
      </c>
      <c r="Y97" s="159">
        <v>1000.3824</v>
      </c>
      <c r="Z97" s="159">
        <v>997.70839999999998</v>
      </c>
      <c r="AA97" s="159">
        <v>995.29849999999999</v>
      </c>
      <c r="AB97" s="159">
        <v>993.15030000000002</v>
      </c>
      <c r="AC97" s="159">
        <v>955.13</v>
      </c>
      <c r="AD97" s="159">
        <v>953.3900000000001</v>
      </c>
      <c r="AE97" s="159">
        <v>951.08299999999986</v>
      </c>
      <c r="AF97" s="159">
        <v>957.72299999999996</v>
      </c>
      <c r="AG97" s="159">
        <v>956.51700000000005</v>
      </c>
      <c r="AH97" s="159">
        <v>943.43000000000006</v>
      </c>
      <c r="AI97" s="159">
        <v>951.14400000000001</v>
      </c>
      <c r="AJ97" s="159">
        <v>948.77700000000004</v>
      </c>
      <c r="AK97" s="159">
        <v>946.85300000000007</v>
      </c>
      <c r="AL97" s="159">
        <v>905.23099999999999</v>
      </c>
      <c r="AM97" s="159">
        <v>903.51700000000005</v>
      </c>
      <c r="AN97" s="159">
        <v>901.36300000000006</v>
      </c>
      <c r="AO97" s="159">
        <v>899.06700000000001</v>
      </c>
    </row>
    <row r="98" spans="2:41" ht="15" customHeight="1">
      <c r="B98" s="78"/>
      <c r="C98" s="130" t="s">
        <v>100</v>
      </c>
      <c r="D98" s="56"/>
      <c r="E98" s="56"/>
      <c r="F98" s="57"/>
      <c r="G98" s="104" t="s">
        <v>22</v>
      </c>
      <c r="H98" s="159">
        <v>646.65</v>
      </c>
      <c r="I98" s="159">
        <v>649.38900000000001</v>
      </c>
      <c r="J98" s="159">
        <v>657.096</v>
      </c>
      <c r="K98" s="159">
        <v>660.81299999999999</v>
      </c>
      <c r="L98" s="159">
        <v>661.35599999999999</v>
      </c>
      <c r="M98" s="159">
        <v>660.66700000000003</v>
      </c>
      <c r="N98" s="159">
        <v>658.1</v>
      </c>
      <c r="O98" s="159">
        <v>654.04600000000005</v>
      </c>
      <c r="P98" s="159">
        <v>650.07799999999997</v>
      </c>
      <c r="Q98" s="159">
        <v>647.66100000000006</v>
      </c>
      <c r="R98" s="159">
        <v>644.72800000000007</v>
      </c>
      <c r="S98" s="159">
        <v>641.32600000000002</v>
      </c>
      <c r="T98" s="159">
        <v>640.01900000000001</v>
      </c>
      <c r="U98" s="159">
        <v>636.93500000000006</v>
      </c>
      <c r="V98" s="159">
        <v>634.55399999999997</v>
      </c>
      <c r="W98" s="159">
        <v>630.62400000000002</v>
      </c>
      <c r="X98" s="159">
        <v>627.41999999999996</v>
      </c>
      <c r="Y98" s="159">
        <v>623.923</v>
      </c>
      <c r="Z98" s="159">
        <v>621.26499999999999</v>
      </c>
      <c r="AA98" s="159">
        <v>618.87400000000002</v>
      </c>
      <c r="AB98" s="159">
        <v>616.73699999999997</v>
      </c>
      <c r="AC98" s="159">
        <v>615.13</v>
      </c>
      <c r="AD98" s="159">
        <v>613.39</v>
      </c>
      <c r="AE98" s="159">
        <v>611.08299999999997</v>
      </c>
      <c r="AF98" s="159">
        <v>607.72299999999996</v>
      </c>
      <c r="AG98" s="159">
        <v>606.51700000000005</v>
      </c>
      <c r="AH98" s="159">
        <v>603.43000000000006</v>
      </c>
      <c r="AI98" s="159">
        <v>601.14400000000001</v>
      </c>
      <c r="AJ98" s="159">
        <v>598.77700000000004</v>
      </c>
      <c r="AK98" s="159">
        <v>596.85300000000007</v>
      </c>
      <c r="AL98" s="159">
        <v>595.23099999999999</v>
      </c>
      <c r="AM98" s="159">
        <v>593.51700000000005</v>
      </c>
      <c r="AN98" s="159">
        <v>591.36300000000006</v>
      </c>
      <c r="AO98" s="159">
        <v>589.06700000000001</v>
      </c>
    </row>
    <row r="99" spans="2:41" ht="15" customHeight="1">
      <c r="B99" s="78"/>
      <c r="C99" s="130" t="s">
        <v>101</v>
      </c>
      <c r="D99" s="56"/>
      <c r="E99" s="56"/>
      <c r="F99" s="57"/>
      <c r="G99" s="104" t="s">
        <v>22</v>
      </c>
      <c r="H99" s="159">
        <v>104.95400000000001</v>
      </c>
      <c r="I99" s="159">
        <v>104.14150000000001</v>
      </c>
      <c r="J99" s="159">
        <v>103.32900000000001</v>
      </c>
      <c r="K99" s="159">
        <v>102.51650000000001</v>
      </c>
      <c r="L99" s="159">
        <v>101.70400000000001</v>
      </c>
      <c r="M99" s="159">
        <v>100.89150000000001</v>
      </c>
      <c r="N99" s="159">
        <v>100.07900000000001</v>
      </c>
      <c r="O99" s="159">
        <v>99.266500000000008</v>
      </c>
      <c r="P99" s="159">
        <v>98.454000000000008</v>
      </c>
      <c r="Q99" s="159">
        <v>97.641500000000008</v>
      </c>
      <c r="R99" s="159">
        <v>96.829000000000008</v>
      </c>
      <c r="S99" s="159">
        <v>96.745999999999995</v>
      </c>
      <c r="T99" s="159">
        <v>96.671800000000005</v>
      </c>
      <c r="U99" s="159">
        <v>96.600200000000001</v>
      </c>
      <c r="V99" s="159">
        <v>96.56089999999999</v>
      </c>
      <c r="W99" s="159">
        <v>96.534800000000004</v>
      </c>
      <c r="X99" s="159">
        <v>96.492800000000003</v>
      </c>
      <c r="Y99" s="159">
        <v>96.459400000000002</v>
      </c>
      <c r="Z99" s="159">
        <v>96.443399999999997</v>
      </c>
      <c r="AA99" s="159">
        <v>96.424500000000009</v>
      </c>
      <c r="AB99" s="159">
        <v>96.413300000000007</v>
      </c>
      <c r="AC99" s="159">
        <v>96.403000000000006</v>
      </c>
      <c r="AD99" s="159">
        <v>96.384799999999998</v>
      </c>
      <c r="AE99" s="159">
        <v>96.342300000000009</v>
      </c>
      <c r="AF99" s="159">
        <v>96.327600000000004</v>
      </c>
      <c r="AG99" s="159">
        <v>96.306899999999999</v>
      </c>
      <c r="AH99" s="159">
        <v>96.2834</v>
      </c>
      <c r="AI99" s="159">
        <v>96.256699999999995</v>
      </c>
      <c r="AJ99" s="159">
        <v>96.231899999999996</v>
      </c>
      <c r="AK99" s="159">
        <v>96.203299999999999</v>
      </c>
      <c r="AL99" s="159">
        <v>96.177000000000007</v>
      </c>
      <c r="AM99" s="159">
        <v>96.134600000000006</v>
      </c>
      <c r="AN99" s="159">
        <v>95.985900000000001</v>
      </c>
      <c r="AO99" s="159">
        <v>95.837199999999996</v>
      </c>
    </row>
    <row r="100" spans="2:41" ht="15" customHeight="1">
      <c r="B100" s="109"/>
      <c r="C100" s="130" t="s">
        <v>102</v>
      </c>
      <c r="D100" s="56"/>
      <c r="E100" s="56"/>
      <c r="F100" s="57"/>
      <c r="G100" s="104" t="s">
        <v>22</v>
      </c>
      <c r="H100" s="159">
        <v>280</v>
      </c>
      <c r="I100" s="159">
        <v>270</v>
      </c>
      <c r="J100" s="159">
        <v>270</v>
      </c>
      <c r="K100" s="159">
        <v>270</v>
      </c>
      <c r="L100" s="159">
        <v>260</v>
      </c>
      <c r="M100" s="159">
        <v>260</v>
      </c>
      <c r="N100" s="159">
        <v>260</v>
      </c>
      <c r="O100" s="159">
        <v>260</v>
      </c>
      <c r="P100" s="159">
        <v>260</v>
      </c>
      <c r="Q100" s="159">
        <v>260</v>
      </c>
      <c r="R100" s="159">
        <v>270</v>
      </c>
      <c r="S100" s="159">
        <v>270</v>
      </c>
      <c r="T100" s="159">
        <v>260</v>
      </c>
      <c r="U100" s="159">
        <v>260</v>
      </c>
      <c r="V100" s="159">
        <v>270</v>
      </c>
      <c r="W100" s="159">
        <v>280</v>
      </c>
      <c r="X100" s="159">
        <v>280</v>
      </c>
      <c r="Y100" s="159">
        <v>280</v>
      </c>
      <c r="Z100" s="159">
        <v>280</v>
      </c>
      <c r="AA100" s="159">
        <v>280</v>
      </c>
      <c r="AB100" s="159">
        <v>280</v>
      </c>
      <c r="AC100" s="159">
        <v>243.59700000000001</v>
      </c>
      <c r="AD100" s="159">
        <v>243.61520000000002</v>
      </c>
      <c r="AE100" s="159">
        <v>243.65770000000001</v>
      </c>
      <c r="AF100" s="159">
        <v>253.67240000000001</v>
      </c>
      <c r="AG100" s="159">
        <v>253.69310000000002</v>
      </c>
      <c r="AH100" s="159">
        <v>243.7166</v>
      </c>
      <c r="AI100" s="159">
        <v>253.7433</v>
      </c>
      <c r="AJ100" s="159">
        <v>253.7681</v>
      </c>
      <c r="AK100" s="159">
        <v>253.79670000000002</v>
      </c>
      <c r="AL100" s="159">
        <v>213.82300000000001</v>
      </c>
      <c r="AM100" s="159">
        <v>213.86539999999999</v>
      </c>
      <c r="AN100" s="159">
        <v>214.01410000000001</v>
      </c>
      <c r="AO100" s="159">
        <v>214.1628</v>
      </c>
    </row>
    <row r="101" spans="2:41" ht="15" customHeight="1"/>
    <row r="102" spans="2:41" ht="15" customHeight="1"/>
    <row r="103" spans="2:41" ht="15" customHeight="1">
      <c r="B103" s="6" t="s">
        <v>103</v>
      </c>
    </row>
    <row r="104" spans="2:41" ht="15" customHeight="1">
      <c r="B104" s="322" t="s">
        <v>50</v>
      </c>
      <c r="C104" s="323"/>
      <c r="D104" s="323"/>
      <c r="E104" s="323"/>
      <c r="F104" s="344"/>
      <c r="G104" s="305" t="s">
        <v>20</v>
      </c>
      <c r="H104" s="307">
        <v>1990</v>
      </c>
      <c r="I104" s="307">
        <v>1991</v>
      </c>
      <c r="J104" s="307">
        <v>1992</v>
      </c>
      <c r="K104" s="307">
        <v>1993</v>
      </c>
      <c r="L104" s="307">
        <v>1994</v>
      </c>
      <c r="M104" s="307">
        <v>1995</v>
      </c>
      <c r="N104" s="307">
        <v>1996</v>
      </c>
      <c r="O104" s="307">
        <v>1997</v>
      </c>
      <c r="P104" s="307">
        <v>1998</v>
      </c>
      <c r="Q104" s="307">
        <v>1999</v>
      </c>
      <c r="R104" s="307">
        <v>2000</v>
      </c>
      <c r="S104" s="307">
        <v>2001</v>
      </c>
      <c r="T104" s="307">
        <v>2002</v>
      </c>
      <c r="U104" s="307">
        <v>2003</v>
      </c>
      <c r="V104" s="307">
        <v>2004</v>
      </c>
      <c r="W104" s="307">
        <v>2005</v>
      </c>
      <c r="X104" s="307">
        <v>2006</v>
      </c>
      <c r="Y104" s="307">
        <v>2007</v>
      </c>
      <c r="Z104" s="307">
        <v>2008</v>
      </c>
      <c r="AA104" s="307">
        <v>2009</v>
      </c>
      <c r="AB104" s="307">
        <v>2010</v>
      </c>
      <c r="AC104" s="307">
        <v>2011</v>
      </c>
      <c r="AD104" s="307">
        <v>2012</v>
      </c>
      <c r="AE104" s="307">
        <v>2013</v>
      </c>
      <c r="AF104" s="307">
        <v>2014</v>
      </c>
      <c r="AG104" s="307">
        <v>2015</v>
      </c>
      <c r="AH104" s="307">
        <v>2016</v>
      </c>
      <c r="AI104" s="307">
        <v>2017</v>
      </c>
      <c r="AJ104" s="307">
        <v>2018</v>
      </c>
      <c r="AK104" s="307">
        <v>2019</v>
      </c>
      <c r="AL104" s="307">
        <v>2020</v>
      </c>
      <c r="AM104" s="307">
        <v>2021</v>
      </c>
      <c r="AN104" s="307">
        <v>2022</v>
      </c>
      <c r="AO104" s="307">
        <v>2023</v>
      </c>
    </row>
    <row r="105" spans="2:41" ht="15" customHeight="1">
      <c r="B105" s="105" t="s">
        <v>99</v>
      </c>
      <c r="C105" s="145"/>
      <c r="D105" s="123"/>
      <c r="E105" s="53"/>
      <c r="F105" s="54"/>
      <c r="G105" s="124" t="s">
        <v>22</v>
      </c>
      <c r="H105" s="148">
        <v>56.343112889887649</v>
      </c>
      <c r="I105" s="148">
        <v>56.018925436140677</v>
      </c>
      <c r="J105" s="148">
        <v>56.095242407338972</v>
      </c>
      <c r="K105" s="148">
        <v>56.309457222909742</v>
      </c>
      <c r="L105" s="148">
        <v>56.061985392975018</v>
      </c>
      <c r="M105" s="148">
        <v>56.283424778278892</v>
      </c>
      <c r="N105" s="148">
        <v>56.504309872797016</v>
      </c>
      <c r="O105" s="148">
        <v>56.725711679064574</v>
      </c>
      <c r="P105" s="148">
        <v>56.948762265550798</v>
      </c>
      <c r="Q105" s="148">
        <v>57.167857658464037</v>
      </c>
      <c r="R105" s="148">
        <v>57.857630481323056</v>
      </c>
      <c r="S105" s="148">
        <v>58.079220182772247</v>
      </c>
      <c r="T105" s="148">
        <v>57.488222705571758</v>
      </c>
      <c r="U105" s="148">
        <v>57.367052432620248</v>
      </c>
      <c r="V105" s="148">
        <v>57.717146762057084</v>
      </c>
      <c r="W105" s="148">
        <v>58.067861145593241</v>
      </c>
      <c r="X105" s="148">
        <v>57.948100086503842</v>
      </c>
      <c r="Y105" s="148">
        <v>57.828733607295852</v>
      </c>
      <c r="Z105" s="148">
        <v>57.710212656405112</v>
      </c>
      <c r="AA105" s="148">
        <v>57.591527297230456</v>
      </c>
      <c r="AB105" s="148">
        <v>57.473198938900907</v>
      </c>
      <c r="AC105" s="148">
        <v>55.718923907379633</v>
      </c>
      <c r="AD105" s="148">
        <v>55.709962914281888</v>
      </c>
      <c r="AE105" s="148">
        <v>55.655002442257725</v>
      </c>
      <c r="AF105" s="148">
        <v>56.045845131442533</v>
      </c>
      <c r="AG105" s="148">
        <v>55.993117159228099</v>
      </c>
      <c r="AH105" s="148">
        <v>55.494369708687586</v>
      </c>
      <c r="AI105" s="148">
        <v>55.917061942272746</v>
      </c>
      <c r="AJ105" s="148">
        <v>55.878628048147249</v>
      </c>
      <c r="AK105" s="148">
        <v>55.847147554947227</v>
      </c>
      <c r="AL105" s="148">
        <v>53.945570787568101</v>
      </c>
      <c r="AM105" s="148">
        <v>53.88788788896953</v>
      </c>
      <c r="AN105" s="148">
        <v>53.841023688748599</v>
      </c>
      <c r="AO105" s="148">
        <v>53.781564810124628</v>
      </c>
    </row>
    <row r="106" spans="2:41" ht="15" customHeight="1">
      <c r="B106" s="108"/>
      <c r="C106" s="130" t="s">
        <v>100</v>
      </c>
      <c r="D106" s="56"/>
      <c r="E106" s="56"/>
      <c r="F106" s="57"/>
      <c r="G106" s="124" t="s">
        <v>22</v>
      </c>
      <c r="H106" s="148">
        <v>38.578229430142009</v>
      </c>
      <c r="I106" s="148">
        <v>38.733775954094675</v>
      </c>
      <c r="J106" s="148">
        <v>38.822503402038642</v>
      </c>
      <c r="K106" s="148">
        <v>39.047987231126783</v>
      </c>
      <c r="L106" s="148">
        <v>39.273471060214931</v>
      </c>
      <c r="M106" s="148">
        <v>39.498954889303072</v>
      </c>
      <c r="N106" s="148">
        <v>39.72443871839122</v>
      </c>
      <c r="O106" s="148">
        <v>39.949922547479368</v>
      </c>
      <c r="P106" s="148">
        <v>40.175406376567508</v>
      </c>
      <c r="Q106" s="148">
        <v>40.400890205655656</v>
      </c>
      <c r="R106" s="148">
        <v>40.626374034743797</v>
      </c>
      <c r="S106" s="148">
        <v>40.851857863831967</v>
      </c>
      <c r="T106" s="148">
        <v>40.734055612010906</v>
      </c>
      <c r="U106" s="148">
        <v>40.616253360189845</v>
      </c>
      <c r="V106" s="148">
        <v>40.498451108368791</v>
      </c>
      <c r="W106" s="148">
        <v>40.380648856547737</v>
      </c>
      <c r="X106" s="148">
        <v>40.262846604726676</v>
      </c>
      <c r="Y106" s="148">
        <v>40.145044352905629</v>
      </c>
      <c r="Z106" s="148">
        <v>40.027242101084568</v>
      </c>
      <c r="AA106" s="148">
        <v>39.909439849263507</v>
      </c>
      <c r="AB106" s="148">
        <v>39.791637597442474</v>
      </c>
      <c r="AC106" s="148">
        <v>39.747828772717817</v>
      </c>
      <c r="AD106" s="148">
        <v>39.738867779620065</v>
      </c>
      <c r="AE106" s="148">
        <v>39.683907307595902</v>
      </c>
      <c r="AF106" s="148">
        <v>39.605012042742992</v>
      </c>
      <c r="AG106" s="148">
        <v>39.552279373149027</v>
      </c>
      <c r="AH106" s="148">
        <v>39.523265179266687</v>
      </c>
      <c r="AI106" s="148">
        <v>39.476172485018722</v>
      </c>
      <c r="AJ106" s="148">
        <v>39.43772919613415</v>
      </c>
      <c r="AK106" s="148">
        <v>39.406253400313666</v>
      </c>
      <c r="AL106" s="148">
        <v>39.383619054326317</v>
      </c>
      <c r="AM106" s="148">
        <v>39.325940853107291</v>
      </c>
      <c r="AN106" s="148">
        <v>39.27907665288636</v>
      </c>
      <c r="AO106" s="148">
        <v>39.219617774262382</v>
      </c>
    </row>
    <row r="107" spans="2:41" ht="15" customHeight="1">
      <c r="B107" s="108"/>
      <c r="C107" s="130" t="s">
        <v>101</v>
      </c>
      <c r="D107" s="56"/>
      <c r="E107" s="56"/>
      <c r="F107" s="57"/>
      <c r="G107" s="124" t="s">
        <v>22</v>
      </c>
      <c r="H107" s="148">
        <v>4.6122207466896441</v>
      </c>
      <c r="I107" s="148">
        <v>4.6022247230277218</v>
      </c>
      <c r="J107" s="148">
        <v>4.589814246282045</v>
      </c>
      <c r="K107" s="148">
        <v>4.5785452327646805</v>
      </c>
      <c r="L107" s="148">
        <v>4.575327527779522</v>
      </c>
      <c r="M107" s="148">
        <v>4.5712830839952572</v>
      </c>
      <c r="N107" s="148">
        <v>4.5666843494252278</v>
      </c>
      <c r="O107" s="148">
        <v>4.5626023266046403</v>
      </c>
      <c r="P107" s="148">
        <v>4.5601690840027249</v>
      </c>
      <c r="Q107" s="148">
        <v>4.5537806478278124</v>
      </c>
      <c r="R107" s="148">
        <v>4.5483316875609754</v>
      </c>
      <c r="S107" s="148">
        <v>4.5444375599220024</v>
      </c>
      <c r="T107" s="148">
        <v>4.5409802885802852</v>
      </c>
      <c r="U107" s="148">
        <v>4.5376122674498349</v>
      </c>
      <c r="V107" s="148">
        <v>4.5357708946700068</v>
      </c>
      <c r="W107" s="148">
        <v>4.5345495759895087</v>
      </c>
      <c r="X107" s="148">
        <v>4.5325907687211711</v>
      </c>
      <c r="Y107" s="148">
        <v>4.5310265413342252</v>
      </c>
      <c r="Z107" s="148">
        <v>4.5303078422645475</v>
      </c>
      <c r="AA107" s="148">
        <v>4.5294247349109567</v>
      </c>
      <c r="AB107" s="148">
        <v>4.5288986284024348</v>
      </c>
      <c r="AC107" s="148">
        <v>4.5284194956893167</v>
      </c>
      <c r="AD107" s="148">
        <v>4.5275645726129676</v>
      </c>
      <c r="AE107" s="148">
        <v>4.5255681863083073</v>
      </c>
      <c r="AF107" s="148">
        <v>4.5248776715158714</v>
      </c>
      <c r="AG107" s="148">
        <v>4.5239100113305533</v>
      </c>
      <c r="AH107" s="148">
        <v>4.5228108245181051</v>
      </c>
      <c r="AI107" s="148">
        <v>4.5216035979762284</v>
      </c>
      <c r="AJ107" s="148">
        <v>4.5204480426092957</v>
      </c>
      <c r="AK107" s="148">
        <v>4.5190998946812071</v>
      </c>
      <c r="AL107" s="148">
        <v>4.5178738786211685</v>
      </c>
      <c r="AM107" s="148">
        <v>4.5158774923165081</v>
      </c>
      <c r="AN107" s="148">
        <v>4.5088924889399671</v>
      </c>
      <c r="AO107" s="148">
        <v>4.501907485563426</v>
      </c>
    </row>
    <row r="108" spans="2:41" ht="15" customHeight="1">
      <c r="B108" s="110"/>
      <c r="C108" s="130" t="s">
        <v>102</v>
      </c>
      <c r="D108" s="56"/>
      <c r="E108" s="56"/>
      <c r="F108" s="57"/>
      <c r="G108" s="150" t="s">
        <v>22</v>
      </c>
      <c r="H108" s="148">
        <v>13.152662713055996</v>
      </c>
      <c r="I108" s="148">
        <v>12.682924759018281</v>
      </c>
      <c r="J108" s="148">
        <v>12.682924759018281</v>
      </c>
      <c r="K108" s="148">
        <v>12.682924759018281</v>
      </c>
      <c r="L108" s="148">
        <v>12.213186804980566</v>
      </c>
      <c r="M108" s="148">
        <v>12.213186804980566</v>
      </c>
      <c r="N108" s="148">
        <v>12.213186804980566</v>
      </c>
      <c r="O108" s="148">
        <v>12.213186804980566</v>
      </c>
      <c r="P108" s="148">
        <v>12.213186804980566</v>
      </c>
      <c r="Q108" s="148">
        <v>12.213186804980566</v>
      </c>
      <c r="R108" s="148">
        <v>12.682924759018281</v>
      </c>
      <c r="S108" s="148">
        <v>12.682924759018281</v>
      </c>
      <c r="T108" s="148">
        <v>12.213186804980566</v>
      </c>
      <c r="U108" s="148">
        <v>12.213186804980566</v>
      </c>
      <c r="V108" s="148">
        <v>12.682924759018281</v>
      </c>
      <c r="W108" s="148">
        <v>13.152662713055996</v>
      </c>
      <c r="X108" s="148">
        <v>13.152662713055996</v>
      </c>
      <c r="Y108" s="148">
        <v>13.152662713055996</v>
      </c>
      <c r="Z108" s="148">
        <v>13.152662713055996</v>
      </c>
      <c r="AA108" s="148">
        <v>13.152662713055996</v>
      </c>
      <c r="AB108" s="148">
        <v>13.152662713055996</v>
      </c>
      <c r="AC108" s="148">
        <v>11.442675638972505</v>
      </c>
      <c r="AD108" s="148">
        <v>11.443530562048855</v>
      </c>
      <c r="AE108" s="148">
        <v>11.445526948353514</v>
      </c>
      <c r="AF108" s="148">
        <v>11.915955417183664</v>
      </c>
      <c r="AG108" s="148">
        <v>11.916927774748522</v>
      </c>
      <c r="AH108" s="148">
        <v>11.448293704902795</v>
      </c>
      <c r="AI108" s="148">
        <v>11.919285859277791</v>
      </c>
      <c r="AJ108" s="148">
        <v>11.920450809403803</v>
      </c>
      <c r="AK108" s="148">
        <v>11.921794259952353</v>
      </c>
      <c r="AL108" s="148">
        <v>10.044077854620614</v>
      </c>
      <c r="AM108" s="148">
        <v>10.046069543545734</v>
      </c>
      <c r="AN108" s="148">
        <v>10.053054546922276</v>
      </c>
      <c r="AO108" s="148">
        <v>10.060039550298816</v>
      </c>
    </row>
    <row r="109" spans="2:41" ht="15" customHeight="1"/>
    <row r="110" spans="2:41" ht="15" customHeight="1"/>
    <row r="111" spans="2:41" ht="15" customHeight="1">
      <c r="B111" s="6" t="s">
        <v>104</v>
      </c>
    </row>
    <row r="112" spans="2:41" ht="15" customHeight="1">
      <c r="B112" s="322" t="s">
        <v>50</v>
      </c>
      <c r="C112" s="323"/>
      <c r="D112" s="323"/>
      <c r="E112" s="323"/>
      <c r="F112" s="344"/>
      <c r="G112" s="305" t="s">
        <v>20</v>
      </c>
      <c r="H112" s="307">
        <v>1990</v>
      </c>
      <c r="I112" s="307">
        <v>1991</v>
      </c>
      <c r="J112" s="307">
        <v>1992</v>
      </c>
      <c r="K112" s="307">
        <v>1993</v>
      </c>
      <c r="L112" s="307">
        <v>1994</v>
      </c>
      <c r="M112" s="307">
        <v>1995</v>
      </c>
      <c r="N112" s="307">
        <v>1996</v>
      </c>
      <c r="O112" s="307">
        <v>1997</v>
      </c>
      <c r="P112" s="307">
        <v>1998</v>
      </c>
      <c r="Q112" s="307">
        <v>1999</v>
      </c>
      <c r="R112" s="307">
        <v>2000</v>
      </c>
      <c r="S112" s="307">
        <v>2001</v>
      </c>
      <c r="T112" s="307">
        <v>2002</v>
      </c>
      <c r="U112" s="307">
        <v>2003</v>
      </c>
      <c r="V112" s="307">
        <v>2004</v>
      </c>
      <c r="W112" s="307">
        <v>2005</v>
      </c>
      <c r="X112" s="307">
        <v>2006</v>
      </c>
      <c r="Y112" s="307">
        <v>2007</v>
      </c>
      <c r="Z112" s="307">
        <v>2008</v>
      </c>
      <c r="AA112" s="307">
        <v>2009</v>
      </c>
      <c r="AB112" s="307">
        <v>2010</v>
      </c>
      <c r="AC112" s="307">
        <v>2011</v>
      </c>
      <c r="AD112" s="307">
        <v>2012</v>
      </c>
      <c r="AE112" s="307">
        <v>2013</v>
      </c>
      <c r="AF112" s="307">
        <v>2014</v>
      </c>
      <c r="AG112" s="307">
        <v>2015</v>
      </c>
      <c r="AH112" s="307">
        <v>2016</v>
      </c>
      <c r="AI112" s="307">
        <v>2017</v>
      </c>
      <c r="AJ112" s="307">
        <v>2018</v>
      </c>
      <c r="AK112" s="307">
        <v>2019</v>
      </c>
      <c r="AL112" s="307">
        <v>2020</v>
      </c>
      <c r="AM112" s="307">
        <v>2021</v>
      </c>
      <c r="AN112" s="307">
        <v>2022</v>
      </c>
      <c r="AO112" s="307">
        <v>2023</v>
      </c>
    </row>
    <row r="113" spans="2:41" ht="15" customHeight="1">
      <c r="B113" s="105" t="s">
        <v>105</v>
      </c>
      <c r="C113" s="145"/>
      <c r="D113" s="123"/>
      <c r="E113" s="53"/>
      <c r="F113" s="54"/>
      <c r="G113" s="124" t="s">
        <v>22</v>
      </c>
      <c r="H113" s="159">
        <v>8.4945297673804525</v>
      </c>
      <c r="I113" s="159">
        <v>5.6189651124439646</v>
      </c>
      <c r="J113" s="159">
        <v>5.673846129520971</v>
      </c>
      <c r="K113" s="159">
        <v>4.475608052372813</v>
      </c>
      <c r="L113" s="159">
        <v>3.1434375765379148</v>
      </c>
      <c r="M113" s="159">
        <v>3.2763141716170945</v>
      </c>
      <c r="N113" s="159">
        <v>2.7362897454852417</v>
      </c>
      <c r="O113" s="159">
        <v>3.2637710198908665</v>
      </c>
      <c r="P113" s="159">
        <v>3.1782081360238976</v>
      </c>
      <c r="Q113" s="159">
        <v>3.695022062283098</v>
      </c>
      <c r="R113" s="159">
        <v>2.6252842003999763</v>
      </c>
      <c r="S113" s="159">
        <v>2.0989965926376635</v>
      </c>
      <c r="T113" s="159">
        <v>2.9391189135976616</v>
      </c>
      <c r="U113" s="159">
        <v>2.5583713643907031</v>
      </c>
      <c r="V113" s="159">
        <v>2.8781206587039088</v>
      </c>
      <c r="W113" s="159">
        <v>2.4262298604195141</v>
      </c>
      <c r="X113" s="159">
        <v>2.0269022946383268</v>
      </c>
      <c r="Y113" s="159">
        <v>2.3050592223857449</v>
      </c>
      <c r="Z113" s="159">
        <v>2.2808102881931149</v>
      </c>
      <c r="AA113" s="159">
        <v>1.9082740797908631</v>
      </c>
      <c r="AB113" s="159">
        <v>1.9499718704641482</v>
      </c>
      <c r="AC113" s="159">
        <v>1.0802040444524483</v>
      </c>
      <c r="AD113" s="159">
        <v>0.90149279428394835</v>
      </c>
      <c r="AE113" s="159">
        <v>1.3310754819140242</v>
      </c>
      <c r="AF113" s="159">
        <v>1.2889969944286899</v>
      </c>
      <c r="AG113" s="159">
        <v>1.1189947294426394</v>
      </c>
      <c r="AH113" s="159">
        <v>1.3906112250291496</v>
      </c>
      <c r="AI113" s="159">
        <v>1.5852258499406078</v>
      </c>
      <c r="AJ113" s="159">
        <v>2.1895910213424155</v>
      </c>
      <c r="AK113" s="159">
        <v>1.995271272546848</v>
      </c>
      <c r="AL113" s="159">
        <v>1.969402511179738</v>
      </c>
      <c r="AM113" s="159">
        <v>2.0234156045352618</v>
      </c>
      <c r="AN113" s="159">
        <v>1.8880959533024186</v>
      </c>
      <c r="AO113" s="159">
        <v>2.0585210474890898</v>
      </c>
    </row>
    <row r="114" spans="2:41" ht="15" customHeight="1">
      <c r="B114" s="127"/>
      <c r="C114" s="149" t="s">
        <v>106</v>
      </c>
      <c r="D114" s="123"/>
      <c r="E114" s="53"/>
      <c r="F114" s="54"/>
      <c r="G114" s="124" t="s">
        <v>22</v>
      </c>
      <c r="H114" s="159">
        <v>3.3773480311975792</v>
      </c>
      <c r="I114" s="159">
        <v>1.6467577621722089</v>
      </c>
      <c r="J114" s="159">
        <v>1.9005438086142596</v>
      </c>
      <c r="K114" s="159">
        <v>0.59273173478835117</v>
      </c>
      <c r="L114" s="159">
        <v>0.39516205795850656</v>
      </c>
      <c r="M114" s="159">
        <v>0.50225146237762774</v>
      </c>
      <c r="N114" s="159">
        <v>0.41601588836332043</v>
      </c>
      <c r="O114" s="159">
        <v>0.37706038065670006</v>
      </c>
      <c r="P114" s="159">
        <v>0.41570136087558601</v>
      </c>
      <c r="Q114" s="159">
        <v>0.36689215631806416</v>
      </c>
      <c r="R114" s="159">
        <v>0.13608912588939578</v>
      </c>
      <c r="S114" s="126">
        <v>0.11296774073635654</v>
      </c>
      <c r="T114" s="126">
        <v>0.1419993633627579</v>
      </c>
      <c r="U114" s="126">
        <v>0.16590175151091971</v>
      </c>
      <c r="V114" s="126">
        <v>0.14595575427415702</v>
      </c>
      <c r="W114" s="159">
        <v>0.46843880898639878</v>
      </c>
      <c r="X114" s="159">
        <v>0.46843880898639834</v>
      </c>
      <c r="Y114" s="159">
        <v>1.2420226587297758</v>
      </c>
      <c r="Z114" s="159">
        <v>1.2420226587297722</v>
      </c>
      <c r="AA114" s="159">
        <v>1.2420226587297725</v>
      </c>
      <c r="AB114" s="159">
        <v>1.2420226587297731</v>
      </c>
      <c r="AC114" s="159">
        <v>0.49163396908053592</v>
      </c>
      <c r="AD114" s="159">
        <v>0.49163396908053592</v>
      </c>
      <c r="AE114" s="159">
        <v>0.87976604993358731</v>
      </c>
      <c r="AF114" s="159">
        <v>0.87976604993359198</v>
      </c>
      <c r="AG114" s="159">
        <v>0.59339314615923899</v>
      </c>
      <c r="AH114" s="159">
        <v>0.59339314615923733</v>
      </c>
      <c r="AI114" s="159">
        <v>0.40106981688148946</v>
      </c>
      <c r="AJ114" s="159">
        <v>0.40106981688148952</v>
      </c>
      <c r="AK114" s="159">
        <v>0.20700377645496157</v>
      </c>
      <c r="AL114" s="159">
        <v>0.20700377645496321</v>
      </c>
      <c r="AM114" s="159">
        <v>0.55632264922270713</v>
      </c>
      <c r="AN114" s="159">
        <v>0.55632264922271357</v>
      </c>
      <c r="AO114" s="159">
        <v>0.36301765209197689</v>
      </c>
    </row>
    <row r="115" spans="2:41" ht="15" customHeight="1">
      <c r="B115" s="127"/>
      <c r="C115" s="149" t="s">
        <v>107</v>
      </c>
      <c r="D115" s="140"/>
      <c r="E115" s="56"/>
      <c r="F115" s="57"/>
      <c r="G115" s="132" t="s">
        <v>22</v>
      </c>
      <c r="H115" s="159">
        <v>1.9121539255963256</v>
      </c>
      <c r="I115" s="159">
        <v>1.6770401911783166</v>
      </c>
      <c r="J115" s="159">
        <v>1.655123897598507</v>
      </c>
      <c r="K115" s="159">
        <v>1.0906683985215462</v>
      </c>
      <c r="L115" s="159">
        <v>0.83913799712664672</v>
      </c>
      <c r="M115" s="159">
        <v>1.0055184158415635</v>
      </c>
      <c r="N115" s="159">
        <v>1.0920124309063701</v>
      </c>
      <c r="O115" s="159">
        <v>1.6716746559941678</v>
      </c>
      <c r="P115" s="159">
        <v>1.8531513566974529</v>
      </c>
      <c r="Q115" s="159">
        <v>2.1784831498360391</v>
      </c>
      <c r="R115" s="159">
        <v>1.5085352798451521</v>
      </c>
      <c r="S115" s="159">
        <v>1.3596704155225283</v>
      </c>
      <c r="T115" s="159">
        <v>1.9586777834101048</v>
      </c>
      <c r="U115" s="159">
        <v>1.7371024795726386</v>
      </c>
      <c r="V115" s="159">
        <v>1.811431222455455</v>
      </c>
      <c r="W115" s="159">
        <v>1.7267363056752243</v>
      </c>
      <c r="X115" s="159">
        <v>1.3724923042228112</v>
      </c>
      <c r="Y115" s="159">
        <v>1.057739039252368</v>
      </c>
      <c r="Z115" s="159">
        <v>0.83791221866961041</v>
      </c>
      <c r="AA115" s="159">
        <v>0.66595714039807774</v>
      </c>
      <c r="AB115" s="159">
        <v>0.70412563892484159</v>
      </c>
      <c r="AC115" s="159">
        <v>0.5859175312165058</v>
      </c>
      <c r="AD115" s="159">
        <v>0.35855275643694201</v>
      </c>
      <c r="AE115" s="159">
        <v>0.30234782207839728</v>
      </c>
      <c r="AF115" s="159">
        <v>0.27321402638966164</v>
      </c>
      <c r="AG115" s="159">
        <v>0.39775254951176237</v>
      </c>
      <c r="AH115" s="159">
        <v>0.54795999760723091</v>
      </c>
      <c r="AI115" s="159">
        <v>0.52002849665512219</v>
      </c>
      <c r="AJ115" s="159">
        <v>0.38641176359278867</v>
      </c>
      <c r="AK115" s="159">
        <v>0.37156949439527837</v>
      </c>
      <c r="AL115" s="159">
        <v>0.54250541429145882</v>
      </c>
      <c r="AM115" s="159">
        <v>0.61623303543736541</v>
      </c>
      <c r="AN115" s="159">
        <v>0.55008442623166087</v>
      </c>
      <c r="AO115" s="159">
        <v>0.4947251806362899</v>
      </c>
    </row>
    <row r="116" spans="2:41" ht="15" customHeight="1">
      <c r="B116" s="127"/>
      <c r="C116" s="149" t="s">
        <v>108</v>
      </c>
      <c r="D116" s="140"/>
      <c r="E116" s="56"/>
      <c r="F116" s="57"/>
      <c r="G116" s="132" t="s">
        <v>22</v>
      </c>
      <c r="H116" s="126">
        <v>0.26085204298433456</v>
      </c>
      <c r="I116" s="126">
        <v>1.450189170876864E-2</v>
      </c>
      <c r="J116" s="126">
        <v>6.1606472758734723E-2</v>
      </c>
      <c r="K116" s="126">
        <v>1.2892061448245225E-2</v>
      </c>
      <c r="L116" s="126">
        <v>2.1755429555135288E-2</v>
      </c>
      <c r="M116" s="126">
        <v>1.675864026402606E-2</v>
      </c>
      <c r="N116" s="151">
        <v>1.0013869150906649E-3</v>
      </c>
      <c r="O116" s="126" t="s">
        <v>46</v>
      </c>
      <c r="P116" s="151">
        <v>6.4271145318986816E-3</v>
      </c>
      <c r="Q116" s="126" t="s">
        <v>46</v>
      </c>
      <c r="R116" s="126">
        <v>4.6888125852927613E-2</v>
      </c>
      <c r="S116" s="126" t="s">
        <v>46</v>
      </c>
      <c r="T116" s="126" t="s">
        <v>46</v>
      </c>
      <c r="U116" s="126" t="s">
        <v>46</v>
      </c>
      <c r="V116" s="126" t="s">
        <v>46</v>
      </c>
      <c r="W116" s="126" t="s">
        <v>46</v>
      </c>
      <c r="X116" s="126" t="s">
        <v>46</v>
      </c>
      <c r="Y116" s="126" t="s">
        <v>46</v>
      </c>
      <c r="Z116" s="126">
        <v>0.19764022848226687</v>
      </c>
      <c r="AA116" s="126" t="s">
        <v>46</v>
      </c>
      <c r="AB116" s="126" t="s">
        <v>46</v>
      </c>
      <c r="AC116" s="126" t="s">
        <v>46</v>
      </c>
      <c r="AD116" s="126" t="s">
        <v>46</v>
      </c>
      <c r="AE116" s="126" t="s">
        <v>46</v>
      </c>
      <c r="AF116" s="126" t="s">
        <v>46</v>
      </c>
      <c r="AG116" s="126" t="s">
        <v>46</v>
      </c>
      <c r="AH116" s="126" t="s">
        <v>46</v>
      </c>
      <c r="AI116" s="126" t="s">
        <v>46</v>
      </c>
      <c r="AJ116" s="126" t="s">
        <v>46</v>
      </c>
      <c r="AK116" s="126" t="s">
        <v>46</v>
      </c>
      <c r="AL116" s="126" t="s">
        <v>46</v>
      </c>
      <c r="AM116" s="126" t="s">
        <v>46</v>
      </c>
      <c r="AN116" s="126" t="s">
        <v>46</v>
      </c>
      <c r="AO116" s="126" t="s">
        <v>46</v>
      </c>
    </row>
    <row r="117" spans="2:41" ht="15" customHeight="1">
      <c r="B117" s="127"/>
      <c r="C117" s="149" t="s">
        <v>109</v>
      </c>
      <c r="D117" s="140"/>
      <c r="E117" s="56"/>
      <c r="F117" s="57"/>
      <c r="G117" s="132" t="s">
        <v>22</v>
      </c>
      <c r="H117" s="126" t="s">
        <v>46</v>
      </c>
      <c r="I117" s="126" t="s">
        <v>46</v>
      </c>
      <c r="J117" s="126" t="s">
        <v>46</v>
      </c>
      <c r="K117" s="126" t="s">
        <v>46</v>
      </c>
      <c r="L117" s="126" t="s">
        <v>46</v>
      </c>
      <c r="M117" s="126" t="s">
        <v>46</v>
      </c>
      <c r="N117" s="126" t="s">
        <v>46</v>
      </c>
      <c r="O117" s="126" t="s">
        <v>46</v>
      </c>
      <c r="P117" s="126" t="s">
        <v>46</v>
      </c>
      <c r="Q117" s="126" t="s">
        <v>46</v>
      </c>
      <c r="R117" s="126" t="s">
        <v>46</v>
      </c>
      <c r="S117" s="126" t="s">
        <v>46</v>
      </c>
      <c r="T117" s="126" t="s">
        <v>46</v>
      </c>
      <c r="U117" s="126" t="s">
        <v>46</v>
      </c>
      <c r="V117" s="126" t="s">
        <v>46</v>
      </c>
      <c r="W117" s="126" t="s">
        <v>46</v>
      </c>
      <c r="X117" s="126" t="s">
        <v>46</v>
      </c>
      <c r="Y117" s="126" t="s">
        <v>46</v>
      </c>
      <c r="Z117" s="126" t="s">
        <v>46</v>
      </c>
      <c r="AA117" s="126" t="s">
        <v>46</v>
      </c>
      <c r="AB117" s="126" t="s">
        <v>46</v>
      </c>
      <c r="AC117" s="126" t="s">
        <v>46</v>
      </c>
      <c r="AD117" s="126" t="s">
        <v>46</v>
      </c>
      <c r="AE117" s="126" t="s">
        <v>46</v>
      </c>
      <c r="AF117" s="126" t="s">
        <v>46</v>
      </c>
      <c r="AG117" s="126" t="s">
        <v>46</v>
      </c>
      <c r="AH117" s="126" t="s">
        <v>46</v>
      </c>
      <c r="AI117" s="126" t="s">
        <v>46</v>
      </c>
      <c r="AJ117" s="126" t="s">
        <v>46</v>
      </c>
      <c r="AK117" s="126" t="s">
        <v>46</v>
      </c>
      <c r="AL117" s="126" t="s">
        <v>46</v>
      </c>
      <c r="AM117" s="126" t="s">
        <v>46</v>
      </c>
      <c r="AN117" s="126" t="s">
        <v>46</v>
      </c>
      <c r="AO117" s="126" t="s">
        <v>46</v>
      </c>
    </row>
    <row r="118" spans="2:41" ht="15" customHeight="1">
      <c r="B118" s="135"/>
      <c r="C118" s="130" t="s">
        <v>110</v>
      </c>
      <c r="D118" s="140"/>
      <c r="E118" s="56"/>
      <c r="F118" s="57"/>
      <c r="G118" s="132" t="s">
        <v>22</v>
      </c>
      <c r="H118" s="126">
        <v>2.9441757676022129</v>
      </c>
      <c r="I118" s="126">
        <v>2.2806652673846703</v>
      </c>
      <c r="J118" s="151">
        <v>2.0565719505494693</v>
      </c>
      <c r="K118" s="126">
        <v>2.7793158576146708</v>
      </c>
      <c r="L118" s="126">
        <v>1.8873820918976263</v>
      </c>
      <c r="M118" s="126">
        <v>1.7517856531338771</v>
      </c>
      <c r="N118" s="126">
        <v>1.2272600393004607</v>
      </c>
      <c r="O118" s="151">
        <v>1.2150359832399986</v>
      </c>
      <c r="P118" s="151">
        <v>0.90292830391896006</v>
      </c>
      <c r="Q118" s="126">
        <v>1.1496467561289947</v>
      </c>
      <c r="R118" s="126">
        <v>0.93377166881250073</v>
      </c>
      <c r="S118" s="126">
        <v>0.62635843637877864</v>
      </c>
      <c r="T118" s="126">
        <v>0.83844176682479876</v>
      </c>
      <c r="U118" s="126">
        <v>0.6553671333071448</v>
      </c>
      <c r="V118" s="126">
        <v>0.92073368197429672</v>
      </c>
      <c r="W118" s="126">
        <v>0.23105474575789095</v>
      </c>
      <c r="X118" s="126">
        <v>0.18597118142911723</v>
      </c>
      <c r="Y118" s="126">
        <v>5.2975244036011756E-3</v>
      </c>
      <c r="Z118" s="151">
        <v>3.2351823114656771E-3</v>
      </c>
      <c r="AA118" s="161">
        <v>2.9428066301284922E-4</v>
      </c>
      <c r="AB118" s="151">
        <v>3.8235728095333925E-3</v>
      </c>
      <c r="AC118" s="151">
        <v>2.6525441554067167E-3</v>
      </c>
      <c r="AD118" s="126">
        <v>5.1306068766470314E-2</v>
      </c>
      <c r="AE118" s="126">
        <v>0.1489616099020396</v>
      </c>
      <c r="AF118" s="126">
        <v>0.13601691810543629</v>
      </c>
      <c r="AG118" s="126">
        <v>0.12784903377163792</v>
      </c>
      <c r="AH118" s="126">
        <v>0.2492580812626814</v>
      </c>
      <c r="AI118" s="126">
        <v>0.66412753640399613</v>
      </c>
      <c r="AJ118" s="126">
        <v>1.4021094408681374</v>
      </c>
      <c r="AK118" s="126">
        <v>1.4166980016966082</v>
      </c>
      <c r="AL118" s="126">
        <v>1.219893320433316</v>
      </c>
      <c r="AM118" s="126">
        <v>0.85085991987518894</v>
      </c>
      <c r="AN118" s="126">
        <v>0.78168887784804419</v>
      </c>
      <c r="AO118" s="126">
        <v>1.2007782147608232</v>
      </c>
    </row>
    <row r="119" spans="2:41" ht="15" customHeight="1"/>
    <row r="120" spans="2:41" ht="15" customHeight="1"/>
    <row r="121" spans="2:41" ht="15" customHeight="1">
      <c r="B121" s="6" t="s">
        <v>111</v>
      </c>
    </row>
    <row r="122" spans="2:41" ht="15" customHeight="1">
      <c r="B122" s="322" t="s">
        <v>50</v>
      </c>
      <c r="C122" s="323"/>
      <c r="D122" s="323"/>
      <c r="E122" s="323"/>
      <c r="F122" s="344"/>
      <c r="G122" s="305" t="s">
        <v>20</v>
      </c>
      <c r="H122" s="307">
        <v>1990</v>
      </c>
      <c r="I122" s="307">
        <v>1991</v>
      </c>
      <c r="J122" s="307">
        <v>1992</v>
      </c>
      <c r="K122" s="307">
        <v>1993</v>
      </c>
      <c r="L122" s="307">
        <v>1994</v>
      </c>
      <c r="M122" s="307">
        <v>1995</v>
      </c>
      <c r="N122" s="307">
        <v>1996</v>
      </c>
      <c r="O122" s="307">
        <v>1997</v>
      </c>
      <c r="P122" s="307">
        <v>1998</v>
      </c>
      <c r="Q122" s="307">
        <v>1999</v>
      </c>
      <c r="R122" s="307">
        <v>2000</v>
      </c>
      <c r="S122" s="307">
        <v>2001</v>
      </c>
      <c r="T122" s="307">
        <v>2002</v>
      </c>
      <c r="U122" s="307">
        <v>2003</v>
      </c>
      <c r="V122" s="307">
        <v>2004</v>
      </c>
      <c r="W122" s="307">
        <v>2005</v>
      </c>
      <c r="X122" s="307">
        <v>2006</v>
      </c>
      <c r="Y122" s="307">
        <v>2007</v>
      </c>
      <c r="Z122" s="307">
        <v>2008</v>
      </c>
      <c r="AA122" s="307">
        <v>2009</v>
      </c>
      <c r="AB122" s="307">
        <v>2010</v>
      </c>
      <c r="AC122" s="307">
        <v>2011</v>
      </c>
      <c r="AD122" s="307">
        <v>2012</v>
      </c>
      <c r="AE122" s="307">
        <v>2013</v>
      </c>
      <c r="AF122" s="307">
        <v>2014</v>
      </c>
      <c r="AG122" s="307">
        <v>2015</v>
      </c>
      <c r="AH122" s="307">
        <v>2016</v>
      </c>
      <c r="AI122" s="307">
        <v>2017</v>
      </c>
      <c r="AJ122" s="307">
        <v>2018</v>
      </c>
      <c r="AK122" s="307">
        <v>2019</v>
      </c>
      <c r="AL122" s="307">
        <v>2020</v>
      </c>
      <c r="AM122" s="307">
        <v>2021</v>
      </c>
      <c r="AN122" s="307">
        <v>2022</v>
      </c>
      <c r="AO122" s="307">
        <v>2023</v>
      </c>
    </row>
    <row r="123" spans="2:41" ht="15" customHeight="1">
      <c r="B123" s="105" t="s">
        <v>105</v>
      </c>
      <c r="C123" s="145"/>
      <c r="D123" s="123"/>
      <c r="E123" s="53"/>
      <c r="F123" s="54"/>
      <c r="G123" s="124" t="s">
        <v>22</v>
      </c>
      <c r="H123" s="159">
        <v>63.783284297069756</v>
      </c>
      <c r="I123" s="159">
        <v>53.702026004051262</v>
      </c>
      <c r="J123" s="159">
        <v>44.080883362891996</v>
      </c>
      <c r="K123" s="159">
        <v>33.965035861004985</v>
      </c>
      <c r="L123" s="159">
        <v>27.406386638256116</v>
      </c>
      <c r="M123" s="159">
        <v>22.188171042492762</v>
      </c>
      <c r="N123" s="159">
        <v>19.305495675534033</v>
      </c>
      <c r="O123" s="159">
        <v>16.895420565903933</v>
      </c>
      <c r="P123" s="159">
        <v>15.598020649555016</v>
      </c>
      <c r="Q123" s="159">
        <v>16.149605135300199</v>
      </c>
      <c r="R123" s="159">
        <v>15.49857516408308</v>
      </c>
      <c r="S123" s="159">
        <v>14.861282011235501</v>
      </c>
      <c r="T123" s="159">
        <v>14.536629904942297</v>
      </c>
      <c r="U123" s="159">
        <v>13.916793133309101</v>
      </c>
      <c r="V123" s="159">
        <v>13.099891729729913</v>
      </c>
      <c r="W123" s="159">
        <v>12.900837389749451</v>
      </c>
      <c r="X123" s="159">
        <v>12.828743091750114</v>
      </c>
      <c r="Y123" s="159">
        <v>12.194683400538199</v>
      </c>
      <c r="Z123" s="159">
        <v>11.91712232434061</v>
      </c>
      <c r="AA123" s="159">
        <v>10.947275745427564</v>
      </c>
      <c r="AB123" s="159">
        <v>10.471017755472198</v>
      </c>
      <c r="AC123" s="159">
        <v>9.5243195052863197</v>
      </c>
      <c r="AD123" s="159">
        <v>8.1207530771845242</v>
      </c>
      <c r="AE123" s="159">
        <v>7.1710182709054324</v>
      </c>
      <c r="AF123" s="159">
        <v>6.5517411855432588</v>
      </c>
      <c r="AG123" s="159">
        <v>5.7207640445217498</v>
      </c>
      <c r="AH123" s="159">
        <v>6.0311712250984506</v>
      </c>
      <c r="AI123" s="159">
        <v>6.7149042807551105</v>
      </c>
      <c r="AJ123" s="159">
        <v>7.5734198201835028</v>
      </c>
      <c r="AK123" s="159">
        <v>8.2796940983016611</v>
      </c>
      <c r="AL123" s="159">
        <v>9.1301018800387581</v>
      </c>
      <c r="AM123" s="159">
        <v>9.7629062595448701</v>
      </c>
      <c r="AN123" s="159">
        <v>10.065776362906682</v>
      </c>
      <c r="AO123" s="159">
        <v>9.9347063890533569</v>
      </c>
    </row>
    <row r="124" spans="2:41" ht="15" customHeight="1">
      <c r="B124" s="127"/>
      <c r="C124" s="149" t="s">
        <v>106</v>
      </c>
      <c r="D124" s="123"/>
      <c r="E124" s="53"/>
      <c r="F124" s="54"/>
      <c r="G124" s="124" t="s">
        <v>22</v>
      </c>
      <c r="H124" s="159">
        <v>24.223403495770846</v>
      </c>
      <c r="I124" s="159">
        <v>19.583992788815564</v>
      </c>
      <c r="J124" s="159">
        <v>16.48856929551086</v>
      </c>
      <c r="K124" s="159">
        <v>12.550807213579978</v>
      </c>
      <c r="L124" s="159">
        <v>7.9125433947309052</v>
      </c>
      <c r="M124" s="159">
        <v>5.0374468259109539</v>
      </c>
      <c r="N124" s="159">
        <v>3.8067049521020655</v>
      </c>
      <c r="O124" s="159">
        <v>2.2832215241445062</v>
      </c>
      <c r="P124" s="159">
        <v>2.1061911502317407</v>
      </c>
      <c r="Q124" s="159">
        <v>2.0779212485912986</v>
      </c>
      <c r="R124" s="159">
        <v>1.7117589121030663</v>
      </c>
      <c r="S124" s="159">
        <v>1.4087107644761023</v>
      </c>
      <c r="T124" s="159">
        <v>1.1736497471821605</v>
      </c>
      <c r="U124" s="159">
        <v>0.92385013781749403</v>
      </c>
      <c r="V124" s="159">
        <v>0.70291373577358685</v>
      </c>
      <c r="W124" s="159">
        <v>1.0352634188705898</v>
      </c>
      <c r="X124" s="159">
        <v>1.3907344871206317</v>
      </c>
      <c r="Y124" s="159">
        <v>2.4907577824876497</v>
      </c>
      <c r="Z124" s="159">
        <v>3.5668786897065026</v>
      </c>
      <c r="AA124" s="159">
        <v>4.6629455941621174</v>
      </c>
      <c r="AB124" s="159">
        <v>5.4365294439054921</v>
      </c>
      <c r="AC124" s="159">
        <v>5.4597246039996294</v>
      </c>
      <c r="AD124" s="159">
        <v>4.7093359143503903</v>
      </c>
      <c r="AE124" s="159">
        <v>4.347079305554205</v>
      </c>
      <c r="AF124" s="159">
        <v>3.9848226967580245</v>
      </c>
      <c r="AG124" s="159">
        <v>3.3361931841874899</v>
      </c>
      <c r="AH124" s="159">
        <v>3.4379523612661913</v>
      </c>
      <c r="AI124" s="159">
        <v>3.3473882090671454</v>
      </c>
      <c r="AJ124" s="159">
        <v>2.8686919760150471</v>
      </c>
      <c r="AK124" s="159">
        <v>2.1959297025364166</v>
      </c>
      <c r="AL124" s="159">
        <v>1.8095403328321411</v>
      </c>
      <c r="AM124" s="159">
        <v>1.7724698358956108</v>
      </c>
      <c r="AN124" s="159">
        <v>1.9277226682368349</v>
      </c>
      <c r="AO124" s="159">
        <v>1.8896705034473222</v>
      </c>
    </row>
    <row r="125" spans="2:41" ht="15" customHeight="1">
      <c r="B125" s="127"/>
      <c r="C125" s="149" t="s">
        <v>107</v>
      </c>
      <c r="D125" s="123"/>
      <c r="E125" s="53"/>
      <c r="F125" s="54"/>
      <c r="G125" s="142" t="s">
        <v>22</v>
      </c>
      <c r="H125" s="162">
        <v>15.252385723125865</v>
      </c>
      <c r="I125" s="162">
        <v>13.400788946482848</v>
      </c>
      <c r="J125" s="162">
        <v>10.941338521746324</v>
      </c>
      <c r="K125" s="162">
        <v>8.4667747156128872</v>
      </c>
      <c r="L125" s="162">
        <v>7.174124410021343</v>
      </c>
      <c r="M125" s="162">
        <v>6.2674889002665806</v>
      </c>
      <c r="N125" s="162">
        <v>5.6824611399946328</v>
      </c>
      <c r="O125" s="162">
        <v>5.6990118983902951</v>
      </c>
      <c r="P125" s="162">
        <v>6.4614948565662012</v>
      </c>
      <c r="Q125" s="162">
        <v>7.8008400092755927</v>
      </c>
      <c r="R125" s="162">
        <v>8.303856873279182</v>
      </c>
      <c r="S125" s="162">
        <v>8.5715148578953393</v>
      </c>
      <c r="T125" s="162">
        <v>8.858517985311277</v>
      </c>
      <c r="U125" s="162">
        <v>8.7424691081864623</v>
      </c>
      <c r="V125" s="162">
        <v>8.3754171808058793</v>
      </c>
      <c r="W125" s="162">
        <v>8.5936182066359503</v>
      </c>
      <c r="X125" s="162">
        <v>8.6064400953362341</v>
      </c>
      <c r="Y125" s="162">
        <v>7.7055013511784978</v>
      </c>
      <c r="Z125" s="162">
        <v>6.8063110902754689</v>
      </c>
      <c r="AA125" s="162">
        <v>5.6608370082180919</v>
      </c>
      <c r="AB125" s="162">
        <v>4.6382263414677087</v>
      </c>
      <c r="AC125" s="162">
        <v>3.8516515684614037</v>
      </c>
      <c r="AD125" s="162">
        <v>3.1524652856459774</v>
      </c>
      <c r="AE125" s="162">
        <v>2.6169008890547643</v>
      </c>
      <c r="AF125" s="162">
        <v>2.2241577750463484</v>
      </c>
      <c r="AG125" s="162">
        <v>1.9177846856332692</v>
      </c>
      <c r="AH125" s="162">
        <v>1.8798271520239942</v>
      </c>
      <c r="AI125" s="162">
        <v>2.0413028922421743</v>
      </c>
      <c r="AJ125" s="162">
        <v>2.1253668337565661</v>
      </c>
      <c r="AK125" s="162">
        <v>2.2237223017621823</v>
      </c>
      <c r="AL125" s="162">
        <v>2.3684751665418786</v>
      </c>
      <c r="AM125" s="162">
        <v>2.4367482043720132</v>
      </c>
      <c r="AN125" s="162">
        <v>2.4668041339485525</v>
      </c>
      <c r="AO125" s="162">
        <v>2.5751175509920534</v>
      </c>
    </row>
    <row r="126" spans="2:41" ht="15" customHeight="1">
      <c r="B126" s="99"/>
      <c r="C126" s="130" t="s">
        <v>108</v>
      </c>
      <c r="D126" s="140"/>
      <c r="E126" s="56"/>
      <c r="F126" s="57"/>
      <c r="G126" s="132" t="s">
        <v>22</v>
      </c>
      <c r="H126" s="163">
        <v>0.73862590206347389</v>
      </c>
      <c r="I126" s="163">
        <v>0.61765396548707885</v>
      </c>
      <c r="J126" s="163">
        <v>0.57853045035762951</v>
      </c>
      <c r="K126" s="163">
        <v>0.43977635032315415</v>
      </c>
      <c r="L126" s="163">
        <v>0.37160789845521841</v>
      </c>
      <c r="M126" s="163">
        <v>0.12751449573490994</v>
      </c>
      <c r="N126" s="163">
        <v>0.11401399094123196</v>
      </c>
      <c r="O126" s="163">
        <v>5.240751818249724E-2</v>
      </c>
      <c r="P126" s="164">
        <v>4.5942571266150693E-2</v>
      </c>
      <c r="Q126" s="164">
        <v>2.4187141711015409E-2</v>
      </c>
      <c r="R126" s="163">
        <v>5.4316627299916959E-2</v>
      </c>
      <c r="S126" s="163">
        <v>5.3315240384826296E-2</v>
      </c>
      <c r="T126" s="163">
        <v>5.3315240384826296E-2</v>
      </c>
      <c r="U126" s="164">
        <v>4.6888125852927613E-2</v>
      </c>
      <c r="V126" s="164">
        <v>4.6888125852927613E-2</v>
      </c>
      <c r="W126" s="165" t="s">
        <v>46</v>
      </c>
      <c r="X126" s="165" t="s">
        <v>46</v>
      </c>
      <c r="Y126" s="165" t="s">
        <v>46</v>
      </c>
      <c r="Z126" s="163">
        <v>0.19764022848226687</v>
      </c>
      <c r="AA126" s="163">
        <v>0.19764022848226687</v>
      </c>
      <c r="AB126" s="163">
        <v>0.19764022848226687</v>
      </c>
      <c r="AC126" s="163">
        <v>0.19764022848226687</v>
      </c>
      <c r="AD126" s="163">
        <v>0.19764022848226687</v>
      </c>
      <c r="AE126" s="165" t="s">
        <v>46</v>
      </c>
      <c r="AF126" s="165" t="s">
        <v>46</v>
      </c>
      <c r="AG126" s="165" t="s">
        <v>46</v>
      </c>
      <c r="AH126" s="165" t="s">
        <v>46</v>
      </c>
      <c r="AI126" s="165" t="s">
        <v>46</v>
      </c>
      <c r="AJ126" s="165" t="s">
        <v>46</v>
      </c>
      <c r="AK126" s="165" t="s">
        <v>46</v>
      </c>
      <c r="AL126" s="165" t="s">
        <v>46</v>
      </c>
      <c r="AM126" s="165" t="s">
        <v>46</v>
      </c>
      <c r="AN126" s="165" t="s">
        <v>46</v>
      </c>
      <c r="AO126" s="165" t="s">
        <v>46</v>
      </c>
    </row>
    <row r="127" spans="2:41" ht="15" customHeight="1">
      <c r="B127" s="127"/>
      <c r="C127" s="130" t="s">
        <v>109</v>
      </c>
      <c r="D127" s="140"/>
      <c r="E127" s="56"/>
      <c r="F127" s="57"/>
      <c r="G127" s="132" t="s">
        <v>22</v>
      </c>
      <c r="H127" s="159" t="s">
        <v>46</v>
      </c>
      <c r="I127" s="159" t="s">
        <v>46</v>
      </c>
      <c r="J127" s="159" t="s">
        <v>46</v>
      </c>
      <c r="K127" s="159" t="s">
        <v>46</v>
      </c>
      <c r="L127" s="159" t="s">
        <v>46</v>
      </c>
      <c r="M127" s="159" t="s">
        <v>46</v>
      </c>
      <c r="N127" s="159" t="s">
        <v>46</v>
      </c>
      <c r="O127" s="159" t="s">
        <v>46</v>
      </c>
      <c r="P127" s="159" t="s">
        <v>46</v>
      </c>
      <c r="Q127" s="159" t="s">
        <v>46</v>
      </c>
      <c r="R127" s="159" t="s">
        <v>46</v>
      </c>
      <c r="S127" s="159" t="s">
        <v>46</v>
      </c>
      <c r="T127" s="159" t="s">
        <v>46</v>
      </c>
      <c r="U127" s="159" t="s">
        <v>46</v>
      </c>
      <c r="V127" s="159" t="s">
        <v>46</v>
      </c>
      <c r="W127" s="159" t="s">
        <v>46</v>
      </c>
      <c r="X127" s="159" t="s">
        <v>46</v>
      </c>
      <c r="Y127" s="159" t="s">
        <v>46</v>
      </c>
      <c r="Z127" s="159" t="s">
        <v>46</v>
      </c>
      <c r="AA127" s="159" t="s">
        <v>46</v>
      </c>
      <c r="AB127" s="159" t="s">
        <v>46</v>
      </c>
      <c r="AC127" s="159" t="s">
        <v>46</v>
      </c>
      <c r="AD127" s="159" t="s">
        <v>46</v>
      </c>
      <c r="AE127" s="159" t="s">
        <v>46</v>
      </c>
      <c r="AF127" s="159" t="s">
        <v>46</v>
      </c>
      <c r="AG127" s="159" t="s">
        <v>46</v>
      </c>
      <c r="AH127" s="159" t="s">
        <v>46</v>
      </c>
      <c r="AI127" s="159" t="s">
        <v>46</v>
      </c>
      <c r="AJ127" s="159" t="s">
        <v>46</v>
      </c>
      <c r="AK127" s="159" t="s">
        <v>46</v>
      </c>
      <c r="AL127" s="159" t="s">
        <v>46</v>
      </c>
      <c r="AM127" s="159" t="s">
        <v>46</v>
      </c>
      <c r="AN127" s="159" t="s">
        <v>46</v>
      </c>
      <c r="AO127" s="159" t="s">
        <v>46</v>
      </c>
    </row>
    <row r="128" spans="2:41" ht="15" customHeight="1">
      <c r="B128" s="135"/>
      <c r="C128" s="130" t="s">
        <v>110</v>
      </c>
      <c r="D128" s="140"/>
      <c r="E128" s="56"/>
      <c r="F128" s="57"/>
      <c r="G128" s="132" t="s">
        <v>22</v>
      </c>
      <c r="H128" s="159">
        <v>23.568869176109576</v>
      </c>
      <c r="I128" s="159">
        <v>20.099590303265774</v>
      </c>
      <c r="J128" s="159">
        <v>16.072445095277178</v>
      </c>
      <c r="K128" s="159">
        <v>12.507677581488968</v>
      </c>
      <c r="L128" s="159">
        <v>11.94811093504865</v>
      </c>
      <c r="M128" s="159">
        <v>10.755720820580315</v>
      </c>
      <c r="N128" s="159">
        <v>9.7023155924961042</v>
      </c>
      <c r="O128" s="159">
        <v>8.860779625186634</v>
      </c>
      <c r="P128" s="159">
        <v>6.9843920714909231</v>
      </c>
      <c r="Q128" s="126">
        <v>6.2466567357222917</v>
      </c>
      <c r="R128" s="126">
        <v>5.4286427514009148</v>
      </c>
      <c r="S128" s="126">
        <v>4.8277411484792321</v>
      </c>
      <c r="T128" s="159">
        <v>4.4511469320640327</v>
      </c>
      <c r="U128" s="159">
        <v>4.2035857614522172</v>
      </c>
      <c r="V128" s="159">
        <v>3.9746726872975198</v>
      </c>
      <c r="W128" s="159">
        <v>3.27195576424291</v>
      </c>
      <c r="X128" s="159">
        <v>2.8315685092932488</v>
      </c>
      <c r="Y128" s="159">
        <v>1.9984242668720507</v>
      </c>
      <c r="Z128" s="159">
        <v>1.3462923158763715</v>
      </c>
      <c r="AA128" s="159">
        <v>0.42585291456508784</v>
      </c>
      <c r="AB128" s="159">
        <v>0.19862174161673032</v>
      </c>
      <c r="AC128" s="126">
        <v>1.530310434301981E-2</v>
      </c>
      <c r="AD128" s="159">
        <v>6.1311648705888948E-2</v>
      </c>
      <c r="AE128" s="159">
        <v>0.20703807629646287</v>
      </c>
      <c r="AF128" s="159">
        <v>0.34276071373888628</v>
      </c>
      <c r="AG128" s="159">
        <v>0.46678617470099082</v>
      </c>
      <c r="AH128" s="159">
        <v>0.71339171180826555</v>
      </c>
      <c r="AI128" s="159">
        <v>1.3262131794457912</v>
      </c>
      <c r="AJ128" s="159">
        <v>2.5793610104118891</v>
      </c>
      <c r="AK128" s="159">
        <v>3.8600420940030613</v>
      </c>
      <c r="AL128" s="159">
        <v>4.9520863806647393</v>
      </c>
      <c r="AM128" s="159">
        <v>5.5536882192772472</v>
      </c>
      <c r="AN128" s="159">
        <v>5.6712495607212947</v>
      </c>
      <c r="AO128" s="159">
        <v>5.4699183346139799</v>
      </c>
    </row>
    <row r="129" spans="2:41" ht="15" customHeight="1"/>
    <row r="130" spans="2:41" ht="15" customHeight="1"/>
    <row r="131" spans="2:41" ht="15" customHeight="1">
      <c r="B131" s="6" t="s">
        <v>112</v>
      </c>
    </row>
    <row r="132" spans="2:41" ht="15" customHeight="1">
      <c r="B132" s="322" t="s">
        <v>50</v>
      </c>
      <c r="C132" s="323"/>
      <c r="D132" s="323"/>
      <c r="E132" s="323"/>
      <c r="F132" s="344"/>
      <c r="G132" s="305" t="s">
        <v>20</v>
      </c>
      <c r="H132" s="307">
        <v>1990</v>
      </c>
      <c r="I132" s="307">
        <v>1991</v>
      </c>
      <c r="J132" s="307">
        <v>1992</v>
      </c>
      <c r="K132" s="307">
        <v>1993</v>
      </c>
      <c r="L132" s="307">
        <v>1994</v>
      </c>
      <c r="M132" s="307">
        <v>1995</v>
      </c>
      <c r="N132" s="307">
        <v>1996</v>
      </c>
      <c r="O132" s="307">
        <v>1997</v>
      </c>
      <c r="P132" s="307">
        <v>1998</v>
      </c>
      <c r="Q132" s="307">
        <v>1999</v>
      </c>
      <c r="R132" s="307">
        <v>2000</v>
      </c>
      <c r="S132" s="307">
        <v>2001</v>
      </c>
      <c r="T132" s="307">
        <v>2002</v>
      </c>
      <c r="U132" s="307">
        <v>2003</v>
      </c>
      <c r="V132" s="307">
        <v>2004</v>
      </c>
      <c r="W132" s="307">
        <v>2005</v>
      </c>
      <c r="X132" s="307">
        <v>2006</v>
      </c>
      <c r="Y132" s="307">
        <v>2007</v>
      </c>
      <c r="Z132" s="307">
        <v>2008</v>
      </c>
      <c r="AA132" s="307">
        <v>2009</v>
      </c>
      <c r="AB132" s="307">
        <v>2010</v>
      </c>
      <c r="AC132" s="307">
        <v>2011</v>
      </c>
      <c r="AD132" s="307">
        <v>2012</v>
      </c>
      <c r="AE132" s="307">
        <v>2013</v>
      </c>
      <c r="AF132" s="307">
        <v>2014</v>
      </c>
      <c r="AG132" s="307">
        <v>2015</v>
      </c>
      <c r="AH132" s="307">
        <v>2016</v>
      </c>
      <c r="AI132" s="307">
        <v>2017</v>
      </c>
      <c r="AJ132" s="307">
        <v>2018</v>
      </c>
      <c r="AK132" s="307">
        <v>2019</v>
      </c>
      <c r="AL132" s="307">
        <v>2020</v>
      </c>
      <c r="AM132" s="307">
        <v>2021</v>
      </c>
      <c r="AN132" s="307">
        <v>2022</v>
      </c>
      <c r="AO132" s="307">
        <v>2023</v>
      </c>
    </row>
    <row r="133" spans="2:41" ht="15" customHeight="1">
      <c r="B133" s="105" t="s">
        <v>105</v>
      </c>
      <c r="C133" s="145"/>
      <c r="D133" s="123"/>
      <c r="E133" s="53"/>
      <c r="F133" s="54"/>
      <c r="G133" s="124" t="s">
        <v>22</v>
      </c>
      <c r="H133" s="159">
        <v>492.14924672030736</v>
      </c>
      <c r="I133" s="159">
        <v>444.27206064763675</v>
      </c>
      <c r="J133" s="159">
        <v>413.97270132585078</v>
      </c>
      <c r="K133" s="159">
        <v>375.06365440479942</v>
      </c>
      <c r="L133" s="159">
        <v>346.25424601704839</v>
      </c>
      <c r="M133" s="159">
        <v>315.09194613898302</v>
      </c>
      <c r="N133" s="159">
        <v>285.91801124849513</v>
      </c>
      <c r="O133" s="159">
        <v>263.65782567299732</v>
      </c>
      <c r="P133" s="159">
        <v>238.06686514214746</v>
      </c>
      <c r="Q133" s="159">
        <v>214.73969654320408</v>
      </c>
      <c r="R133" s="159">
        <v>191.56997244765151</v>
      </c>
      <c r="S133" s="159">
        <v>172.8515515065402</v>
      </c>
      <c r="T133" s="159">
        <v>157.88762096145146</v>
      </c>
      <c r="U133" s="159">
        <v>142.59776034970395</v>
      </c>
      <c r="V133" s="159">
        <v>128.56775898319066</v>
      </c>
      <c r="W133" s="159">
        <v>114.37086789339506</v>
      </c>
      <c r="X133" s="159">
        <v>100.69754678257092</v>
      </c>
      <c r="Y133" s="159">
        <v>87.707617234276427</v>
      </c>
      <c r="Z133" s="159">
        <v>75.396971968209726</v>
      </c>
      <c r="AA133" s="159">
        <v>67.603159248713808</v>
      </c>
      <c r="AB133" s="159">
        <v>61.058601351797492</v>
      </c>
      <c r="AC133" s="159">
        <v>56.519840283805969</v>
      </c>
      <c r="AD133" s="159">
        <v>51.747486948568948</v>
      </c>
      <c r="AE133" s="159">
        <v>48.602954378110155</v>
      </c>
      <c r="AF133" s="159">
        <v>46.748513796000935</v>
      </c>
      <c r="AG133" s="159">
        <v>44.591194353826474</v>
      </c>
      <c r="AH133" s="159">
        <v>43.245515833370384</v>
      </c>
      <c r="AI133" s="159">
        <v>41.566970663420129</v>
      </c>
      <c r="AJ133" s="159">
        <v>40.578353548738647</v>
      </c>
      <c r="AK133" s="159">
        <v>38.878602759002398</v>
      </c>
      <c r="AL133" s="159">
        <v>38.22272106978216</v>
      </c>
      <c r="AM133" s="159">
        <v>38.147140081679758</v>
      </c>
      <c r="AN133" s="159">
        <v>37.096117121384509</v>
      </c>
      <c r="AO133" s="159">
        <v>36.596266804482909</v>
      </c>
    </row>
    <row r="134" spans="2:41" ht="15" customHeight="1">
      <c r="B134" s="127"/>
      <c r="C134" s="149" t="s">
        <v>106</v>
      </c>
      <c r="D134" s="123"/>
      <c r="E134" s="53"/>
      <c r="F134" s="54"/>
      <c r="G134" s="124" t="s">
        <v>22</v>
      </c>
      <c r="H134" s="159">
        <v>219.2584365355699</v>
      </c>
      <c r="I134" s="159">
        <v>197.98406768465992</v>
      </c>
      <c r="J134" s="159">
        <v>184.91401696655331</v>
      </c>
      <c r="K134" s="159">
        <v>165.55825749310313</v>
      </c>
      <c r="L134" s="159">
        <v>151.43141688734872</v>
      </c>
      <c r="M134" s="159">
        <v>141.70476143078176</v>
      </c>
      <c r="N134" s="159">
        <v>129.69100211606252</v>
      </c>
      <c r="O134" s="159">
        <v>116.76536297352489</v>
      </c>
      <c r="P134" s="159">
        <v>105.59346326925575</v>
      </c>
      <c r="Q134" s="159">
        <v>94.940540713077738</v>
      </c>
      <c r="R134" s="159">
        <v>84.336065678606701</v>
      </c>
      <c r="S134" s="159">
        <v>73.911290588148148</v>
      </c>
      <c r="T134" s="159">
        <v>61.687430708613931</v>
      </c>
      <c r="U134" s="159">
        <v>52.036742749728475</v>
      </c>
      <c r="V134" s="159">
        <v>40.302437081211131</v>
      </c>
      <c r="W134" s="159">
        <v>32.007872652655458</v>
      </c>
      <c r="X134" s="159">
        <v>26.190142992514364</v>
      </c>
      <c r="Y134" s="159">
        <v>22.436198349325178</v>
      </c>
      <c r="Z134" s="159">
        <v>19.147727191335715</v>
      </c>
      <c r="AA134" s="159">
        <v>15.356323973257904</v>
      </c>
      <c r="AB134" s="159">
        <v>13.2209986007901</v>
      </c>
      <c r="AC134" s="159">
        <v>12.065874807698428</v>
      </c>
      <c r="AD134" s="159">
        <v>10.656964968164706</v>
      </c>
      <c r="AE134" s="159">
        <v>10.943999283309941</v>
      </c>
      <c r="AF134" s="159">
        <v>11.428603275285026</v>
      </c>
      <c r="AG134" s="159">
        <v>11.519744959066637</v>
      </c>
      <c r="AH134" s="159">
        <v>11.697122216862553</v>
      </c>
      <c r="AI134" s="159">
        <v>11.721131653087344</v>
      </c>
      <c r="AJ134" s="159">
        <v>11.706500109093248</v>
      </c>
      <c r="AK134" s="159">
        <v>11.546611729230145</v>
      </c>
      <c r="AL134" s="159">
        <v>11.617526379795713</v>
      </c>
      <c r="AM134" s="159">
        <v>12.060881288282063</v>
      </c>
      <c r="AN134" s="159">
        <v>12.475204574142019</v>
      </c>
      <c r="AO134" s="159">
        <v>12.672320474723076</v>
      </c>
    </row>
    <row r="135" spans="2:41" ht="15" customHeight="1">
      <c r="B135" s="127"/>
      <c r="C135" s="149" t="s">
        <v>107</v>
      </c>
      <c r="D135" s="140"/>
      <c r="E135" s="56"/>
      <c r="F135" s="57"/>
      <c r="G135" s="132" t="s">
        <v>22</v>
      </c>
      <c r="H135" s="159">
        <v>84.445797326445273</v>
      </c>
      <c r="I135" s="159">
        <v>73.634678978705026</v>
      </c>
      <c r="J135" s="159">
        <v>67.211975947721243</v>
      </c>
      <c r="K135" s="159">
        <v>62.294819724165137</v>
      </c>
      <c r="L135" s="159">
        <v>58.296608697101071</v>
      </c>
      <c r="M135" s="159">
        <v>55.222390018233234</v>
      </c>
      <c r="N135" s="159">
        <v>51.889755916677686</v>
      </c>
      <c r="O135" s="159">
        <v>50.923557313056108</v>
      </c>
      <c r="P135" s="159">
        <v>48.533833863457161</v>
      </c>
      <c r="Q135" s="159">
        <v>47.495443415950042</v>
      </c>
      <c r="R135" s="159">
        <v>44.703892854283339</v>
      </c>
      <c r="S135" s="159">
        <v>42.715693617778811</v>
      </c>
      <c r="T135" s="159">
        <v>41.632966314938436</v>
      </c>
      <c r="U135" s="159">
        <v>41.06584160287219</v>
      </c>
      <c r="V135" s="159">
        <v>40.347138651814326</v>
      </c>
      <c r="W135" s="159">
        <v>38.417349703307579</v>
      </c>
      <c r="X135" s="159">
        <v>36.261205039709054</v>
      </c>
      <c r="Y135" s="159">
        <v>33.204369756626399</v>
      </c>
      <c r="Z135" s="159">
        <v>30.477049770641024</v>
      </c>
      <c r="AA135" s="159">
        <v>29.01121860832091</v>
      </c>
      <c r="AB135" s="159">
        <v>27.803190321649421</v>
      </c>
      <c r="AC135" s="159">
        <v>26.712067661687609</v>
      </c>
      <c r="AD135" s="159">
        <v>25.415496520526048</v>
      </c>
      <c r="AE135" s="159">
        <v>24.627175944082897</v>
      </c>
      <c r="AF135" s="159">
        <v>24.061251973345911</v>
      </c>
      <c r="AG135" s="159">
        <v>23.453486107016111</v>
      </c>
      <c r="AH135" s="159">
        <v>22.909433673716972</v>
      </c>
      <c r="AI135" s="159">
        <v>21.757787514377927</v>
      </c>
      <c r="AJ135" s="159">
        <v>20.291047921273265</v>
      </c>
      <c r="AK135" s="159">
        <v>18.484134265832502</v>
      </c>
      <c r="AL135" s="159">
        <v>17.518104400278808</v>
      </c>
      <c r="AM135" s="159">
        <v>16.774667020193643</v>
      </c>
      <c r="AN135" s="159">
        <v>15.366073663015202</v>
      </c>
      <c r="AO135" s="159">
        <v>14.123696364078855</v>
      </c>
    </row>
    <row r="136" spans="2:41" ht="15" customHeight="1">
      <c r="B136" s="127"/>
      <c r="C136" s="149" t="s">
        <v>108</v>
      </c>
      <c r="D136" s="140"/>
      <c r="E136" s="56"/>
      <c r="F136" s="57"/>
      <c r="G136" s="132" t="s">
        <v>22</v>
      </c>
      <c r="H136" s="159">
        <v>2.3294793218161818</v>
      </c>
      <c r="I136" s="159">
        <v>2.3317170798282252</v>
      </c>
      <c r="J136" s="159">
        <v>2.3789394184123522</v>
      </c>
      <c r="K136" s="159">
        <v>2.3443064078365237</v>
      </c>
      <c r="L136" s="159">
        <v>2.3030691306670379</v>
      </c>
      <c r="M136" s="159">
        <v>2.2106681386992557</v>
      </c>
      <c r="N136" s="159">
        <v>2.2116695256143464</v>
      </c>
      <c r="O136" s="159">
        <v>2.0668303964234966</v>
      </c>
      <c r="P136" s="159">
        <v>2.0041008555061794</v>
      </c>
      <c r="Q136" s="159">
        <v>1.8834492437914805</v>
      </c>
      <c r="R136" s="159">
        <v>1.6818451351661334</v>
      </c>
      <c r="S136" s="159">
        <v>1.5607354016149113</v>
      </c>
      <c r="T136" s="159">
        <v>1.2098829596885583</v>
      </c>
      <c r="U136" s="159">
        <v>1.1308808845466536</v>
      </c>
      <c r="V136" s="159">
        <v>1.0790397745600404</v>
      </c>
      <c r="W136" s="159">
        <v>0.92045702509830074</v>
      </c>
      <c r="X136" s="159">
        <v>0.78498319681313711</v>
      </c>
      <c r="Y136" s="159">
        <v>0.684253208924953</v>
      </c>
      <c r="Z136" s="159">
        <v>0.73024727592449934</v>
      </c>
      <c r="AA136" s="159">
        <v>0.64032339450142839</v>
      </c>
      <c r="AB136" s="159">
        <v>0.37947135151709377</v>
      </c>
      <c r="AC136" s="159">
        <v>0.36496945980832513</v>
      </c>
      <c r="AD136" s="159">
        <v>0.30336298704959042</v>
      </c>
      <c r="AE136" s="159">
        <v>0.29047092560134519</v>
      </c>
      <c r="AF136" s="159">
        <v>0.26871549604620992</v>
      </c>
      <c r="AG136" s="159">
        <v>0.25195685578218385</v>
      </c>
      <c r="AH136" s="159">
        <v>0.25095546886709319</v>
      </c>
      <c r="AI136" s="159">
        <v>0.25095546886709319</v>
      </c>
      <c r="AJ136" s="159">
        <v>0.24452835433519449</v>
      </c>
      <c r="AK136" s="159">
        <v>0.24452835433519449</v>
      </c>
      <c r="AL136" s="159">
        <v>0.19764022848226687</v>
      </c>
      <c r="AM136" s="159">
        <v>0.19764022848226687</v>
      </c>
      <c r="AN136" s="159">
        <v>0.19764022848226687</v>
      </c>
      <c r="AO136" s="159">
        <v>0.19764022848226687</v>
      </c>
    </row>
    <row r="137" spans="2:41" ht="15" customHeight="1">
      <c r="B137" s="127"/>
      <c r="C137" s="149" t="s">
        <v>109</v>
      </c>
      <c r="D137" s="140"/>
      <c r="E137" s="56"/>
      <c r="F137" s="57"/>
      <c r="G137" s="132" t="s">
        <v>22</v>
      </c>
      <c r="H137" s="159" t="s">
        <v>46</v>
      </c>
      <c r="I137" s="159" t="s">
        <v>46</v>
      </c>
      <c r="J137" s="159" t="s">
        <v>46</v>
      </c>
      <c r="K137" s="159" t="s">
        <v>46</v>
      </c>
      <c r="L137" s="159" t="s">
        <v>46</v>
      </c>
      <c r="M137" s="159" t="s">
        <v>46</v>
      </c>
      <c r="N137" s="159" t="s">
        <v>46</v>
      </c>
      <c r="O137" s="159" t="s">
        <v>46</v>
      </c>
      <c r="P137" s="159" t="s">
        <v>46</v>
      </c>
      <c r="Q137" s="159" t="s">
        <v>46</v>
      </c>
      <c r="R137" s="159" t="s">
        <v>46</v>
      </c>
      <c r="S137" s="159" t="s">
        <v>46</v>
      </c>
      <c r="T137" s="159" t="s">
        <v>46</v>
      </c>
      <c r="U137" s="159" t="s">
        <v>46</v>
      </c>
      <c r="V137" s="159" t="s">
        <v>46</v>
      </c>
      <c r="W137" s="159" t="s">
        <v>46</v>
      </c>
      <c r="X137" s="159" t="s">
        <v>46</v>
      </c>
      <c r="Y137" s="159" t="s">
        <v>46</v>
      </c>
      <c r="Z137" s="159" t="s">
        <v>46</v>
      </c>
      <c r="AA137" s="159" t="s">
        <v>46</v>
      </c>
      <c r="AB137" s="159" t="s">
        <v>46</v>
      </c>
      <c r="AC137" s="159" t="s">
        <v>46</v>
      </c>
      <c r="AD137" s="159" t="s">
        <v>46</v>
      </c>
      <c r="AE137" s="159" t="s">
        <v>46</v>
      </c>
      <c r="AF137" s="159" t="s">
        <v>46</v>
      </c>
      <c r="AG137" s="159" t="s">
        <v>46</v>
      </c>
      <c r="AH137" s="159" t="s">
        <v>46</v>
      </c>
      <c r="AI137" s="159" t="s">
        <v>46</v>
      </c>
      <c r="AJ137" s="159" t="s">
        <v>46</v>
      </c>
      <c r="AK137" s="159" t="s">
        <v>46</v>
      </c>
      <c r="AL137" s="159" t="s">
        <v>46</v>
      </c>
      <c r="AM137" s="159" t="s">
        <v>46</v>
      </c>
      <c r="AN137" s="159" t="s">
        <v>46</v>
      </c>
      <c r="AO137" s="159" t="s">
        <v>46</v>
      </c>
    </row>
    <row r="138" spans="2:41" ht="15" customHeight="1">
      <c r="B138" s="135"/>
      <c r="C138" s="130" t="s">
        <v>110</v>
      </c>
      <c r="D138" s="140"/>
      <c r="E138" s="56"/>
      <c r="F138" s="57"/>
      <c r="G138" s="132" t="s">
        <v>22</v>
      </c>
      <c r="H138" s="159">
        <v>186.11553353647602</v>
      </c>
      <c r="I138" s="159">
        <v>170.32159690444354</v>
      </c>
      <c r="J138" s="159">
        <v>159.46776899316387</v>
      </c>
      <c r="K138" s="159">
        <v>144.86627077969462</v>
      </c>
      <c r="L138" s="159">
        <v>134.22315130193155</v>
      </c>
      <c r="M138" s="159">
        <v>115.9541265512688</v>
      </c>
      <c r="N138" s="159">
        <v>102.12558369014057</v>
      </c>
      <c r="O138" s="159">
        <v>93.90207498999284</v>
      </c>
      <c r="P138" s="159">
        <v>81.935467153928386</v>
      </c>
      <c r="Q138" s="159">
        <v>70.4202631703848</v>
      </c>
      <c r="R138" s="159">
        <v>60.848168779595333</v>
      </c>
      <c r="S138" s="159">
        <v>54.663831898998353</v>
      </c>
      <c r="T138" s="159">
        <v>53.35734097821053</v>
      </c>
      <c r="U138" s="159">
        <v>48.364295112556604</v>
      </c>
      <c r="V138" s="159">
        <v>46.839143475605148</v>
      </c>
      <c r="W138" s="159">
        <v>43.02518851233372</v>
      </c>
      <c r="X138" s="159">
        <v>37.461215553534366</v>
      </c>
      <c r="Y138" s="159">
        <v>31.3827959193999</v>
      </c>
      <c r="Z138" s="159">
        <v>25.041947730308486</v>
      </c>
      <c r="AA138" s="159">
        <v>22.595293272633555</v>
      </c>
      <c r="AB138" s="159">
        <v>19.654941077840878</v>
      </c>
      <c r="AC138" s="159">
        <v>17.376928354611607</v>
      </c>
      <c r="AD138" s="159">
        <v>15.371662472828607</v>
      </c>
      <c r="AE138" s="159">
        <v>12.741308225115976</v>
      </c>
      <c r="AF138" s="159">
        <v>10.989943051323786</v>
      </c>
      <c r="AG138" s="159">
        <v>9.3660064319615461</v>
      </c>
      <c r="AH138" s="159">
        <v>8.3880044739237665</v>
      </c>
      <c r="AI138" s="159">
        <v>7.8370960270877656</v>
      </c>
      <c r="AJ138" s="159">
        <v>8.3362771640369431</v>
      </c>
      <c r="AK138" s="159">
        <v>8.6033284096045559</v>
      </c>
      <c r="AL138" s="159">
        <v>8.8894500612253697</v>
      </c>
      <c r="AM138" s="159">
        <v>9.1139515447217807</v>
      </c>
      <c r="AN138" s="159">
        <v>9.0571986557450241</v>
      </c>
      <c r="AO138" s="159">
        <v>9.6026097371987049</v>
      </c>
    </row>
    <row r="139" spans="2:41" ht="15" customHeight="1"/>
    <row r="140" spans="2:41" ht="15" customHeight="1"/>
    <row r="141" spans="2:41" ht="15" customHeight="1">
      <c r="B141" s="6" t="s">
        <v>124</v>
      </c>
    </row>
    <row r="142" spans="2:41" ht="15" customHeight="1">
      <c r="B142" s="322" t="s">
        <v>50</v>
      </c>
      <c r="C142" s="323"/>
      <c r="D142" s="323"/>
      <c r="E142" s="323"/>
      <c r="F142" s="344"/>
      <c r="G142" s="305" t="s">
        <v>20</v>
      </c>
      <c r="H142" s="307">
        <v>1990</v>
      </c>
      <c r="I142" s="307">
        <v>1991</v>
      </c>
      <c r="J142" s="307">
        <v>1992</v>
      </c>
      <c r="K142" s="307">
        <v>1993</v>
      </c>
      <c r="L142" s="307">
        <v>1994</v>
      </c>
      <c r="M142" s="307">
        <v>1995</v>
      </c>
      <c r="N142" s="307">
        <v>1996</v>
      </c>
      <c r="O142" s="307">
        <v>1997</v>
      </c>
      <c r="P142" s="307">
        <v>1998</v>
      </c>
      <c r="Q142" s="307">
        <v>1999</v>
      </c>
      <c r="R142" s="307">
        <v>2000</v>
      </c>
      <c r="S142" s="307">
        <v>2001</v>
      </c>
      <c r="T142" s="307">
        <v>2002</v>
      </c>
      <c r="U142" s="307">
        <v>2003</v>
      </c>
      <c r="V142" s="307">
        <v>2004</v>
      </c>
      <c r="W142" s="307">
        <v>2005</v>
      </c>
      <c r="X142" s="307">
        <v>2006</v>
      </c>
      <c r="Y142" s="307">
        <v>2007</v>
      </c>
      <c r="Z142" s="307">
        <v>2008</v>
      </c>
      <c r="AA142" s="307">
        <v>2009</v>
      </c>
      <c r="AB142" s="307">
        <v>2010</v>
      </c>
      <c r="AC142" s="307">
        <v>2011</v>
      </c>
      <c r="AD142" s="307">
        <v>2012</v>
      </c>
      <c r="AE142" s="307">
        <v>2013</v>
      </c>
      <c r="AF142" s="307">
        <v>2014</v>
      </c>
      <c r="AG142" s="307">
        <v>2015</v>
      </c>
      <c r="AH142" s="307">
        <v>2016</v>
      </c>
      <c r="AI142" s="307">
        <v>2017</v>
      </c>
      <c r="AJ142" s="307">
        <v>2018</v>
      </c>
      <c r="AK142" s="307">
        <v>2019</v>
      </c>
      <c r="AL142" s="307">
        <v>2020</v>
      </c>
      <c r="AM142" s="307">
        <v>2021</v>
      </c>
      <c r="AN142" s="307">
        <v>2022</v>
      </c>
      <c r="AO142" s="307">
        <v>2023</v>
      </c>
    </row>
    <row r="143" spans="2:41" ht="15" customHeight="1">
      <c r="B143" s="77" t="s">
        <v>125</v>
      </c>
      <c r="C143" s="53"/>
      <c r="D143" s="53"/>
      <c r="E143" s="53"/>
      <c r="F143" s="54"/>
      <c r="G143" s="104" t="s">
        <v>22</v>
      </c>
      <c r="H143" s="166">
        <v>1310</v>
      </c>
      <c r="I143" s="166">
        <v>1320</v>
      </c>
      <c r="J143" s="166">
        <v>1320</v>
      </c>
      <c r="K143" s="166">
        <v>1320</v>
      </c>
      <c r="L143" s="166">
        <v>1320</v>
      </c>
      <c r="M143" s="166">
        <v>1320</v>
      </c>
      <c r="N143" s="166">
        <v>1330</v>
      </c>
      <c r="O143" s="166">
        <v>1330</v>
      </c>
      <c r="P143" s="166">
        <v>1330</v>
      </c>
      <c r="Q143" s="166">
        <v>1330</v>
      </c>
      <c r="R143" s="166">
        <v>1350</v>
      </c>
      <c r="S143" s="166">
        <v>1350</v>
      </c>
      <c r="T143" s="166">
        <v>1350</v>
      </c>
      <c r="U143" s="166">
        <v>1340</v>
      </c>
      <c r="V143" s="166">
        <v>1340</v>
      </c>
      <c r="W143" s="166">
        <v>1340</v>
      </c>
      <c r="X143" s="166">
        <v>1350</v>
      </c>
      <c r="Y143" s="166">
        <v>1330</v>
      </c>
      <c r="Z143" s="166">
        <v>1330</v>
      </c>
      <c r="AA143" s="166">
        <v>1330</v>
      </c>
      <c r="AB143" s="166">
        <v>1330</v>
      </c>
      <c r="AC143" s="166">
        <v>1340</v>
      </c>
      <c r="AD143" s="166">
        <v>1340</v>
      </c>
      <c r="AE143" s="166">
        <v>1340</v>
      </c>
      <c r="AF143" s="166">
        <v>1340</v>
      </c>
      <c r="AG143" s="166">
        <v>1340</v>
      </c>
      <c r="AH143" s="166">
        <v>1330</v>
      </c>
      <c r="AI143" s="166">
        <v>1350</v>
      </c>
      <c r="AJ143" s="166">
        <v>1350</v>
      </c>
      <c r="AK143" s="166">
        <v>1350</v>
      </c>
      <c r="AL143" s="166">
        <v>1350</v>
      </c>
      <c r="AM143" s="166">
        <v>1350</v>
      </c>
      <c r="AN143" s="166">
        <v>1350</v>
      </c>
      <c r="AO143" s="166">
        <v>1350</v>
      </c>
    </row>
    <row r="144" spans="2:41" ht="15" customHeight="1">
      <c r="B144" s="78"/>
      <c r="C144" s="130" t="s">
        <v>126</v>
      </c>
      <c r="D144" s="56"/>
      <c r="E144" s="56"/>
      <c r="F144" s="57"/>
      <c r="G144" s="104" t="s">
        <v>22</v>
      </c>
      <c r="H144" s="166" t="s">
        <v>127</v>
      </c>
      <c r="I144" s="166" t="s">
        <v>127</v>
      </c>
      <c r="J144" s="166" t="s">
        <v>127</v>
      </c>
      <c r="K144" s="166" t="s">
        <v>127</v>
      </c>
      <c r="L144" s="166" t="s">
        <v>127</v>
      </c>
      <c r="M144" s="166" t="s">
        <v>127</v>
      </c>
      <c r="N144" s="166" t="s">
        <v>127</v>
      </c>
      <c r="O144" s="166" t="s">
        <v>127</v>
      </c>
      <c r="P144" s="166" t="s">
        <v>127</v>
      </c>
      <c r="Q144" s="166" t="s">
        <v>127</v>
      </c>
      <c r="R144" s="166" t="s">
        <v>127</v>
      </c>
      <c r="S144" s="166" t="s">
        <v>127</v>
      </c>
      <c r="T144" s="166" t="s">
        <v>127</v>
      </c>
      <c r="U144" s="166" t="s">
        <v>127</v>
      </c>
      <c r="V144" s="166" t="s">
        <v>127</v>
      </c>
      <c r="W144" s="166" t="s">
        <v>127</v>
      </c>
      <c r="X144" s="166" t="s">
        <v>127</v>
      </c>
      <c r="Y144" s="166" t="s">
        <v>127</v>
      </c>
      <c r="Z144" s="166" t="s">
        <v>127</v>
      </c>
      <c r="AA144" s="166" t="s">
        <v>127</v>
      </c>
      <c r="AB144" s="166" t="s">
        <v>127</v>
      </c>
      <c r="AC144" s="166" t="s">
        <v>127</v>
      </c>
      <c r="AD144" s="166" t="s">
        <v>127</v>
      </c>
      <c r="AE144" s="166" t="s">
        <v>127</v>
      </c>
      <c r="AF144" s="166" t="s">
        <v>127</v>
      </c>
      <c r="AG144" s="166" t="s">
        <v>127</v>
      </c>
      <c r="AH144" s="166" t="s">
        <v>127</v>
      </c>
      <c r="AI144" s="166" t="s">
        <v>127</v>
      </c>
      <c r="AJ144" s="166" t="s">
        <v>127</v>
      </c>
      <c r="AK144" s="166" t="s">
        <v>127</v>
      </c>
      <c r="AL144" s="166" t="s">
        <v>127</v>
      </c>
      <c r="AM144" s="166" t="s">
        <v>127</v>
      </c>
      <c r="AN144" s="166" t="s">
        <v>127</v>
      </c>
      <c r="AO144" s="166" t="s">
        <v>127</v>
      </c>
    </row>
    <row r="145" spans="1:41" ht="15" customHeight="1">
      <c r="B145" s="94"/>
      <c r="C145" s="130" t="s">
        <v>128</v>
      </c>
      <c r="D145" s="56"/>
      <c r="E145" s="56"/>
      <c r="F145" s="57"/>
      <c r="G145" s="147" t="s">
        <v>22</v>
      </c>
      <c r="H145" s="166">
        <v>1310</v>
      </c>
      <c r="I145" s="166">
        <v>1320</v>
      </c>
      <c r="J145" s="166">
        <v>1320</v>
      </c>
      <c r="K145" s="166">
        <v>1320</v>
      </c>
      <c r="L145" s="166">
        <v>1320</v>
      </c>
      <c r="M145" s="166">
        <v>1320</v>
      </c>
      <c r="N145" s="166">
        <v>1330</v>
      </c>
      <c r="O145" s="166">
        <v>1330</v>
      </c>
      <c r="P145" s="166">
        <v>1330</v>
      </c>
      <c r="Q145" s="166">
        <v>1330</v>
      </c>
      <c r="R145" s="166">
        <v>1350</v>
      </c>
      <c r="S145" s="166">
        <v>1350</v>
      </c>
      <c r="T145" s="166">
        <v>1350</v>
      </c>
      <c r="U145" s="166">
        <v>1340</v>
      </c>
      <c r="V145" s="166">
        <v>1340</v>
      </c>
      <c r="W145" s="166">
        <v>1340</v>
      </c>
      <c r="X145" s="166">
        <v>1350</v>
      </c>
      <c r="Y145" s="166">
        <v>1330</v>
      </c>
      <c r="Z145" s="166">
        <v>1330</v>
      </c>
      <c r="AA145" s="167">
        <v>1330</v>
      </c>
      <c r="AB145" s="167">
        <v>1330</v>
      </c>
      <c r="AC145" s="167">
        <v>1340</v>
      </c>
      <c r="AD145" s="166">
        <v>1340</v>
      </c>
      <c r="AE145" s="167">
        <v>1340</v>
      </c>
      <c r="AF145" s="167">
        <v>1340</v>
      </c>
      <c r="AG145" s="167">
        <v>1340</v>
      </c>
      <c r="AH145" s="167">
        <v>1330</v>
      </c>
      <c r="AI145" s="167">
        <v>1350</v>
      </c>
      <c r="AJ145" s="167">
        <v>1350</v>
      </c>
      <c r="AK145" s="167">
        <v>1350</v>
      </c>
      <c r="AL145" s="167">
        <v>1350</v>
      </c>
      <c r="AM145" s="167">
        <v>1350</v>
      </c>
      <c r="AN145" s="167">
        <v>1350</v>
      </c>
      <c r="AO145" s="167">
        <v>1350</v>
      </c>
    </row>
    <row r="146" spans="1:41" ht="15" customHeight="1">
      <c r="B146" s="78" t="s">
        <v>121</v>
      </c>
      <c r="C146" s="130"/>
      <c r="D146" s="56"/>
      <c r="E146" s="56"/>
      <c r="F146" s="57"/>
      <c r="G146" s="147" t="s">
        <v>22</v>
      </c>
      <c r="H146" s="168">
        <v>328.38617812856165</v>
      </c>
      <c r="I146" s="168">
        <v>318.38692207252234</v>
      </c>
      <c r="J146" s="168">
        <v>308.38766601648302</v>
      </c>
      <c r="K146" s="168">
        <v>298.38840996044377</v>
      </c>
      <c r="L146" s="168">
        <v>288.38870168572316</v>
      </c>
      <c r="M146" s="168">
        <v>278.38967258299982</v>
      </c>
      <c r="N146" s="168">
        <v>268.39124010296325</v>
      </c>
      <c r="O146" s="168">
        <v>258.39280762292697</v>
      </c>
      <c r="P146" s="168">
        <v>248.39437514289048</v>
      </c>
      <c r="Q146" s="168">
        <v>238.39594266285405</v>
      </c>
      <c r="R146" s="168">
        <v>234.16973846605171</v>
      </c>
      <c r="S146" s="168">
        <v>229.9435342692494</v>
      </c>
      <c r="T146" s="168">
        <v>225.71728812462092</v>
      </c>
      <c r="U146" s="168">
        <v>221.49104197999242</v>
      </c>
      <c r="V146" s="168">
        <v>217.26479583536405</v>
      </c>
      <c r="W146" s="168">
        <v>213.03854969073552</v>
      </c>
      <c r="X146" s="168">
        <v>208.8123035461071</v>
      </c>
      <c r="Y146" s="168">
        <v>204.58357586258049</v>
      </c>
      <c r="Z146" s="168">
        <v>200.35254037502909</v>
      </c>
      <c r="AA146" s="168">
        <v>196.12342863370239</v>
      </c>
      <c r="AB146" s="168">
        <v>191.89431689237568</v>
      </c>
      <c r="AC146" s="168">
        <v>187.66507087104907</v>
      </c>
      <c r="AD146" s="168">
        <v>183.43608818972234</v>
      </c>
      <c r="AE146" s="159">
        <v>179.20907820276349</v>
      </c>
      <c r="AF146" s="159">
        <v>174.98148885318244</v>
      </c>
      <c r="AG146" s="159">
        <v>170.75155582123713</v>
      </c>
      <c r="AH146" s="159">
        <v>166.52241358962414</v>
      </c>
      <c r="AI146" s="159">
        <v>162.2932713580112</v>
      </c>
      <c r="AJ146" s="159">
        <v>158.06592912639826</v>
      </c>
      <c r="AK146" s="159">
        <v>167.07738770704526</v>
      </c>
      <c r="AL146" s="159">
        <v>151.80434489171452</v>
      </c>
      <c r="AM146" s="159">
        <v>152.48177848923069</v>
      </c>
      <c r="AN146" s="159">
        <v>150.16155401078299</v>
      </c>
      <c r="AO146" s="159">
        <v>148.86050196670061</v>
      </c>
    </row>
    <row r="147" spans="1:41" ht="15" customHeight="1">
      <c r="B147" s="78"/>
      <c r="C147" s="130" t="s">
        <v>122</v>
      </c>
      <c r="D147" s="56"/>
      <c r="E147" s="56"/>
      <c r="F147" s="57"/>
      <c r="G147" s="147" t="s">
        <v>22</v>
      </c>
      <c r="H147" s="168">
        <v>0.25676670772610183</v>
      </c>
      <c r="I147" s="168">
        <v>0.25946985501551528</v>
      </c>
      <c r="J147" s="168">
        <v>0.2621730023049289</v>
      </c>
      <c r="K147" s="168">
        <v>0.26487614959434247</v>
      </c>
      <c r="L147" s="168">
        <v>0.26712707820243731</v>
      </c>
      <c r="M147" s="168">
        <v>0.2700571788077466</v>
      </c>
      <c r="N147" s="168">
        <v>0.27358390210004491</v>
      </c>
      <c r="O147" s="168">
        <v>0.27711062539234316</v>
      </c>
      <c r="P147" s="168">
        <v>0.28063734868464141</v>
      </c>
      <c r="Q147" s="168">
        <v>0.2841640719769396</v>
      </c>
      <c r="R147" s="168">
        <v>0.28769079526923774</v>
      </c>
      <c r="S147" s="168">
        <v>0.29121751856153605</v>
      </c>
      <c r="T147" s="168">
        <v>0.29470229402774728</v>
      </c>
      <c r="U147" s="168">
        <v>0.29818706949395851</v>
      </c>
      <c r="V147" s="168">
        <v>0.3016718449601698</v>
      </c>
      <c r="W147" s="168">
        <v>0.30515662042638098</v>
      </c>
      <c r="X147" s="168">
        <v>0.30864139589259237</v>
      </c>
      <c r="Y147" s="168">
        <v>0.30964463246061169</v>
      </c>
      <c r="Z147" s="168">
        <v>0.30834006500390665</v>
      </c>
      <c r="AA147" s="168">
        <v>0.30895924377187062</v>
      </c>
      <c r="AB147" s="168">
        <v>0.30957842253983464</v>
      </c>
      <c r="AC147" s="168">
        <v>0.31006332130779873</v>
      </c>
      <c r="AD147" s="168">
        <v>0.31081156007576272</v>
      </c>
      <c r="AE147" s="159">
        <v>0.31353249321160864</v>
      </c>
      <c r="AF147" s="159">
        <v>0.31567406372519047</v>
      </c>
      <c r="AG147" s="159">
        <v>0.31547195187454635</v>
      </c>
      <c r="AH147" s="159">
        <v>0.31606064035624493</v>
      </c>
      <c r="AI147" s="159">
        <v>0.31664932883794344</v>
      </c>
      <c r="AJ147" s="159">
        <v>0.31903801731964188</v>
      </c>
      <c r="AK147" s="159">
        <v>0.32114880000000007</v>
      </c>
      <c r="AL147" s="159">
        <v>0.32349446848169844</v>
      </c>
      <c r="AM147" s="159">
        <v>0.32584013696339703</v>
      </c>
      <c r="AN147" s="159">
        <v>0.32818580544509546</v>
      </c>
      <c r="AO147" s="159">
        <v>0.33053147392679399</v>
      </c>
    </row>
    <row r="148" spans="1:41" ht="15" customHeight="1">
      <c r="B148" s="94"/>
      <c r="C148" s="130" t="s">
        <v>123</v>
      </c>
      <c r="D148" s="56"/>
      <c r="E148" s="56"/>
      <c r="F148" s="57"/>
      <c r="G148" s="147" t="s">
        <v>22</v>
      </c>
      <c r="H148" s="168">
        <v>328.12941142083554</v>
      </c>
      <c r="I148" s="168">
        <v>318.1274522175068</v>
      </c>
      <c r="J148" s="168">
        <v>308.12549301417812</v>
      </c>
      <c r="K148" s="168">
        <v>298.12353381084944</v>
      </c>
      <c r="L148" s="168">
        <v>288.1215746075207</v>
      </c>
      <c r="M148" s="168">
        <v>278.11961540419207</v>
      </c>
      <c r="N148" s="168">
        <v>268.11765620086322</v>
      </c>
      <c r="O148" s="168">
        <v>258.1156969975346</v>
      </c>
      <c r="P148" s="168">
        <v>248.11373779420583</v>
      </c>
      <c r="Q148" s="168">
        <v>238.11177859087712</v>
      </c>
      <c r="R148" s="168">
        <v>233.88204767078247</v>
      </c>
      <c r="S148" s="168">
        <v>229.65231675068787</v>
      </c>
      <c r="T148" s="168">
        <v>225.42258583059316</v>
      </c>
      <c r="U148" s="168">
        <v>221.19285491049845</v>
      </c>
      <c r="V148" s="168">
        <v>216.96312399040389</v>
      </c>
      <c r="W148" s="168">
        <v>212.73339307030915</v>
      </c>
      <c r="X148" s="168">
        <v>208.50366215021452</v>
      </c>
      <c r="Y148" s="168">
        <v>204.27393123011987</v>
      </c>
      <c r="Z148" s="168">
        <v>200.04420031002519</v>
      </c>
      <c r="AA148" s="168">
        <v>195.81446938993051</v>
      </c>
      <c r="AB148" s="168">
        <v>191.58473846983586</v>
      </c>
      <c r="AC148" s="168">
        <v>187.35500754974126</v>
      </c>
      <c r="AD148" s="168">
        <v>183.12527662964658</v>
      </c>
      <c r="AE148" s="159">
        <v>178.8955457095519</v>
      </c>
      <c r="AF148" s="159">
        <v>174.66581478945724</v>
      </c>
      <c r="AG148" s="159">
        <v>170.43608386936259</v>
      </c>
      <c r="AH148" s="159">
        <v>166.20635294926788</v>
      </c>
      <c r="AI148" s="159">
        <v>161.97662202917326</v>
      </c>
      <c r="AJ148" s="159">
        <v>157.7468911090786</v>
      </c>
      <c r="AK148" s="159">
        <v>166.75623890704526</v>
      </c>
      <c r="AL148" s="159">
        <v>151.48085042323282</v>
      </c>
      <c r="AM148" s="159">
        <v>152.1559383522673</v>
      </c>
      <c r="AN148" s="159">
        <v>149.83336820533791</v>
      </c>
      <c r="AO148" s="159">
        <v>148.52997049277383</v>
      </c>
    </row>
    <row r="149" spans="1:41" ht="15" customHeight="1">
      <c r="B149" s="50"/>
      <c r="C149" s="51"/>
      <c r="D149" s="50"/>
      <c r="E149" s="50"/>
      <c r="F149" s="50"/>
      <c r="G149" s="52"/>
    </row>
    <row r="150" spans="1:41" ht="15" customHeight="1">
      <c r="B150" s="50"/>
      <c r="C150" s="51"/>
      <c r="D150" s="50"/>
      <c r="E150" s="50"/>
      <c r="F150" s="50"/>
      <c r="G150" s="52"/>
    </row>
    <row r="151" spans="1:41">
      <c r="B151" s="6" t="s">
        <v>129</v>
      </c>
    </row>
    <row r="152" spans="1:41">
      <c r="A152" s="103"/>
      <c r="B152" s="401" t="s">
        <v>130</v>
      </c>
      <c r="C152" s="402"/>
      <c r="D152" s="402"/>
      <c r="E152" s="402"/>
      <c r="F152" s="403"/>
      <c r="G152" s="170" t="s">
        <v>20</v>
      </c>
      <c r="H152" s="171">
        <v>1990</v>
      </c>
      <c r="I152" s="171">
        <v>1991</v>
      </c>
      <c r="J152" s="171">
        <v>1992</v>
      </c>
      <c r="K152" s="171">
        <v>1993</v>
      </c>
      <c r="L152" s="171">
        <v>1994</v>
      </c>
      <c r="M152" s="171">
        <v>1995</v>
      </c>
      <c r="N152" s="171">
        <v>1996</v>
      </c>
      <c r="O152" s="171">
        <v>1997</v>
      </c>
      <c r="P152" s="171">
        <v>1998</v>
      </c>
      <c r="Q152" s="171">
        <v>1999</v>
      </c>
      <c r="R152" s="171">
        <v>2000</v>
      </c>
      <c r="S152" s="171">
        <v>2001</v>
      </c>
      <c r="T152" s="171">
        <v>2002</v>
      </c>
      <c r="U152" s="171">
        <v>2003</v>
      </c>
      <c r="V152" s="171">
        <v>2004</v>
      </c>
      <c r="W152" s="171">
        <v>2005</v>
      </c>
      <c r="X152" s="171">
        <v>2006</v>
      </c>
      <c r="Y152" s="171">
        <v>2007</v>
      </c>
      <c r="Z152" s="171">
        <v>2008</v>
      </c>
      <c r="AA152" s="171">
        <v>2009</v>
      </c>
      <c r="AB152" s="171">
        <v>2010</v>
      </c>
      <c r="AC152" s="171">
        <v>2011</v>
      </c>
      <c r="AD152" s="171">
        <v>2012</v>
      </c>
      <c r="AE152" s="171">
        <v>2013</v>
      </c>
      <c r="AF152" s="171">
        <v>2014</v>
      </c>
      <c r="AG152" s="171">
        <v>2015</v>
      </c>
      <c r="AH152" s="171">
        <v>2016</v>
      </c>
      <c r="AI152" s="171">
        <v>2017</v>
      </c>
      <c r="AJ152" s="171">
        <v>2018</v>
      </c>
      <c r="AK152" s="171">
        <v>2019</v>
      </c>
      <c r="AL152" s="171">
        <v>2020</v>
      </c>
      <c r="AM152" s="171">
        <v>2021</v>
      </c>
      <c r="AN152" s="171">
        <v>2022</v>
      </c>
      <c r="AO152" s="171">
        <v>2023</v>
      </c>
    </row>
    <row r="153" spans="1:41">
      <c r="B153" s="172" t="s">
        <v>131</v>
      </c>
      <c r="C153" s="87"/>
      <c r="D153" s="87"/>
      <c r="E153" s="87"/>
      <c r="F153" s="55"/>
      <c r="G153" s="173" t="s">
        <v>132</v>
      </c>
      <c r="H153" s="174">
        <v>26378.935770651733</v>
      </c>
      <c r="I153" s="174">
        <v>25622.066114862646</v>
      </c>
      <c r="J153" s="174">
        <v>24865.196459073562</v>
      </c>
      <c r="K153" s="174">
        <v>24108.326803284479</v>
      </c>
      <c r="L153" s="174">
        <v>23351.457147495392</v>
      </c>
      <c r="M153" s="174">
        <v>22594.587491706312</v>
      </c>
      <c r="N153" s="174">
        <v>21837.717835917225</v>
      </c>
      <c r="O153" s="174">
        <v>21080.848180128138</v>
      </c>
      <c r="P153" s="174">
        <v>20323.978524339054</v>
      </c>
      <c r="Q153" s="174">
        <v>19567.108868549974</v>
      </c>
      <c r="R153" s="174">
        <v>20083.333047129017</v>
      </c>
      <c r="S153" s="174">
        <v>20599.557225708064</v>
      </c>
      <c r="T153" s="174">
        <v>21115.78140428711</v>
      </c>
      <c r="U153" s="174">
        <v>21632.005582866157</v>
      </c>
      <c r="V153" s="174">
        <v>22148.229761445204</v>
      </c>
      <c r="W153" s="174">
        <v>22664.453940024247</v>
      </c>
      <c r="X153" s="174">
        <v>23180.678118603293</v>
      </c>
      <c r="Y153" s="174">
        <v>23696.902297182336</v>
      </c>
      <c r="Z153" s="174">
        <v>24213.126475761383</v>
      </c>
      <c r="AA153" s="174">
        <v>24729.350654340429</v>
      </c>
      <c r="AB153" s="174">
        <v>25245.574832919476</v>
      </c>
      <c r="AC153" s="174">
        <v>25761.799011498519</v>
      </c>
      <c r="AD153" s="174">
        <v>26278.023190077565</v>
      </c>
      <c r="AE153" s="174">
        <v>26794.247368656612</v>
      </c>
      <c r="AF153" s="174">
        <v>27310.471547235658</v>
      </c>
      <c r="AG153" s="174">
        <v>27826.695725814701</v>
      </c>
      <c r="AH153" s="174">
        <v>28342.919904393748</v>
      </c>
      <c r="AI153" s="174">
        <v>28859.144082972794</v>
      </c>
      <c r="AJ153" s="174">
        <v>29375.368261551852</v>
      </c>
      <c r="AK153" s="174">
        <v>30746.289287966458</v>
      </c>
      <c r="AL153" s="174">
        <v>29002.905901233506</v>
      </c>
      <c r="AM153" s="174">
        <v>27712.516844304839</v>
      </c>
      <c r="AN153" s="174">
        <v>27554.823724467504</v>
      </c>
      <c r="AO153" s="174">
        <v>27618.085061231053</v>
      </c>
    </row>
    <row r="154" spans="1:41">
      <c r="B154" s="172" t="s">
        <v>133</v>
      </c>
      <c r="C154" s="87"/>
      <c r="D154" s="87"/>
      <c r="E154" s="87"/>
      <c r="F154" s="55"/>
      <c r="G154" s="173" t="s">
        <v>132</v>
      </c>
      <c r="H154" s="174">
        <v>10194.267919780863</v>
      </c>
      <c r="I154" s="174">
        <v>9675.2154710660507</v>
      </c>
      <c r="J154" s="174">
        <v>9156.1630223512402</v>
      </c>
      <c r="K154" s="174">
        <v>8637.1105736364261</v>
      </c>
      <c r="L154" s="174">
        <v>8118.0581249216157</v>
      </c>
      <c r="M154" s="174">
        <v>7599.0056762068052</v>
      </c>
      <c r="N154" s="174">
        <v>7079.953227491992</v>
      </c>
      <c r="O154" s="174">
        <v>6560.9007787771807</v>
      </c>
      <c r="P154" s="174">
        <v>6041.8483300623693</v>
      </c>
      <c r="Q154" s="174">
        <v>5522.7958813475616</v>
      </c>
      <c r="R154" s="174">
        <v>5235.9322780428529</v>
      </c>
      <c r="S154" s="174">
        <v>4949.0686747381433</v>
      </c>
      <c r="T154" s="174">
        <v>4662.2050714334346</v>
      </c>
      <c r="U154" s="174">
        <v>4375.341468128725</v>
      </c>
      <c r="V154" s="174">
        <v>4088.4778648240158</v>
      </c>
      <c r="W154" s="174">
        <v>3801.6142615193071</v>
      </c>
      <c r="X154" s="174">
        <v>3514.7506582145975</v>
      </c>
      <c r="Y154" s="174">
        <v>3227.8870549098883</v>
      </c>
      <c r="Z154" s="174">
        <v>2941.0234516051801</v>
      </c>
      <c r="AA154" s="174">
        <v>2654.1598483004705</v>
      </c>
      <c r="AB154" s="174">
        <v>2367.2962449957613</v>
      </c>
      <c r="AC154" s="174">
        <v>2080.4326416910517</v>
      </c>
      <c r="AD154" s="174">
        <v>1793.5690383863428</v>
      </c>
      <c r="AE154" s="174">
        <v>1506.7054350816341</v>
      </c>
      <c r="AF154" s="174">
        <v>1219.8418317769249</v>
      </c>
      <c r="AG154" s="174">
        <v>932.97822847221573</v>
      </c>
      <c r="AH154" s="174">
        <v>646.1146251675068</v>
      </c>
      <c r="AI154" s="174">
        <v>359.25102186279742</v>
      </c>
      <c r="AJ154" s="174">
        <v>72.387418558087816</v>
      </c>
      <c r="AK154" s="174">
        <v>71.985142910098261</v>
      </c>
      <c r="AL154" s="174">
        <v>70.600571463741758</v>
      </c>
      <c r="AM154" s="174">
        <v>74.087895013958828</v>
      </c>
      <c r="AN154" s="174">
        <v>69.010942056937552</v>
      </c>
      <c r="AO154" s="174">
        <v>61.860694503676932</v>
      </c>
    </row>
    <row r="155" spans="1:41">
      <c r="B155" s="172" t="s">
        <v>134</v>
      </c>
      <c r="C155" s="87"/>
      <c r="D155" s="87"/>
      <c r="E155" s="87"/>
      <c r="F155" s="55"/>
      <c r="G155" s="173" t="s">
        <v>132</v>
      </c>
      <c r="H155" s="174">
        <v>5399.9537390987589</v>
      </c>
      <c r="I155" s="174">
        <v>5204.5984515783794</v>
      </c>
      <c r="J155" s="174">
        <v>5009.2431640579998</v>
      </c>
      <c r="K155" s="174">
        <v>4813.8878765376203</v>
      </c>
      <c r="L155" s="174">
        <v>4618.5325890172408</v>
      </c>
      <c r="M155" s="174">
        <v>4423.1773014968612</v>
      </c>
      <c r="N155" s="174">
        <v>4227.8220139764817</v>
      </c>
      <c r="O155" s="174">
        <v>4032.4667264561022</v>
      </c>
      <c r="P155" s="174">
        <v>3837.1114389357226</v>
      </c>
      <c r="Q155" s="174">
        <v>3641.7561514153435</v>
      </c>
      <c r="R155" s="174">
        <v>3810.8306503783319</v>
      </c>
      <c r="S155" s="174">
        <v>3979.9051493413203</v>
      </c>
      <c r="T155" s="174">
        <v>4148.9796483043083</v>
      </c>
      <c r="U155" s="174">
        <v>4318.0541472672976</v>
      </c>
      <c r="V155" s="174">
        <v>4487.1286462302851</v>
      </c>
      <c r="W155" s="174">
        <v>4656.2031451932744</v>
      </c>
      <c r="X155" s="174">
        <v>4825.2776441562619</v>
      </c>
      <c r="Y155" s="174">
        <v>4994.3521431192512</v>
      </c>
      <c r="Z155" s="174">
        <v>5163.4266420822387</v>
      </c>
      <c r="AA155" s="174">
        <v>5332.501141045228</v>
      </c>
      <c r="AB155" s="174">
        <v>5501.5756400082155</v>
      </c>
      <c r="AC155" s="174">
        <v>5670.6501389712048</v>
      </c>
      <c r="AD155" s="174">
        <v>5839.7246379341932</v>
      </c>
      <c r="AE155" s="174">
        <v>6008.7991368971816</v>
      </c>
      <c r="AF155" s="174">
        <v>6177.87363586017</v>
      </c>
      <c r="AG155" s="174">
        <v>6346.9481348231584</v>
      </c>
      <c r="AH155" s="174">
        <v>6516.0226337861468</v>
      </c>
      <c r="AI155" s="174">
        <v>6685.0971327491352</v>
      </c>
      <c r="AJ155" s="174">
        <v>6854.1716317121263</v>
      </c>
      <c r="AK155" s="174">
        <v>7128.9112595424522</v>
      </c>
      <c r="AL155" s="174">
        <v>6554.5385999533937</v>
      </c>
      <c r="AM155" s="174">
        <v>5984.5378358519774</v>
      </c>
      <c r="AN155" s="174">
        <v>6146.4857358358813</v>
      </c>
      <c r="AO155" s="174">
        <v>6069.1154212849779</v>
      </c>
    </row>
    <row r="156" spans="1:41">
      <c r="B156" s="172" t="s">
        <v>135</v>
      </c>
      <c r="C156" s="87"/>
      <c r="D156" s="87"/>
      <c r="E156" s="87"/>
      <c r="F156" s="55"/>
      <c r="G156" s="173" t="s">
        <v>132</v>
      </c>
      <c r="H156" s="174">
        <v>900.0252476122115</v>
      </c>
      <c r="I156" s="174">
        <v>881.16127370424829</v>
      </c>
      <c r="J156" s="174">
        <v>862.29729979628473</v>
      </c>
      <c r="K156" s="174">
        <v>843.43332588832141</v>
      </c>
      <c r="L156" s="174">
        <v>824.56935198035808</v>
      </c>
      <c r="M156" s="174">
        <v>805.70537807239475</v>
      </c>
      <c r="N156" s="174">
        <v>786.84140416443142</v>
      </c>
      <c r="O156" s="174">
        <v>767.9774302564681</v>
      </c>
      <c r="P156" s="174">
        <v>749.11345634850466</v>
      </c>
      <c r="Q156" s="174">
        <v>730.24948244054121</v>
      </c>
      <c r="R156" s="174">
        <v>729.03090951324543</v>
      </c>
      <c r="S156" s="174">
        <v>727.81233658594965</v>
      </c>
      <c r="T156" s="174">
        <v>726.59376365865376</v>
      </c>
      <c r="U156" s="174">
        <v>725.37519073135786</v>
      </c>
      <c r="V156" s="174">
        <v>724.15661780406208</v>
      </c>
      <c r="W156" s="174">
        <v>722.93804487676618</v>
      </c>
      <c r="X156" s="174">
        <v>721.7194719494704</v>
      </c>
      <c r="Y156" s="174">
        <v>720.50089902217451</v>
      </c>
      <c r="Z156" s="174">
        <v>719.28232609487873</v>
      </c>
      <c r="AA156" s="174">
        <v>718.06375316758283</v>
      </c>
      <c r="AB156" s="174">
        <v>716.84518024028705</v>
      </c>
      <c r="AC156" s="174">
        <v>715.62660731299115</v>
      </c>
      <c r="AD156" s="174">
        <v>714.40803438569526</v>
      </c>
      <c r="AE156" s="174">
        <v>713.18946145839948</v>
      </c>
      <c r="AF156" s="174">
        <v>711.97088853110358</v>
      </c>
      <c r="AG156" s="174">
        <v>710.7523156038078</v>
      </c>
      <c r="AH156" s="174">
        <v>709.53374267651191</v>
      </c>
      <c r="AI156" s="174">
        <v>708.31516974921612</v>
      </c>
      <c r="AJ156" s="174">
        <v>707.09659682192012</v>
      </c>
      <c r="AK156" s="174">
        <v>753.57386249811407</v>
      </c>
      <c r="AL156" s="174">
        <v>568.55664603915989</v>
      </c>
      <c r="AM156" s="174">
        <v>607.15543901074636</v>
      </c>
      <c r="AN156" s="174">
        <v>598.30995993858937</v>
      </c>
      <c r="AO156" s="174">
        <v>613.1912916602339</v>
      </c>
    </row>
    <row r="157" spans="1:41">
      <c r="B157" s="172" t="s">
        <v>136</v>
      </c>
      <c r="C157" s="87"/>
      <c r="D157" s="87"/>
      <c r="E157" s="87"/>
      <c r="F157" s="55"/>
      <c r="G157" s="173" t="s">
        <v>132</v>
      </c>
      <c r="H157" s="174">
        <v>4690.3892869988504</v>
      </c>
      <c r="I157" s="174">
        <v>4640.7625266303148</v>
      </c>
      <c r="J157" s="174">
        <v>4591.1357662617793</v>
      </c>
      <c r="K157" s="174">
        <v>4541.5090058932437</v>
      </c>
      <c r="L157" s="174">
        <v>4491.8822455247082</v>
      </c>
      <c r="M157" s="174">
        <v>4442.2554851561727</v>
      </c>
      <c r="N157" s="174">
        <v>4392.6287247876371</v>
      </c>
      <c r="O157" s="174">
        <v>4343.0019644191016</v>
      </c>
      <c r="P157" s="174">
        <v>4293.375204050566</v>
      </c>
      <c r="Q157" s="174">
        <v>4243.7484436820305</v>
      </c>
      <c r="R157" s="174">
        <v>4217.2006318215463</v>
      </c>
      <c r="S157" s="174">
        <v>4190.6528199610621</v>
      </c>
      <c r="T157" s="174">
        <v>4164.1050081005778</v>
      </c>
      <c r="U157" s="174">
        <v>4137.5571962400936</v>
      </c>
      <c r="V157" s="174">
        <v>4111.0093843796094</v>
      </c>
      <c r="W157" s="174">
        <v>4084.4615725191247</v>
      </c>
      <c r="X157" s="174">
        <v>4057.9137606586401</v>
      </c>
      <c r="Y157" s="174">
        <v>4031.3659487981554</v>
      </c>
      <c r="Z157" s="174">
        <v>4004.8181369376707</v>
      </c>
      <c r="AA157" s="174">
        <v>3978.270325077186</v>
      </c>
      <c r="AB157" s="174">
        <v>3951.7225132167014</v>
      </c>
      <c r="AC157" s="174">
        <v>3925.1747013562167</v>
      </c>
      <c r="AD157" s="174">
        <v>3898.626889495732</v>
      </c>
      <c r="AE157" s="174">
        <v>3872.0790776352474</v>
      </c>
      <c r="AF157" s="174">
        <v>3845.5312657747627</v>
      </c>
      <c r="AG157" s="174">
        <v>3818.983453914278</v>
      </c>
      <c r="AH157" s="174">
        <v>3792.4356420537933</v>
      </c>
      <c r="AI157" s="174">
        <v>3765.8878301933087</v>
      </c>
      <c r="AJ157" s="174">
        <v>3739.340018332824</v>
      </c>
      <c r="AK157" s="174">
        <v>3968.3719896669536</v>
      </c>
      <c r="AL157" s="174">
        <v>2506.1856615094025</v>
      </c>
      <c r="AM157" s="174">
        <v>3218.3822671592457</v>
      </c>
      <c r="AN157" s="174">
        <v>2934.412932974084</v>
      </c>
      <c r="AO157" s="174">
        <v>2925.3198522263269</v>
      </c>
    </row>
    <row r="158" spans="1:41">
      <c r="B158" s="172" t="s">
        <v>137</v>
      </c>
      <c r="C158" s="87"/>
      <c r="D158" s="87"/>
      <c r="E158" s="87"/>
      <c r="F158" s="55"/>
      <c r="G158" s="173" t="s">
        <v>132</v>
      </c>
      <c r="H158" s="174">
        <v>68.774036466258991</v>
      </c>
      <c r="I158" s="174">
        <v>68.046371358215936</v>
      </c>
      <c r="J158" s="174">
        <v>67.31870625017288</v>
      </c>
      <c r="K158" s="174">
        <v>66.591041142129825</v>
      </c>
      <c r="L158" s="174">
        <v>65.86337603408677</v>
      </c>
      <c r="M158" s="174">
        <v>65.135710926043714</v>
      </c>
      <c r="N158" s="174">
        <v>64.408045818000659</v>
      </c>
      <c r="O158" s="174">
        <v>63.680380709957603</v>
      </c>
      <c r="P158" s="174">
        <v>62.952715601914555</v>
      </c>
      <c r="Q158" s="174">
        <v>62.225050493871507</v>
      </c>
      <c r="R158" s="174">
        <v>61.835786390345334</v>
      </c>
      <c r="S158" s="174">
        <v>61.44652228681916</v>
      </c>
      <c r="T158" s="174">
        <v>61.057258183292987</v>
      </c>
      <c r="U158" s="174">
        <v>60.667994079766814</v>
      </c>
      <c r="V158" s="174">
        <v>60.278729976240641</v>
      </c>
      <c r="W158" s="174">
        <v>59.889465872714467</v>
      </c>
      <c r="X158" s="174">
        <v>59.500201769188294</v>
      </c>
      <c r="Y158" s="174">
        <v>59.110937665662121</v>
      </c>
      <c r="Z158" s="174">
        <v>58.721673562135948</v>
      </c>
      <c r="AA158" s="174">
        <v>58.332409458609774</v>
      </c>
      <c r="AB158" s="174">
        <v>57.943145355083601</v>
      </c>
      <c r="AC158" s="174">
        <v>57.553881251557428</v>
      </c>
      <c r="AD158" s="174">
        <v>57.164617148031255</v>
      </c>
      <c r="AE158" s="174">
        <v>56.775353044505081</v>
      </c>
      <c r="AF158" s="174">
        <v>56.386088940978908</v>
      </c>
      <c r="AG158" s="174">
        <v>55.996824837452735</v>
      </c>
      <c r="AH158" s="174">
        <v>55.607560733926562</v>
      </c>
      <c r="AI158" s="174">
        <v>55.218296630400388</v>
      </c>
      <c r="AJ158" s="174">
        <v>54.829032526874258</v>
      </c>
      <c r="AK158" s="174">
        <v>58.187272575761781</v>
      </c>
      <c r="AL158" s="174">
        <v>36.747590344712648</v>
      </c>
      <c r="AM158" s="174">
        <v>47.190355823449352</v>
      </c>
      <c r="AN158" s="174">
        <v>43.026582594927923</v>
      </c>
      <c r="AO158" s="174">
        <v>42.893252965195408</v>
      </c>
    </row>
    <row r="159" spans="1:41">
      <c r="B159" s="172" t="s">
        <v>138</v>
      </c>
      <c r="C159" s="87"/>
      <c r="D159" s="87"/>
      <c r="E159" s="87"/>
      <c r="F159" s="55"/>
      <c r="G159" s="173" t="s">
        <v>132</v>
      </c>
      <c r="H159" s="174">
        <v>5249.8726636549018</v>
      </c>
      <c r="I159" s="174">
        <v>6865.786247315521</v>
      </c>
      <c r="J159" s="174">
        <v>8481.6998309761402</v>
      </c>
      <c r="K159" s="174">
        <v>10097.613414636762</v>
      </c>
      <c r="L159" s="174">
        <v>11713.52699829738</v>
      </c>
      <c r="M159" s="174">
        <v>13329.440581957999</v>
      </c>
      <c r="N159" s="174">
        <v>14945.354165618619</v>
      </c>
      <c r="O159" s="174">
        <v>16561.267749279235</v>
      </c>
      <c r="P159" s="174">
        <v>18177.181332939857</v>
      </c>
      <c r="Q159" s="174">
        <v>19793.094916600479</v>
      </c>
      <c r="R159" s="174">
        <v>19245.92877229039</v>
      </c>
      <c r="S159" s="174">
        <v>18698.762627980301</v>
      </c>
      <c r="T159" s="174">
        <v>18151.596483670211</v>
      </c>
      <c r="U159" s="174">
        <v>17604.430339360126</v>
      </c>
      <c r="V159" s="174">
        <v>17057.264195050037</v>
      </c>
      <c r="W159" s="174">
        <v>16510.098050739947</v>
      </c>
      <c r="X159" s="174">
        <v>15962.93190642986</v>
      </c>
      <c r="Y159" s="174">
        <v>15415.765762119772</v>
      </c>
      <c r="Z159" s="174">
        <v>14868.599617809683</v>
      </c>
      <c r="AA159" s="174">
        <v>14321.433473499594</v>
      </c>
      <c r="AB159" s="174">
        <v>13774.267329189506</v>
      </c>
      <c r="AC159" s="174">
        <v>13227.101184879419</v>
      </c>
      <c r="AD159" s="174">
        <v>12679.935040569331</v>
      </c>
      <c r="AE159" s="174">
        <v>12132.768896259242</v>
      </c>
      <c r="AF159" s="174">
        <v>11585.602751949154</v>
      </c>
      <c r="AG159" s="174">
        <v>11038.436607639067</v>
      </c>
      <c r="AH159" s="174">
        <v>10491.270463328978</v>
      </c>
      <c r="AI159" s="174">
        <v>9944.1043190188902</v>
      </c>
      <c r="AJ159" s="174">
        <v>9396.9381747087937</v>
      </c>
      <c r="AK159" s="174">
        <v>10236.712907281022</v>
      </c>
      <c r="AL159" s="174">
        <v>9828.1862708003573</v>
      </c>
      <c r="AM159" s="174">
        <v>8800.3760887871849</v>
      </c>
      <c r="AN159" s="174">
        <v>9347.269620191033</v>
      </c>
      <c r="AO159" s="174">
        <v>9429.1515303351134</v>
      </c>
    </row>
    <row r="160" spans="1:41">
      <c r="B160" s="172" t="s">
        <v>139</v>
      </c>
      <c r="C160" s="87"/>
      <c r="D160" s="87"/>
      <c r="E160" s="87"/>
      <c r="F160" s="55"/>
      <c r="G160" s="173" t="s">
        <v>132</v>
      </c>
      <c r="H160" s="174">
        <v>1104.5933280381255</v>
      </c>
      <c r="I160" s="174">
        <v>1605.8835230782809</v>
      </c>
      <c r="J160" s="174">
        <v>2107.1737181184362</v>
      </c>
      <c r="K160" s="174">
        <v>2608.4639131585918</v>
      </c>
      <c r="L160" s="174">
        <v>3109.754108198747</v>
      </c>
      <c r="M160" s="174">
        <v>3611.0443032389021</v>
      </c>
      <c r="N160" s="174">
        <v>4112.3344982790577</v>
      </c>
      <c r="O160" s="174">
        <v>4613.6246933192124</v>
      </c>
      <c r="P160" s="174">
        <v>5114.914888359368</v>
      </c>
      <c r="Q160" s="174">
        <v>5616.2050833995236</v>
      </c>
      <c r="R160" s="174">
        <v>5482.6180921866635</v>
      </c>
      <c r="S160" s="174">
        <v>5349.0311009738034</v>
      </c>
      <c r="T160" s="174">
        <v>5215.4441097609433</v>
      </c>
      <c r="U160" s="174">
        <v>5081.8571185480832</v>
      </c>
      <c r="V160" s="174">
        <v>4948.2701273352232</v>
      </c>
      <c r="W160" s="174">
        <v>4814.6831361223631</v>
      </c>
      <c r="X160" s="174">
        <v>4681.096144909503</v>
      </c>
      <c r="Y160" s="174">
        <v>4547.5091536966429</v>
      </c>
      <c r="Z160" s="174">
        <v>4413.9221624837828</v>
      </c>
      <c r="AA160" s="174">
        <v>4280.3351712709227</v>
      </c>
      <c r="AB160" s="174">
        <v>4146.7481800580626</v>
      </c>
      <c r="AC160" s="174">
        <v>4013.1611888452026</v>
      </c>
      <c r="AD160" s="174">
        <v>3879.5741976323425</v>
      </c>
      <c r="AE160" s="174">
        <v>3745.9872064194824</v>
      </c>
      <c r="AF160" s="174">
        <v>3612.4002152066223</v>
      </c>
      <c r="AG160" s="174">
        <v>3478.8132239937622</v>
      </c>
      <c r="AH160" s="174">
        <v>3345.2262327809021</v>
      </c>
      <c r="AI160" s="174">
        <v>3211.6392415680421</v>
      </c>
      <c r="AJ160" s="174">
        <v>3078.0522503551856</v>
      </c>
      <c r="AK160" s="174">
        <v>3509.9190049725999</v>
      </c>
      <c r="AL160" s="174">
        <v>3154.0921833773086</v>
      </c>
      <c r="AM160" s="174">
        <v>2232.4940379541304</v>
      </c>
      <c r="AN160" s="174">
        <v>2766.2342703470672</v>
      </c>
      <c r="AO160" s="174">
        <v>2104.2653364116095</v>
      </c>
    </row>
    <row r="161" spans="2:41">
      <c r="B161" s="172" t="s">
        <v>140</v>
      </c>
      <c r="C161" s="87"/>
      <c r="D161" s="87"/>
      <c r="E161" s="87"/>
      <c r="F161" s="55"/>
      <c r="G161" s="173" t="s">
        <v>132</v>
      </c>
      <c r="H161" s="174">
        <v>61592.970326306538</v>
      </c>
      <c r="I161" s="174">
        <v>57089.820332593088</v>
      </c>
      <c r="J161" s="174">
        <v>52586.670338879638</v>
      </c>
      <c r="K161" s="174">
        <v>48083.520345166187</v>
      </c>
      <c r="L161" s="174">
        <v>43580.370351452737</v>
      </c>
      <c r="M161" s="174">
        <v>39077.220357739294</v>
      </c>
      <c r="N161" s="174">
        <v>34574.070364025829</v>
      </c>
      <c r="O161" s="174">
        <v>30070.920370312379</v>
      </c>
      <c r="P161" s="174">
        <v>25567.770376598928</v>
      </c>
      <c r="Q161" s="174">
        <v>21064.620382885474</v>
      </c>
      <c r="R161" s="174">
        <v>20227.945998670839</v>
      </c>
      <c r="S161" s="174">
        <v>19391.271614456204</v>
      </c>
      <c r="T161" s="174">
        <v>18554.597230241572</v>
      </c>
      <c r="U161" s="174">
        <v>17717.922846026937</v>
      </c>
      <c r="V161" s="174">
        <v>16881.248461812302</v>
      </c>
      <c r="W161" s="174">
        <v>16044.574077597668</v>
      </c>
      <c r="X161" s="174">
        <v>15207.899693383033</v>
      </c>
      <c r="Y161" s="174">
        <v>14371.225309168398</v>
      </c>
      <c r="Z161" s="174">
        <v>13534.550924953764</v>
      </c>
      <c r="AA161" s="174">
        <v>12697.876540739131</v>
      </c>
      <c r="AB161" s="174">
        <v>11861.2021565245</v>
      </c>
      <c r="AC161" s="174">
        <v>11024.527772309864</v>
      </c>
      <c r="AD161" s="174">
        <v>10187.853388095233</v>
      </c>
      <c r="AE161" s="174">
        <v>9351.1790038805975</v>
      </c>
      <c r="AF161" s="174">
        <v>8514.5046196659659</v>
      </c>
      <c r="AG161" s="174">
        <v>7677.8302354513326</v>
      </c>
      <c r="AH161" s="174">
        <v>6841.1558512367001</v>
      </c>
      <c r="AI161" s="174">
        <v>6004.4814670220667</v>
      </c>
      <c r="AJ161" s="174">
        <v>5167.8070828074397</v>
      </c>
      <c r="AK161" s="174">
        <v>5336.3639652459151</v>
      </c>
      <c r="AL161" s="174">
        <v>5268.1469013443466</v>
      </c>
      <c r="AM161" s="174">
        <v>5449.6264384290353</v>
      </c>
      <c r="AN161" s="174">
        <v>5324.5131113497009</v>
      </c>
      <c r="AO161" s="174">
        <v>5000.2319515991057</v>
      </c>
    </row>
    <row r="162" spans="2:41">
      <c r="B162" s="172" t="s">
        <v>141</v>
      </c>
      <c r="C162" s="87"/>
      <c r="D162" s="87"/>
      <c r="E162" s="87"/>
      <c r="F162" s="55"/>
      <c r="G162" s="173" t="s">
        <v>132</v>
      </c>
      <c r="H162" s="174">
        <v>34548.494752219754</v>
      </c>
      <c r="I162" s="174">
        <v>33131.18195943028</v>
      </c>
      <c r="J162" s="174">
        <v>31713.869166640812</v>
      </c>
      <c r="K162" s="174">
        <v>30296.556373851337</v>
      </c>
      <c r="L162" s="174">
        <v>28879.24358106187</v>
      </c>
      <c r="M162" s="174">
        <v>27461.930788272395</v>
      </c>
      <c r="N162" s="174">
        <v>26044.61799548292</v>
      </c>
      <c r="O162" s="174">
        <v>24627.305202693449</v>
      </c>
      <c r="P162" s="174">
        <v>23209.992409903978</v>
      </c>
      <c r="Q162" s="174">
        <v>21792.679617114503</v>
      </c>
      <c r="R162" s="174">
        <v>21228.478278308692</v>
      </c>
      <c r="S162" s="174">
        <v>20664.276939502881</v>
      </c>
      <c r="T162" s="174">
        <v>20100.075600697066</v>
      </c>
      <c r="U162" s="174">
        <v>19535.874261891255</v>
      </c>
      <c r="V162" s="174">
        <v>18971.672923085443</v>
      </c>
      <c r="W162" s="174">
        <v>18407.471584279629</v>
      </c>
      <c r="X162" s="174">
        <v>17843.270245473817</v>
      </c>
      <c r="Y162" s="174">
        <v>17279.068906668006</v>
      </c>
      <c r="Z162" s="174">
        <v>16714.867567862195</v>
      </c>
      <c r="AA162" s="174">
        <v>16150.666229056382</v>
      </c>
      <c r="AB162" s="174">
        <v>15586.464890250569</v>
      </c>
      <c r="AC162" s="174">
        <v>15022.263551444757</v>
      </c>
      <c r="AD162" s="174">
        <v>14458.062212638946</v>
      </c>
      <c r="AE162" s="174">
        <v>13893.860873833133</v>
      </c>
      <c r="AF162" s="174">
        <v>13329.65953502732</v>
      </c>
      <c r="AG162" s="174">
        <v>12765.458196221509</v>
      </c>
      <c r="AH162" s="174">
        <v>12201.256857415698</v>
      </c>
      <c r="AI162" s="174">
        <v>11637.055518609885</v>
      </c>
      <c r="AJ162" s="174">
        <v>11072.854179804075</v>
      </c>
      <c r="AK162" s="174">
        <v>11867.80907666416</v>
      </c>
      <c r="AL162" s="174">
        <v>11527.171446742737</v>
      </c>
      <c r="AM162" s="174">
        <v>11574.764079259194</v>
      </c>
      <c r="AN162" s="174">
        <v>11463.562072842637</v>
      </c>
      <c r="AO162" s="174">
        <v>11127.620506224624</v>
      </c>
    </row>
    <row r="163" spans="2:41">
      <c r="B163" s="172" t="s">
        <v>142</v>
      </c>
      <c r="C163" s="87"/>
      <c r="D163" s="87"/>
      <c r="E163" s="87"/>
      <c r="F163" s="55"/>
      <c r="G163" s="173" t="s">
        <v>132</v>
      </c>
      <c r="H163" s="174">
        <v>27477.018085264597</v>
      </c>
      <c r="I163" s="174">
        <v>26657.39385356853</v>
      </c>
      <c r="J163" s="174">
        <v>25837.769621872467</v>
      </c>
      <c r="K163" s="174">
        <v>25018.1453901764</v>
      </c>
      <c r="L163" s="174">
        <v>24198.521158480333</v>
      </c>
      <c r="M163" s="174">
        <v>23378.896926784266</v>
      </c>
      <c r="N163" s="174">
        <v>22559.272695088202</v>
      </c>
      <c r="O163" s="174">
        <v>21739.648463392139</v>
      </c>
      <c r="P163" s="174">
        <v>20920.024231696072</v>
      </c>
      <c r="Q163" s="174">
        <v>20100.400000000001</v>
      </c>
      <c r="R163" s="174">
        <v>19404.570700030592</v>
      </c>
      <c r="S163" s="174">
        <v>18708.741400061183</v>
      </c>
      <c r="T163" s="174">
        <v>18012.912100091766</v>
      </c>
      <c r="U163" s="174">
        <v>17317.082800122356</v>
      </c>
      <c r="V163" s="174">
        <v>16621.25350015294</v>
      </c>
      <c r="W163" s="174">
        <v>15925.42420018353</v>
      </c>
      <c r="X163" s="174">
        <v>15229.594900214117</v>
      </c>
      <c r="Y163" s="174">
        <v>14533.765600244706</v>
      </c>
      <c r="Z163" s="174">
        <v>13837.936300275291</v>
      </c>
      <c r="AA163" s="174">
        <v>13142.107000305879</v>
      </c>
      <c r="AB163" s="174">
        <v>12446.277700336468</v>
      </c>
      <c r="AC163" s="174">
        <v>11750.448400367055</v>
      </c>
      <c r="AD163" s="174">
        <v>11054.619100397644</v>
      </c>
      <c r="AE163" s="174">
        <v>10358.789800428231</v>
      </c>
      <c r="AF163" s="174">
        <v>9662.9605004588175</v>
      </c>
      <c r="AG163" s="174">
        <v>8967.1312004894062</v>
      </c>
      <c r="AH163" s="174">
        <v>8271.3019005199931</v>
      </c>
      <c r="AI163" s="174">
        <v>7575.47260055058</v>
      </c>
      <c r="AJ163" s="174">
        <v>6879.6433005811741</v>
      </c>
      <c r="AK163" s="174">
        <v>7093.5055825836598</v>
      </c>
      <c r="AL163" s="174">
        <v>6801.0898756183087</v>
      </c>
      <c r="AM163" s="174">
        <v>6828.7410309288316</v>
      </c>
      <c r="AN163" s="174">
        <v>6785.0704818632221</v>
      </c>
      <c r="AO163" s="174">
        <v>6741.8210842255676</v>
      </c>
    </row>
    <row r="164" spans="2:41">
      <c r="B164" s="172" t="s">
        <v>143</v>
      </c>
      <c r="C164" s="87"/>
      <c r="D164" s="87"/>
      <c r="E164" s="87"/>
      <c r="F164" s="55"/>
      <c r="G164" s="173" t="s">
        <v>132</v>
      </c>
      <c r="H164" s="174">
        <v>85602.024193031393</v>
      </c>
      <c r="I164" s="174">
        <v>83142.210642034479</v>
      </c>
      <c r="J164" s="174">
        <v>80682.397091037536</v>
      </c>
      <c r="K164" s="174">
        <v>78222.583540040621</v>
      </c>
      <c r="L164" s="174">
        <v>75762.769989043678</v>
      </c>
      <c r="M164" s="174">
        <v>73302.956438046778</v>
      </c>
      <c r="N164" s="174">
        <v>70843.14288704982</v>
      </c>
      <c r="O164" s="174">
        <v>68383.329336052906</v>
      </c>
      <c r="P164" s="174">
        <v>65923.515785055977</v>
      </c>
      <c r="Q164" s="174">
        <v>63463.702234059048</v>
      </c>
      <c r="R164" s="174">
        <v>61961.709243843427</v>
      </c>
      <c r="S164" s="174">
        <v>60459.716253627805</v>
      </c>
      <c r="T164" s="174">
        <v>58957.723263412176</v>
      </c>
      <c r="U164" s="174">
        <v>57455.730273196546</v>
      </c>
      <c r="V164" s="174">
        <v>55953.737282980925</v>
      </c>
      <c r="W164" s="174">
        <v>54451.744292765296</v>
      </c>
      <c r="X164" s="174">
        <v>52949.751302549681</v>
      </c>
      <c r="Y164" s="174">
        <v>51447.758312334045</v>
      </c>
      <c r="Z164" s="174">
        <v>49945.765322118423</v>
      </c>
      <c r="AA164" s="174">
        <v>48443.772331902794</v>
      </c>
      <c r="AB164" s="174">
        <v>46941.779341687165</v>
      </c>
      <c r="AC164" s="174">
        <v>45439.786351471543</v>
      </c>
      <c r="AD164" s="174">
        <v>43937.793361255921</v>
      </c>
      <c r="AE164" s="174">
        <v>42435.800371040285</v>
      </c>
      <c r="AF164" s="174">
        <v>40933.80738082467</v>
      </c>
      <c r="AG164" s="174">
        <v>39431.814390609034</v>
      </c>
      <c r="AH164" s="174">
        <v>37929.821400393412</v>
      </c>
      <c r="AI164" s="174">
        <v>36427.82841017779</v>
      </c>
      <c r="AJ164" s="174">
        <v>34925.835419962161</v>
      </c>
      <c r="AK164" s="174">
        <v>36551.972392539079</v>
      </c>
      <c r="AL164" s="174">
        <v>34425.509419007125</v>
      </c>
      <c r="AM164" s="174">
        <v>35422.920535260011</v>
      </c>
      <c r="AN164" s="174">
        <v>33716.141372253587</v>
      </c>
      <c r="AO164" s="174">
        <v>32663.09990711444</v>
      </c>
    </row>
    <row r="165" spans="2:41">
      <c r="B165" s="172" t="s">
        <v>144</v>
      </c>
      <c r="C165" s="87"/>
      <c r="D165" s="87"/>
      <c r="E165" s="87"/>
      <c r="F165" s="55"/>
      <c r="G165" s="173" t="s">
        <v>132</v>
      </c>
      <c r="H165" s="174">
        <v>12572.462536736726</v>
      </c>
      <c r="I165" s="174">
        <v>12372.678021902846</v>
      </c>
      <c r="J165" s="174">
        <v>12172.893507068966</v>
      </c>
      <c r="K165" s="174">
        <v>11973.108992235084</v>
      </c>
      <c r="L165" s="174">
        <v>11773.324477401204</v>
      </c>
      <c r="M165" s="174">
        <v>11573.539962567322</v>
      </c>
      <c r="N165" s="174">
        <v>11373.755447733442</v>
      </c>
      <c r="O165" s="174">
        <v>11173.970932899561</v>
      </c>
      <c r="P165" s="174">
        <v>10974.186418065679</v>
      </c>
      <c r="Q165" s="174">
        <v>10774.401903231799</v>
      </c>
      <c r="R165" s="174">
        <v>10672.658691339162</v>
      </c>
      <c r="S165" s="174">
        <v>10570.915479446523</v>
      </c>
      <c r="T165" s="174">
        <v>10469.172267553886</v>
      </c>
      <c r="U165" s="174">
        <v>10367.429055661247</v>
      </c>
      <c r="V165" s="174">
        <v>10265.68584376861</v>
      </c>
      <c r="W165" s="174">
        <v>10163.942631875971</v>
      </c>
      <c r="X165" s="174">
        <v>10062.199419983332</v>
      </c>
      <c r="Y165" s="174">
        <v>9960.4562080906944</v>
      </c>
      <c r="Z165" s="174">
        <v>9858.7129961980572</v>
      </c>
      <c r="AA165" s="174">
        <v>9756.9697843054182</v>
      </c>
      <c r="AB165" s="174">
        <v>9655.226572412781</v>
      </c>
      <c r="AC165" s="174">
        <v>9553.4833605201438</v>
      </c>
      <c r="AD165" s="174">
        <v>9451.7401486275085</v>
      </c>
      <c r="AE165" s="174">
        <v>9349.9969367348695</v>
      </c>
      <c r="AF165" s="174">
        <v>9248.2537248422323</v>
      </c>
      <c r="AG165" s="174">
        <v>9146.5105129495951</v>
      </c>
      <c r="AH165" s="174">
        <v>9044.7673010569579</v>
      </c>
      <c r="AI165" s="174">
        <v>8943.0240891643207</v>
      </c>
      <c r="AJ165" s="174">
        <v>8841.2808772716871</v>
      </c>
      <c r="AK165" s="174">
        <v>9346.298605623766</v>
      </c>
      <c r="AL165" s="174">
        <v>6582.1488424613917</v>
      </c>
      <c r="AM165" s="174">
        <v>8172.1092565599811</v>
      </c>
      <c r="AN165" s="174">
        <v>7709.4345569127281</v>
      </c>
      <c r="AO165" s="174">
        <v>7431.5638700883483</v>
      </c>
    </row>
    <row r="166" spans="2:41">
      <c r="B166" s="172" t="s">
        <v>145</v>
      </c>
      <c r="C166" s="87"/>
      <c r="D166" s="87"/>
      <c r="E166" s="87"/>
      <c r="F166" s="55"/>
      <c r="G166" s="173" t="s">
        <v>132</v>
      </c>
      <c r="H166" s="174">
        <v>10373.925480916107</v>
      </c>
      <c r="I166" s="174">
        <v>10354.58438611885</v>
      </c>
      <c r="J166" s="174">
        <v>10335.243291321591</v>
      </c>
      <c r="K166" s="174">
        <v>10315.90219652433</v>
      </c>
      <c r="L166" s="174">
        <v>10296.561101727073</v>
      </c>
      <c r="M166" s="174">
        <v>10277.220006929816</v>
      </c>
      <c r="N166" s="174">
        <v>10257.878912132554</v>
      </c>
      <c r="O166" s="174">
        <v>10238.537817335296</v>
      </c>
      <c r="P166" s="174">
        <v>10219.196722538039</v>
      </c>
      <c r="Q166" s="174">
        <v>10199.855627740781</v>
      </c>
      <c r="R166" s="174">
        <v>10087.802117785477</v>
      </c>
      <c r="S166" s="174">
        <v>9975.7486078301699</v>
      </c>
      <c r="T166" s="174">
        <v>9863.6950978748646</v>
      </c>
      <c r="U166" s="174">
        <v>9751.6415879195592</v>
      </c>
      <c r="V166" s="174">
        <v>9639.5880779642539</v>
      </c>
      <c r="W166" s="174">
        <v>9527.5345680089486</v>
      </c>
      <c r="X166" s="174">
        <v>9415.4810580536432</v>
      </c>
      <c r="Y166" s="174">
        <v>9303.4275480983379</v>
      </c>
      <c r="Z166" s="174">
        <v>9191.3740381430307</v>
      </c>
      <c r="AA166" s="174">
        <v>9079.3205281877254</v>
      </c>
      <c r="AB166" s="174">
        <v>8967.26701823242</v>
      </c>
      <c r="AC166" s="174">
        <v>8855.2135082771147</v>
      </c>
      <c r="AD166" s="174">
        <v>8743.1599983218093</v>
      </c>
      <c r="AE166" s="174">
        <v>8631.106488366504</v>
      </c>
      <c r="AF166" s="174">
        <v>8519.0529784111968</v>
      </c>
      <c r="AG166" s="174">
        <v>8406.9994684558933</v>
      </c>
      <c r="AH166" s="174">
        <v>8294.9459585005861</v>
      </c>
      <c r="AI166" s="174">
        <v>8182.8924485452808</v>
      </c>
      <c r="AJ166" s="174">
        <v>8070.8389385899736</v>
      </c>
      <c r="AK166" s="174">
        <v>8716.9589123025835</v>
      </c>
      <c r="AL166" s="174">
        <v>7573.4310646233262</v>
      </c>
      <c r="AM166" s="174">
        <v>7394.609119592903</v>
      </c>
      <c r="AN166" s="174">
        <v>7632.279303424446</v>
      </c>
      <c r="AO166" s="174">
        <v>7768.1286479926966</v>
      </c>
    </row>
    <row r="167" spans="2:41">
      <c r="B167" s="172" t="s">
        <v>146</v>
      </c>
      <c r="C167" s="87"/>
      <c r="D167" s="87"/>
      <c r="E167" s="87"/>
      <c r="F167" s="55"/>
      <c r="G167" s="173" t="s">
        <v>132</v>
      </c>
      <c r="H167" s="174">
        <v>23150.244419233972</v>
      </c>
      <c r="I167" s="174">
        <v>22565.468421023455</v>
      </c>
      <c r="J167" s="174">
        <v>21980.692422812936</v>
      </c>
      <c r="K167" s="174">
        <v>21395.916424602419</v>
      </c>
      <c r="L167" s="174">
        <v>20811.140426391899</v>
      </c>
      <c r="M167" s="174">
        <v>20226.364428181379</v>
      </c>
      <c r="N167" s="174">
        <v>19641.58842997086</v>
      </c>
      <c r="O167" s="174">
        <v>19056.81243176034</v>
      </c>
      <c r="P167" s="174">
        <v>18472.03643354982</v>
      </c>
      <c r="Q167" s="174">
        <v>17887.260435339307</v>
      </c>
      <c r="R167" s="174">
        <v>17379.808967305475</v>
      </c>
      <c r="S167" s="174">
        <v>16872.357499271646</v>
      </c>
      <c r="T167" s="174">
        <v>16364.906031237813</v>
      </c>
      <c r="U167" s="174">
        <v>15857.454563203981</v>
      </c>
      <c r="V167" s="174">
        <v>15350.003095170148</v>
      </c>
      <c r="W167" s="174">
        <v>14842.551627136314</v>
      </c>
      <c r="X167" s="174">
        <v>14335.100159102485</v>
      </c>
      <c r="Y167" s="174">
        <v>13827.648691068653</v>
      </c>
      <c r="Z167" s="174">
        <v>13320.19722303482</v>
      </c>
      <c r="AA167" s="174">
        <v>12812.745755000986</v>
      </c>
      <c r="AB167" s="174">
        <v>12305.294286967155</v>
      </c>
      <c r="AC167" s="174">
        <v>11797.842818933324</v>
      </c>
      <c r="AD167" s="174">
        <v>11290.391350899492</v>
      </c>
      <c r="AE167" s="174">
        <v>10782.939882865658</v>
      </c>
      <c r="AF167" s="174">
        <v>10275.488414831827</v>
      </c>
      <c r="AG167" s="174">
        <v>9768.0369467979945</v>
      </c>
      <c r="AH167" s="174">
        <v>9260.585478764162</v>
      </c>
      <c r="AI167" s="174">
        <v>8753.1340107303331</v>
      </c>
      <c r="AJ167" s="174">
        <v>8245.6825426965006</v>
      </c>
      <c r="AK167" s="174">
        <v>8701.7644921201372</v>
      </c>
      <c r="AL167" s="174">
        <v>7709.2715156344475</v>
      </c>
      <c r="AM167" s="174">
        <v>7873.4381294811246</v>
      </c>
      <c r="AN167" s="174">
        <v>7630.7826139407061</v>
      </c>
      <c r="AO167" s="174">
        <v>8095.0794131023467</v>
      </c>
    </row>
    <row r="168" spans="2:41" ht="15.75" thickBot="1">
      <c r="B168" s="175" t="s">
        <v>147</v>
      </c>
      <c r="C168" s="176"/>
      <c r="D168" s="176"/>
      <c r="E168" s="176"/>
      <c r="F168" s="177"/>
      <c r="G168" s="178" t="s">
        <v>132</v>
      </c>
      <c r="H168" s="179">
        <v>18825.459634824729</v>
      </c>
      <c r="I168" s="179">
        <v>18250.594621241638</v>
      </c>
      <c r="J168" s="179">
        <v>17675.729607658544</v>
      </c>
      <c r="K168" s="179">
        <v>17100.86459407545</v>
      </c>
      <c r="L168" s="179">
        <v>16525.99958049236</v>
      </c>
      <c r="M168" s="179">
        <v>15951.134566909266</v>
      </c>
      <c r="N168" s="179">
        <v>15376.269553326174</v>
      </c>
      <c r="O168" s="179">
        <v>14801.404539743082</v>
      </c>
      <c r="P168" s="179">
        <v>14226.539526159992</v>
      </c>
      <c r="Q168" s="179">
        <v>13651.674512576898</v>
      </c>
      <c r="R168" s="179">
        <v>14052.363505746425</v>
      </c>
      <c r="S168" s="179">
        <v>14453.052498915953</v>
      </c>
      <c r="T168" s="179">
        <v>14853.741492085483</v>
      </c>
      <c r="U168" s="179">
        <v>15254.430485255009</v>
      </c>
      <c r="V168" s="179">
        <v>15655.119478424538</v>
      </c>
      <c r="W168" s="179">
        <v>16055.808471594066</v>
      </c>
      <c r="X168" s="179">
        <v>16456.49746476359</v>
      </c>
      <c r="Y168" s="179">
        <v>16857.186457933123</v>
      </c>
      <c r="Z168" s="179">
        <v>17257.875451102649</v>
      </c>
      <c r="AA168" s="179">
        <v>17658.564444272175</v>
      </c>
      <c r="AB168" s="179">
        <v>18059.253437441705</v>
      </c>
      <c r="AC168" s="179">
        <v>18459.942430611231</v>
      </c>
      <c r="AD168" s="179">
        <v>18860.63142378076</v>
      </c>
      <c r="AE168" s="179">
        <v>19261.320416950286</v>
      </c>
      <c r="AF168" s="179">
        <v>19662.009410119816</v>
      </c>
      <c r="AG168" s="179">
        <v>20062.698403289342</v>
      </c>
      <c r="AH168" s="179">
        <v>20463.387396458871</v>
      </c>
      <c r="AI168" s="179">
        <v>20864.076389628397</v>
      </c>
      <c r="AJ168" s="179">
        <v>21264.76538279793</v>
      </c>
      <c r="AK168" s="179">
        <v>22667.615152552502</v>
      </c>
      <c r="AL168" s="179">
        <v>19872.267933079602</v>
      </c>
      <c r="AM168" s="179">
        <v>20762.988998850698</v>
      </c>
      <c r="AN168" s="179">
        <v>20112.010924344824</v>
      </c>
      <c r="AO168" s="179">
        <v>20838.54267180854</v>
      </c>
    </row>
    <row r="169" spans="2:41" ht="15.75" thickTop="1">
      <c r="B169" s="75" t="s">
        <v>39</v>
      </c>
      <c r="C169" s="169"/>
      <c r="D169" s="169"/>
      <c r="E169" s="169"/>
      <c r="F169" s="74"/>
      <c r="G169" s="180" t="s">
        <v>132</v>
      </c>
      <c r="H169" s="181">
        <v>328129.41142083553</v>
      </c>
      <c r="I169" s="181">
        <v>318127.45221750683</v>
      </c>
      <c r="J169" s="181">
        <v>308125.49301417812</v>
      </c>
      <c r="K169" s="181">
        <v>298123.53381084942</v>
      </c>
      <c r="L169" s="181">
        <v>288121.57460752071</v>
      </c>
      <c r="M169" s="181">
        <v>278119.61540419207</v>
      </c>
      <c r="N169" s="181">
        <v>268117.65620086325</v>
      </c>
      <c r="O169" s="181">
        <v>258115.69699753457</v>
      </c>
      <c r="P169" s="181">
        <v>248113.73779420584</v>
      </c>
      <c r="Q169" s="181">
        <v>238111.77859087713</v>
      </c>
      <c r="R169" s="181">
        <v>233882.04767078246</v>
      </c>
      <c r="S169" s="181">
        <v>229652.31675068787</v>
      </c>
      <c r="T169" s="181">
        <v>225422.58583059316</v>
      </c>
      <c r="U169" s="181">
        <v>221192.85491049846</v>
      </c>
      <c r="V169" s="181">
        <v>216963.1239904039</v>
      </c>
      <c r="W169" s="181">
        <v>212733.39307030916</v>
      </c>
      <c r="X169" s="181">
        <v>208503.66215021451</v>
      </c>
      <c r="Y169" s="181">
        <v>204273.93123011987</v>
      </c>
      <c r="Z169" s="181">
        <v>200044.20031002519</v>
      </c>
      <c r="AA169" s="181">
        <v>195814.46938993051</v>
      </c>
      <c r="AB169" s="181">
        <v>191584.73846983587</v>
      </c>
      <c r="AC169" s="181">
        <v>187355.00754974125</v>
      </c>
      <c r="AD169" s="181">
        <v>183125.27662964657</v>
      </c>
      <c r="AE169" s="181">
        <v>178895.54570955189</v>
      </c>
      <c r="AF169" s="181">
        <v>174665.81478945725</v>
      </c>
      <c r="AG169" s="181">
        <v>170436.0838693626</v>
      </c>
      <c r="AH169" s="181">
        <v>166206.35294926789</v>
      </c>
      <c r="AI169" s="181">
        <v>161976.62202917325</v>
      </c>
      <c r="AJ169" s="181">
        <v>157746.8911090786</v>
      </c>
      <c r="AK169" s="181">
        <v>166756.23890704525</v>
      </c>
      <c r="AL169" s="181">
        <v>151480.85042323283</v>
      </c>
      <c r="AM169" s="181">
        <v>152155.93835226729</v>
      </c>
      <c r="AN169" s="181">
        <v>149833.3682053379</v>
      </c>
      <c r="AO169" s="181">
        <v>148529.97049277383</v>
      </c>
    </row>
    <row r="170" spans="2:41">
      <c r="H170" s="182"/>
      <c r="I170" s="182"/>
      <c r="J170" s="182"/>
      <c r="K170" s="182"/>
      <c r="L170" s="182"/>
      <c r="M170" s="182"/>
      <c r="N170" s="182"/>
      <c r="O170" s="182"/>
      <c r="P170" s="182"/>
      <c r="Q170" s="182"/>
      <c r="R170" s="182"/>
      <c r="S170" s="182"/>
      <c r="T170" s="182"/>
      <c r="U170" s="182"/>
      <c r="V170" s="182"/>
      <c r="W170" s="182"/>
      <c r="X170" s="182"/>
      <c r="Y170" s="182"/>
      <c r="Z170" s="182"/>
      <c r="AA170" s="182"/>
      <c r="AB170" s="182"/>
      <c r="AC170" s="182"/>
      <c r="AD170" s="182"/>
      <c r="AE170" s="182"/>
      <c r="AF170" s="182"/>
      <c r="AG170" s="182"/>
      <c r="AH170" s="182"/>
      <c r="AI170" s="182"/>
      <c r="AJ170" s="182"/>
      <c r="AK170" s="182"/>
      <c r="AL170" s="182"/>
      <c r="AM170" s="182"/>
      <c r="AN170" s="182"/>
      <c r="AO170" s="182"/>
    </row>
    <row r="171" spans="2:41">
      <c r="H171" s="182"/>
      <c r="I171" s="182"/>
      <c r="J171" s="182"/>
      <c r="K171" s="182"/>
      <c r="L171" s="182"/>
      <c r="M171" s="182"/>
      <c r="N171" s="182"/>
      <c r="O171" s="182"/>
      <c r="P171" s="182"/>
      <c r="Q171" s="182"/>
      <c r="R171" s="182"/>
      <c r="S171" s="182"/>
      <c r="T171" s="182"/>
      <c r="U171" s="182"/>
      <c r="V171" s="182"/>
      <c r="W171" s="182"/>
      <c r="X171" s="182"/>
      <c r="Y171" s="182"/>
      <c r="Z171" s="182"/>
      <c r="AA171" s="182"/>
      <c r="AB171" s="182"/>
      <c r="AC171" s="182"/>
      <c r="AD171" s="182"/>
      <c r="AE171" s="182"/>
      <c r="AF171" s="182"/>
      <c r="AG171" s="182"/>
      <c r="AH171" s="182"/>
      <c r="AI171" s="182"/>
      <c r="AJ171" s="182"/>
      <c r="AK171" s="182"/>
      <c r="AL171" s="182"/>
      <c r="AM171" s="182"/>
      <c r="AN171" s="182"/>
      <c r="AO171" s="182"/>
    </row>
    <row r="172" spans="2:41" ht="15" customHeight="1">
      <c r="B172" s="6" t="s">
        <v>148</v>
      </c>
    </row>
    <row r="173" spans="2:41" ht="15" customHeight="1">
      <c r="B173" s="322" t="s">
        <v>50</v>
      </c>
      <c r="C173" s="323"/>
      <c r="D173" s="323"/>
      <c r="E173" s="323"/>
      <c r="F173" s="344"/>
      <c r="G173" s="305" t="s">
        <v>20</v>
      </c>
      <c r="H173" s="307">
        <v>1990</v>
      </c>
      <c r="I173" s="307">
        <v>1991</v>
      </c>
      <c r="J173" s="307">
        <v>1992</v>
      </c>
      <c r="K173" s="307">
        <v>1993</v>
      </c>
      <c r="L173" s="307">
        <v>1994</v>
      </c>
      <c r="M173" s="307">
        <v>1995</v>
      </c>
      <c r="N173" s="307">
        <v>1996</v>
      </c>
      <c r="O173" s="307">
        <v>1997</v>
      </c>
      <c r="P173" s="307">
        <v>1998</v>
      </c>
      <c r="Q173" s="307">
        <v>1999</v>
      </c>
      <c r="R173" s="307">
        <v>2000</v>
      </c>
      <c r="S173" s="307">
        <v>2001</v>
      </c>
      <c r="T173" s="307">
        <v>2002</v>
      </c>
      <c r="U173" s="307">
        <v>2003</v>
      </c>
      <c r="V173" s="307">
        <v>2004</v>
      </c>
      <c r="W173" s="307">
        <v>2005</v>
      </c>
      <c r="X173" s="307">
        <v>2006</v>
      </c>
      <c r="Y173" s="307">
        <v>2007</v>
      </c>
      <c r="Z173" s="307">
        <v>2008</v>
      </c>
      <c r="AA173" s="307">
        <v>2009</v>
      </c>
      <c r="AB173" s="307">
        <v>2010</v>
      </c>
      <c r="AC173" s="307">
        <v>2011</v>
      </c>
      <c r="AD173" s="307">
        <v>2012</v>
      </c>
      <c r="AE173" s="307">
        <v>2013</v>
      </c>
      <c r="AF173" s="307">
        <v>2014</v>
      </c>
      <c r="AG173" s="307">
        <v>2015</v>
      </c>
      <c r="AH173" s="307">
        <v>2016</v>
      </c>
      <c r="AI173" s="307">
        <v>2017</v>
      </c>
      <c r="AJ173" s="307">
        <v>2018</v>
      </c>
      <c r="AK173" s="307">
        <v>2019</v>
      </c>
      <c r="AL173" s="307">
        <v>2020</v>
      </c>
      <c r="AM173" s="307">
        <v>2021</v>
      </c>
      <c r="AN173" s="307">
        <v>2022</v>
      </c>
      <c r="AO173" s="307">
        <v>2023</v>
      </c>
    </row>
    <row r="174" spans="2:41" ht="15" customHeight="1">
      <c r="B174" s="105" t="s">
        <v>149</v>
      </c>
      <c r="C174" s="125"/>
      <c r="D174" s="140"/>
      <c r="E174" s="56"/>
      <c r="F174" s="54"/>
      <c r="G174" s="124" t="s">
        <v>22</v>
      </c>
      <c r="H174" s="126">
        <v>0.45232575202434416</v>
      </c>
      <c r="I174" s="126">
        <v>0.38258243328429781</v>
      </c>
      <c r="J174" s="126">
        <v>1.2206563481146286</v>
      </c>
      <c r="K174" s="126">
        <v>0.68666247761822485</v>
      </c>
      <c r="L174" s="126">
        <v>0.60337663086066717</v>
      </c>
      <c r="M174" s="126">
        <v>1.6928279919497684</v>
      </c>
      <c r="N174" s="126">
        <v>2.9470177629016279</v>
      </c>
      <c r="O174" s="126">
        <v>0.60372404092505438</v>
      </c>
      <c r="P174" s="126">
        <v>2.2045109517192021</v>
      </c>
      <c r="Q174" s="126">
        <v>2.1389536028209331</v>
      </c>
      <c r="R174" s="126">
        <v>2.1176534075308724</v>
      </c>
      <c r="S174" s="126">
        <v>1.8125348421809384</v>
      </c>
      <c r="T174" s="126">
        <v>0.56153517226391225</v>
      </c>
      <c r="U174" s="126">
        <v>0.38509791989307834</v>
      </c>
      <c r="V174" s="126">
        <v>0.364485778814857</v>
      </c>
      <c r="W174" s="126">
        <v>0.22135597237109994</v>
      </c>
      <c r="X174" s="126">
        <v>0.22135597237109975</v>
      </c>
      <c r="Y174" s="126">
        <v>0.39328214627832675</v>
      </c>
      <c r="Z174" s="126">
        <v>0.39328214627832575</v>
      </c>
      <c r="AA174" s="126">
        <v>0.60779968061195799</v>
      </c>
      <c r="AB174" s="126">
        <v>0.60779968061195833</v>
      </c>
      <c r="AC174" s="126">
        <v>0.32177630150044906</v>
      </c>
      <c r="AD174" s="126">
        <v>0.32177630150044906</v>
      </c>
      <c r="AE174" s="126">
        <v>0.10725876716681594</v>
      </c>
      <c r="AF174" s="126">
        <v>0.10725876716681651</v>
      </c>
      <c r="AG174" s="126">
        <v>0.39213051481045502</v>
      </c>
      <c r="AH174" s="126">
        <v>0.39213051481045386</v>
      </c>
      <c r="AI174" s="126">
        <v>0.14301168955575499</v>
      </c>
      <c r="AJ174" s="126">
        <v>0.14301168955575499</v>
      </c>
      <c r="AK174" s="126">
        <v>0.1430116895557545</v>
      </c>
      <c r="AL174" s="126">
        <v>0.14301168955575563</v>
      </c>
      <c r="AM174" s="126">
        <v>7.150584477787697E-2</v>
      </c>
      <c r="AN174" s="126">
        <v>7.1505844777877817E-2</v>
      </c>
      <c r="AO174" s="126">
        <v>5.5732496665110799E-2</v>
      </c>
    </row>
    <row r="175" spans="2:41" ht="15" customHeight="1">
      <c r="B175" s="127"/>
      <c r="C175" s="129" t="s">
        <v>150</v>
      </c>
      <c r="D175" s="124"/>
      <c r="E175" s="53"/>
      <c r="F175" s="54"/>
      <c r="G175" s="124" t="s">
        <v>22</v>
      </c>
      <c r="H175" s="126">
        <v>0.32736183716075157</v>
      </c>
      <c r="I175" s="126">
        <v>0.2768864864864865</v>
      </c>
      <c r="J175" s="126">
        <v>0.88342594440484679</v>
      </c>
      <c r="K175" s="126">
        <v>0.49695841807909602</v>
      </c>
      <c r="L175" s="126">
        <v>0.43668192999053923</v>
      </c>
      <c r="M175" s="126">
        <v>1.2251508541392906</v>
      </c>
      <c r="N175" s="126">
        <v>2.1328459515984464</v>
      </c>
      <c r="O175" s="126">
        <v>0.43693336116910231</v>
      </c>
      <c r="P175" s="126">
        <v>1.5954712990936555</v>
      </c>
      <c r="Q175" s="126">
        <v>1.548025461489497</v>
      </c>
      <c r="R175" s="126">
        <v>1.5326098654708522</v>
      </c>
      <c r="S175" s="126">
        <v>1.3117863247863248</v>
      </c>
      <c r="T175" s="126">
        <v>0.40639999999999998</v>
      </c>
      <c r="U175" s="126">
        <v>0.27870702028081124</v>
      </c>
      <c r="V175" s="126">
        <v>0.26378938992042444</v>
      </c>
      <c r="W175" s="126">
        <v>0.16020201692608441</v>
      </c>
      <c r="X175" s="126">
        <v>0.16020201692608427</v>
      </c>
      <c r="Y175" s="126">
        <v>0.28463019262557354</v>
      </c>
      <c r="Z175" s="126">
        <v>0.28463019262557282</v>
      </c>
      <c r="AA175" s="126">
        <v>0.43988302496679438</v>
      </c>
      <c r="AB175" s="126">
        <v>0.43988302496679466</v>
      </c>
      <c r="AC175" s="126">
        <v>0.23287924851183281</v>
      </c>
      <c r="AD175" s="126">
        <v>0.23287924851183281</v>
      </c>
      <c r="AE175" s="126">
        <v>7.762641617061064E-2</v>
      </c>
      <c r="AF175" s="126">
        <v>7.7626416170611057E-2</v>
      </c>
      <c r="AG175" s="126">
        <v>0.2837967220761578</v>
      </c>
      <c r="AH175" s="126">
        <v>0.28379672207615692</v>
      </c>
      <c r="AI175" s="126">
        <v>0.10350188822748115</v>
      </c>
      <c r="AJ175" s="126">
        <v>0.10350188822748116</v>
      </c>
      <c r="AK175" s="126">
        <v>0.10350188822748078</v>
      </c>
      <c r="AL175" s="126">
        <v>0.1035018882274816</v>
      </c>
      <c r="AM175" s="126">
        <v>5.1750944113740198E-2</v>
      </c>
      <c r="AN175" s="126">
        <v>5.1750944113740802E-2</v>
      </c>
      <c r="AO175" s="126">
        <v>4.0335294676886325E-2</v>
      </c>
    </row>
    <row r="176" spans="2:41" ht="15" customHeight="1">
      <c r="B176" s="127"/>
      <c r="C176" s="149" t="s">
        <v>151</v>
      </c>
      <c r="D176" s="132"/>
      <c r="E176" s="56"/>
      <c r="F176" s="57"/>
      <c r="G176" s="132" t="s">
        <v>22</v>
      </c>
      <c r="H176" s="151">
        <v>3.0122410797109526E-2</v>
      </c>
      <c r="I176" s="151">
        <v>2.4839979251176928E-2</v>
      </c>
      <c r="J176" s="151">
        <v>7.6515298020724223E-2</v>
      </c>
      <c r="K176" s="151">
        <v>4.4423975356221501E-2</v>
      </c>
      <c r="L176" s="151">
        <v>3.7000752924320181E-2</v>
      </c>
      <c r="M176" s="151">
        <v>9.9875920154812281E-2</v>
      </c>
      <c r="N176" s="151">
        <v>0.17360643634986039</v>
      </c>
      <c r="O176" s="151">
        <v>3.8722157974267798E-2</v>
      </c>
      <c r="P176" s="151">
        <v>0.13898290930326332</v>
      </c>
      <c r="Q176" s="151">
        <v>0.13395748377718542</v>
      </c>
      <c r="R176" s="151">
        <v>0.1330619947880835</v>
      </c>
      <c r="S176" s="151">
        <v>0.11638957756996091</v>
      </c>
      <c r="T176" s="151">
        <v>3.3081975565418684E-2</v>
      </c>
      <c r="U176" s="151">
        <v>2.3944831911548448E-2</v>
      </c>
      <c r="V176" s="151">
        <v>2.342110666517953E-2</v>
      </c>
      <c r="W176" s="151">
        <v>1.5255449414873739E-2</v>
      </c>
      <c r="X176" s="151">
        <v>1.3998676269866974E-2</v>
      </c>
      <c r="Y176" s="151">
        <v>2.4264195661990545E-2</v>
      </c>
      <c r="Z176" s="151">
        <v>2.4664811137139891E-2</v>
      </c>
      <c r="AA176" s="151">
        <v>3.7961772884036987E-2</v>
      </c>
      <c r="AB176" s="151">
        <v>3.8030323606239258E-2</v>
      </c>
      <c r="AC176" s="151">
        <v>1.9357454577104E-2</v>
      </c>
      <c r="AD176" s="151">
        <v>1.8991079448134263E-2</v>
      </c>
      <c r="AE176" s="151">
        <v>6.2940235322554387E-3</v>
      </c>
      <c r="AF176" s="151">
        <v>6.763318562176393E-3</v>
      </c>
      <c r="AG176" s="151">
        <v>2.4600300908661107E-2</v>
      </c>
      <c r="AH176" s="151">
        <v>2.52181566902125E-2</v>
      </c>
      <c r="AI176" s="151" t="s">
        <v>46</v>
      </c>
      <c r="AJ176" s="151" t="s">
        <v>46</v>
      </c>
      <c r="AK176" s="151" t="s">
        <v>46</v>
      </c>
      <c r="AL176" s="151" t="s">
        <v>46</v>
      </c>
      <c r="AM176" s="151" t="s">
        <v>46</v>
      </c>
      <c r="AN176" s="151" t="s">
        <v>46</v>
      </c>
      <c r="AO176" s="151" t="s">
        <v>46</v>
      </c>
    </row>
    <row r="177" spans="1:41" ht="15" customHeight="1">
      <c r="B177" s="127"/>
      <c r="C177" s="183"/>
      <c r="D177" s="130" t="s">
        <v>60</v>
      </c>
      <c r="E177" s="56"/>
      <c r="F177" s="57"/>
      <c r="G177" s="132" t="s">
        <v>22</v>
      </c>
      <c r="H177" s="151">
        <v>7.3734925884686277E-3</v>
      </c>
      <c r="I177" s="151">
        <v>6.7700647809772812E-3</v>
      </c>
      <c r="J177" s="151">
        <v>2.3048387923213138E-2</v>
      </c>
      <c r="K177" s="151">
        <v>1.2012233237670027E-2</v>
      </c>
      <c r="L177" s="151">
        <v>7.9891276992093974E-3</v>
      </c>
      <c r="M177" s="151">
        <v>2.2948686364531116E-2</v>
      </c>
      <c r="N177" s="151">
        <v>4.8804086734640408E-2</v>
      </c>
      <c r="O177" s="151">
        <v>2.3178856363888105E-2</v>
      </c>
      <c r="P177" s="151">
        <v>8.8597534052271013E-2</v>
      </c>
      <c r="Q177" s="151">
        <v>7.9729539258892812E-2</v>
      </c>
      <c r="R177" s="151">
        <v>8.8810484437075912E-2</v>
      </c>
      <c r="S177" s="151">
        <v>5.977049325587383E-2</v>
      </c>
      <c r="T177" s="151">
        <v>1.88611128771634E-2</v>
      </c>
      <c r="U177" s="151">
        <v>1.4287518208507776E-2</v>
      </c>
      <c r="V177" s="151">
        <v>1.6061292003392263E-2</v>
      </c>
      <c r="W177" s="151">
        <v>1.32177966946287E-2</v>
      </c>
      <c r="X177" s="151">
        <v>8.949549845321491E-3</v>
      </c>
      <c r="Y177" s="151">
        <v>1.3817094290595706E-2</v>
      </c>
      <c r="Z177" s="151">
        <v>1.5169195660461073E-2</v>
      </c>
      <c r="AA177" s="151">
        <v>2.2923488077245202E-2</v>
      </c>
      <c r="AB177" s="151">
        <v>2.3144989190340109E-2</v>
      </c>
      <c r="AC177" s="151">
        <v>9.6424107215119445E-3</v>
      </c>
      <c r="AD177" s="151">
        <v>8.4062042187540119E-3</v>
      </c>
      <c r="AE177" s="161">
        <v>2.680766424739725E-3</v>
      </c>
      <c r="AF177" s="151">
        <v>4.2726271066749772E-3</v>
      </c>
      <c r="AG177" s="151">
        <v>1.523420514418225E-2</v>
      </c>
      <c r="AH177" s="151">
        <v>1.7319197378096972E-2</v>
      </c>
      <c r="AI177" s="151" t="s">
        <v>46</v>
      </c>
      <c r="AJ177" s="151" t="s">
        <v>46</v>
      </c>
      <c r="AK177" s="151" t="s">
        <v>46</v>
      </c>
      <c r="AL177" s="151" t="s">
        <v>46</v>
      </c>
      <c r="AM177" s="151" t="s">
        <v>46</v>
      </c>
      <c r="AN177" s="151" t="s">
        <v>46</v>
      </c>
      <c r="AO177" s="151" t="s">
        <v>46</v>
      </c>
    </row>
    <row r="178" spans="1:41" ht="15" customHeight="1">
      <c r="B178" s="127"/>
      <c r="C178" s="183"/>
      <c r="D178" s="131" t="s">
        <v>61</v>
      </c>
      <c r="E178" s="56"/>
      <c r="F178" s="57"/>
      <c r="G178" s="132" t="s">
        <v>22</v>
      </c>
      <c r="H178" s="151">
        <v>1.2432909444633827E-2</v>
      </c>
      <c r="I178" s="151">
        <v>1.0697347544292841E-2</v>
      </c>
      <c r="J178" s="151">
        <v>3.1712992632386437E-2</v>
      </c>
      <c r="K178" s="151">
        <v>2.02423432503793E-2</v>
      </c>
      <c r="L178" s="151">
        <v>1.7553435795975573E-2</v>
      </c>
      <c r="M178" s="151">
        <v>4.8775007591843021E-2</v>
      </c>
      <c r="N178" s="151">
        <v>7.1291895625767127E-2</v>
      </c>
      <c r="O178" s="151">
        <v>7.9546373966645767E-3</v>
      </c>
      <c r="P178" s="151">
        <v>2.8159517216576078E-2</v>
      </c>
      <c r="Q178" s="151">
        <v>1.3761964046845359E-2</v>
      </c>
      <c r="R178" s="151">
        <v>1.357754110934355E-2</v>
      </c>
      <c r="S178" s="151">
        <v>1.3327917751295538E-2</v>
      </c>
      <c r="T178" s="151">
        <v>1.1672010499714008E-2</v>
      </c>
      <c r="U178" s="151">
        <v>7.484495801724317E-3</v>
      </c>
      <c r="V178" s="151">
        <v>5.720147364496238E-3</v>
      </c>
      <c r="W178" s="151">
        <v>1.587888413915985E-3</v>
      </c>
      <c r="X178" s="151">
        <v>3.9448591778400493E-3</v>
      </c>
      <c r="Y178" s="151">
        <v>8.1849829908376085E-3</v>
      </c>
      <c r="Z178" s="151">
        <v>7.4595311657779748E-3</v>
      </c>
      <c r="AA178" s="151">
        <v>1.1848891543688907E-2</v>
      </c>
      <c r="AB178" s="151">
        <v>1.1760977498394803E-2</v>
      </c>
      <c r="AC178" s="151">
        <v>7.6912543093887367E-3</v>
      </c>
      <c r="AD178" s="151">
        <v>8.3980900050020305E-3</v>
      </c>
      <c r="AE178" s="151">
        <v>2.8720101291887174E-3</v>
      </c>
      <c r="AF178" s="151">
        <v>1.9836362185522869E-3</v>
      </c>
      <c r="AG178" s="151">
        <v>7.4737535859144494E-3</v>
      </c>
      <c r="AH178" s="151">
        <v>6.3185161923649804E-3</v>
      </c>
      <c r="AI178" s="151" t="s">
        <v>46</v>
      </c>
      <c r="AJ178" s="151" t="s">
        <v>46</v>
      </c>
      <c r="AK178" s="151" t="s">
        <v>46</v>
      </c>
      <c r="AL178" s="151" t="s">
        <v>46</v>
      </c>
      <c r="AM178" s="151" t="s">
        <v>46</v>
      </c>
      <c r="AN178" s="151" t="s">
        <v>46</v>
      </c>
      <c r="AO178" s="151" t="s">
        <v>46</v>
      </c>
    </row>
    <row r="179" spans="1:41" ht="15" customHeight="1">
      <c r="B179" s="127"/>
      <c r="C179" s="131"/>
      <c r="D179" s="133" t="s">
        <v>62</v>
      </c>
      <c r="E179" s="56"/>
      <c r="F179" s="57"/>
      <c r="G179" s="132" t="s">
        <v>22</v>
      </c>
      <c r="H179" s="151">
        <v>1.0316008764007071E-2</v>
      </c>
      <c r="I179" s="151">
        <v>7.3725669259068066E-3</v>
      </c>
      <c r="J179" s="151">
        <v>2.1753917465124648E-2</v>
      </c>
      <c r="K179" s="151">
        <v>1.2169398868172173E-2</v>
      </c>
      <c r="L179" s="151">
        <v>1.1458189429135212E-2</v>
      </c>
      <c r="M179" s="151">
        <v>2.8152226198438147E-2</v>
      </c>
      <c r="N179" s="151">
        <v>5.3510453989452866E-2</v>
      </c>
      <c r="O179" s="151">
        <v>7.5886642137151144E-3</v>
      </c>
      <c r="P179" s="151">
        <v>2.2225858034416245E-2</v>
      </c>
      <c r="Q179" s="151">
        <v>4.0465980471447255E-2</v>
      </c>
      <c r="R179" s="151">
        <v>3.0673969241664038E-2</v>
      </c>
      <c r="S179" s="151">
        <v>4.3291166562791535E-2</v>
      </c>
      <c r="T179" s="151">
        <v>2.5488521885412793E-3</v>
      </c>
      <c r="U179" s="151">
        <v>2.1728179013163549E-3</v>
      </c>
      <c r="V179" s="151">
        <v>1.6396672972910306E-3</v>
      </c>
      <c r="W179" s="161">
        <v>4.4976430632905323E-4</v>
      </c>
      <c r="X179" s="151">
        <v>1.1042672467054327E-3</v>
      </c>
      <c r="Y179" s="151">
        <v>2.2621183805572273E-3</v>
      </c>
      <c r="Z179" s="151">
        <v>2.0360843109008425E-3</v>
      </c>
      <c r="AA179" s="151">
        <v>3.1893932631028793E-3</v>
      </c>
      <c r="AB179" s="151">
        <v>3.1243569175043442E-3</v>
      </c>
      <c r="AC179" s="151">
        <v>2.0237895462033185E-3</v>
      </c>
      <c r="AD179" s="151">
        <v>2.1867852243782197E-3</v>
      </c>
      <c r="AE179" s="151">
        <v>7.4124697832699666E-4</v>
      </c>
      <c r="AF179" s="151">
        <v>5.0705523694912879E-4</v>
      </c>
      <c r="AG179" s="151">
        <v>1.8923421785644083E-3</v>
      </c>
      <c r="AH179" s="151">
        <v>1.5804431197505475E-3</v>
      </c>
      <c r="AI179" s="151" t="s">
        <v>46</v>
      </c>
      <c r="AJ179" s="151" t="s">
        <v>46</v>
      </c>
      <c r="AK179" s="151" t="s">
        <v>46</v>
      </c>
      <c r="AL179" s="151" t="s">
        <v>46</v>
      </c>
      <c r="AM179" s="151" t="s">
        <v>46</v>
      </c>
      <c r="AN179" s="151" t="s">
        <v>46</v>
      </c>
      <c r="AO179" s="151" t="s">
        <v>46</v>
      </c>
    </row>
    <row r="180" spans="1:41" ht="15" customHeight="1">
      <c r="B180" s="127"/>
      <c r="C180" s="129" t="s">
        <v>152</v>
      </c>
      <c r="D180" s="132"/>
      <c r="E180" s="56"/>
      <c r="F180" s="57"/>
      <c r="G180" s="132" t="s">
        <v>22</v>
      </c>
      <c r="H180" s="151">
        <v>2.7956138546042244E-3</v>
      </c>
      <c r="I180" s="151">
        <v>3.0024725964183825E-3</v>
      </c>
      <c r="J180" s="151">
        <v>1.231801641843608E-2</v>
      </c>
      <c r="K180" s="151">
        <v>5.5479138508007968E-3</v>
      </c>
      <c r="L180" s="151">
        <v>6.9100054617521004E-3</v>
      </c>
      <c r="M180" s="151">
        <v>2.3319704504458614E-2</v>
      </c>
      <c r="N180" s="151">
        <v>4.086289893355937E-2</v>
      </c>
      <c r="O180" s="151">
        <v>5.2138831931021964E-3</v>
      </c>
      <c r="P180" s="151">
        <v>2.1450463169767838E-2</v>
      </c>
      <c r="Q180" s="151">
        <v>2.1704950013986191E-2</v>
      </c>
      <c r="R180" s="151">
        <v>2.1050316440959869E-2</v>
      </c>
      <c r="S180" s="151">
        <v>1.551771789127804E-2</v>
      </c>
      <c r="T180" s="151">
        <v>7.7837690017686922E-3</v>
      </c>
      <c r="U180" s="151">
        <v>4.080684574370645E-3</v>
      </c>
      <c r="V180" s="151">
        <v>3.104360431331932E-3</v>
      </c>
      <c r="W180" s="151">
        <v>8.5374030670499232E-4</v>
      </c>
      <c r="X180" s="151">
        <v>2.1105134517117184E-3</v>
      </c>
      <c r="Y180" s="151">
        <v>4.3569282256719685E-3</v>
      </c>
      <c r="Z180" s="151">
        <v>3.9563127505225079E-3</v>
      </c>
      <c r="AA180" s="151">
        <v>6.2708731241685189E-3</v>
      </c>
      <c r="AB180" s="151">
        <v>6.2023224019662863E-3</v>
      </c>
      <c r="AC180" s="151">
        <v>4.0598286037107243E-3</v>
      </c>
      <c r="AD180" s="151">
        <v>4.4262037326804815E-3</v>
      </c>
      <c r="AE180" s="151">
        <v>1.5117375280161154E-3</v>
      </c>
      <c r="AF180" s="151">
        <v>1.042442498095199E-3</v>
      </c>
      <c r="AG180" s="151">
        <v>3.9370129529760793E-3</v>
      </c>
      <c r="AH180" s="151">
        <v>3.3191571714245483E-3</v>
      </c>
      <c r="AI180" s="151" t="s">
        <v>46</v>
      </c>
      <c r="AJ180" s="151" t="s">
        <v>46</v>
      </c>
      <c r="AK180" s="151" t="s">
        <v>46</v>
      </c>
      <c r="AL180" s="151" t="s">
        <v>46</v>
      </c>
      <c r="AM180" s="151" t="s">
        <v>46</v>
      </c>
      <c r="AN180" s="151" t="s">
        <v>46</v>
      </c>
      <c r="AO180" s="151" t="s">
        <v>46</v>
      </c>
    </row>
    <row r="181" spans="1:41" ht="15" customHeight="1">
      <c r="B181" s="127"/>
      <c r="C181" s="129" t="s">
        <v>153</v>
      </c>
      <c r="D181" s="132"/>
      <c r="E181" s="56"/>
      <c r="F181" s="57"/>
      <c r="G181" s="132" t="s">
        <v>22</v>
      </c>
      <c r="H181" s="161">
        <v>1.6057227762124185E-3</v>
      </c>
      <c r="I181" s="161">
        <v>1.3581391821138279E-3</v>
      </c>
      <c r="J181" s="161">
        <v>4.3332392447787147E-3</v>
      </c>
      <c r="K181" s="161">
        <v>2.4376007223720761E-3</v>
      </c>
      <c r="L181" s="161">
        <v>2.1419421610891216E-3</v>
      </c>
      <c r="M181" s="161">
        <v>6.0094134608046391E-3</v>
      </c>
      <c r="N181" s="161">
        <v>1.0461693862477745E-2</v>
      </c>
      <c r="O181" s="161">
        <v>2.143175440977732E-3</v>
      </c>
      <c r="P181" s="161">
        <v>7.8258499095906486E-3</v>
      </c>
      <c r="Q181" s="161">
        <v>7.5931261970827056E-3</v>
      </c>
      <c r="R181" s="161">
        <v>7.5175120880872437E-3</v>
      </c>
      <c r="S181" s="161">
        <v>6.4343638754661807E-3</v>
      </c>
      <c r="T181" s="161">
        <v>1.9934080951906526E-3</v>
      </c>
      <c r="U181" s="161">
        <v>1.3670689724759712E-3</v>
      </c>
      <c r="V181" s="161">
        <v>1.2938974047558512E-3</v>
      </c>
      <c r="W181" s="161">
        <v>7.8579723771241851E-4</v>
      </c>
      <c r="X181" s="161">
        <v>7.8579723771241775E-4</v>
      </c>
      <c r="Y181" s="161">
        <v>1.3961223674101707E-3</v>
      </c>
      <c r="Z181" s="161">
        <v>1.3961223674101673E-3</v>
      </c>
      <c r="AA181" s="161">
        <v>2.1576436587248038E-3</v>
      </c>
      <c r="AB181" s="161">
        <v>2.1576436587248046E-3</v>
      </c>
      <c r="AC181" s="161">
        <v>1.1422819369719577E-3</v>
      </c>
      <c r="AD181" s="161">
        <v>1.1422819369719577E-3</v>
      </c>
      <c r="AE181" s="161">
        <v>3.8076064565731776E-4</v>
      </c>
      <c r="AF181" s="161">
        <v>3.8076064565731972E-4</v>
      </c>
      <c r="AG181" s="161">
        <v>1.3920341613562622E-3</v>
      </c>
      <c r="AH181" s="161">
        <v>1.3920341613562588E-3</v>
      </c>
      <c r="AI181" s="161">
        <v>5.076808608764251E-4</v>
      </c>
      <c r="AJ181" s="161">
        <v>5.0768086087642499E-4</v>
      </c>
      <c r="AK181" s="161">
        <v>5.0768086087642336E-4</v>
      </c>
      <c r="AL181" s="161">
        <v>5.0768086087642748E-4</v>
      </c>
      <c r="AM181" s="161">
        <v>2.538404304382106E-4</v>
      </c>
      <c r="AN181" s="161">
        <v>2.5384043043821374E-4</v>
      </c>
      <c r="AO181" s="161">
        <v>1.9784621784154941E-4</v>
      </c>
    </row>
    <row r="182" spans="1:41" ht="15" customHeight="1">
      <c r="B182" s="135"/>
      <c r="C182" s="134" t="s">
        <v>154</v>
      </c>
      <c r="D182" s="132"/>
      <c r="E182" s="56"/>
      <c r="F182" s="57"/>
      <c r="G182" s="132" t="s">
        <v>22</v>
      </c>
      <c r="H182" s="126">
        <v>9.0440167435666435E-2</v>
      </c>
      <c r="I182" s="126">
        <v>7.6495355768102166E-2</v>
      </c>
      <c r="J182" s="126">
        <v>0.24406385002584288</v>
      </c>
      <c r="K182" s="126">
        <v>0.13729456960973449</v>
      </c>
      <c r="L182" s="126">
        <v>0.12064200032296656</v>
      </c>
      <c r="M182" s="126">
        <v>0.33847209969040232</v>
      </c>
      <c r="N182" s="126">
        <v>0.58924078215728404</v>
      </c>
      <c r="O182" s="126">
        <v>0.12071146314760436</v>
      </c>
      <c r="P182" s="126">
        <v>0.44078043024292474</v>
      </c>
      <c r="Q182" s="126">
        <v>0.4276725813431817</v>
      </c>
      <c r="R182" s="126">
        <v>0.42341371874288952</v>
      </c>
      <c r="S182" s="126">
        <v>0.36240685805790862</v>
      </c>
      <c r="T182" s="126">
        <v>0.11227601960153427</v>
      </c>
      <c r="U182" s="126">
        <v>7.6998314153871997E-2</v>
      </c>
      <c r="V182" s="126">
        <v>7.2877024393165249E-2</v>
      </c>
      <c r="W182" s="126">
        <v>4.4258968485724387E-2</v>
      </c>
      <c r="X182" s="126">
        <v>4.4258968485724352E-2</v>
      </c>
      <c r="Y182" s="126">
        <v>7.8634707397680567E-2</v>
      </c>
      <c r="Z182" s="126">
        <v>7.8634707397680373E-2</v>
      </c>
      <c r="AA182" s="126">
        <v>0.1215263659782333</v>
      </c>
      <c r="AB182" s="126">
        <v>0.12152636597823334</v>
      </c>
      <c r="AC182" s="126">
        <v>6.4337487870829546E-2</v>
      </c>
      <c r="AD182" s="126">
        <v>6.4337487870829546E-2</v>
      </c>
      <c r="AE182" s="126">
        <v>2.1445829290276434E-2</v>
      </c>
      <c r="AF182" s="126">
        <v>2.1445829290276542E-2</v>
      </c>
      <c r="AG182" s="126">
        <v>7.8404444711303839E-2</v>
      </c>
      <c r="AH182" s="126">
        <v>7.8404444711303631E-2</v>
      </c>
      <c r="AI182" s="126">
        <v>3.9002120467397428E-2</v>
      </c>
      <c r="AJ182" s="126">
        <v>3.9002120467397414E-2</v>
      </c>
      <c r="AK182" s="126">
        <v>3.9002120467397289E-2</v>
      </c>
      <c r="AL182" s="126">
        <v>3.9002120467397601E-2</v>
      </c>
      <c r="AM182" s="126">
        <v>1.9501060233698561E-2</v>
      </c>
      <c r="AN182" s="126">
        <v>1.9501060233698801E-2</v>
      </c>
      <c r="AO182" s="126">
        <v>1.5199355770382925E-2</v>
      </c>
    </row>
    <row r="183" spans="1:41" ht="15" customHeight="1"/>
    <row r="184" spans="1:41" ht="15" customHeight="1"/>
    <row r="185" spans="1:41" ht="15" customHeight="1">
      <c r="B185" s="6" t="s">
        <v>155</v>
      </c>
    </row>
    <row r="186" spans="1:41" ht="15" customHeight="1">
      <c r="A186" s="103"/>
      <c r="B186" s="322" t="s">
        <v>50</v>
      </c>
      <c r="C186" s="323"/>
      <c r="D186" s="323"/>
      <c r="E186" s="323"/>
      <c r="F186" s="344"/>
      <c r="G186" s="305" t="s">
        <v>20</v>
      </c>
      <c r="H186" s="307">
        <v>1990</v>
      </c>
      <c r="I186" s="307">
        <v>1991</v>
      </c>
      <c r="J186" s="307">
        <v>1992</v>
      </c>
      <c r="K186" s="307">
        <v>1993</v>
      </c>
      <c r="L186" s="307">
        <v>1994</v>
      </c>
      <c r="M186" s="307">
        <v>1995</v>
      </c>
      <c r="N186" s="307">
        <v>1996</v>
      </c>
      <c r="O186" s="307">
        <v>1997</v>
      </c>
      <c r="P186" s="307">
        <v>1998</v>
      </c>
      <c r="Q186" s="307">
        <v>1999</v>
      </c>
      <c r="R186" s="307">
        <v>2000</v>
      </c>
      <c r="S186" s="307">
        <v>2001</v>
      </c>
      <c r="T186" s="307">
        <v>2002</v>
      </c>
      <c r="U186" s="307">
        <v>2003</v>
      </c>
      <c r="V186" s="307">
        <v>2004</v>
      </c>
      <c r="W186" s="307">
        <v>2005</v>
      </c>
      <c r="X186" s="307">
        <v>2006</v>
      </c>
      <c r="Y186" s="307">
        <v>2007</v>
      </c>
      <c r="Z186" s="307">
        <v>2008</v>
      </c>
      <c r="AA186" s="307">
        <v>2009</v>
      </c>
      <c r="AB186" s="307">
        <v>2010</v>
      </c>
      <c r="AC186" s="307">
        <v>2011</v>
      </c>
      <c r="AD186" s="307">
        <v>2012</v>
      </c>
      <c r="AE186" s="307">
        <v>2013</v>
      </c>
      <c r="AF186" s="307">
        <v>2014</v>
      </c>
      <c r="AG186" s="307">
        <v>2015</v>
      </c>
      <c r="AH186" s="307">
        <v>2016</v>
      </c>
      <c r="AI186" s="307">
        <v>2017</v>
      </c>
      <c r="AJ186" s="307">
        <v>2018</v>
      </c>
      <c r="AK186" s="307">
        <v>2019</v>
      </c>
      <c r="AL186" s="307">
        <v>2020</v>
      </c>
      <c r="AM186" s="307">
        <v>2021</v>
      </c>
      <c r="AN186" s="307">
        <v>2022</v>
      </c>
      <c r="AO186" s="307">
        <v>2023</v>
      </c>
    </row>
    <row r="187" spans="1:41" ht="15" customHeight="1">
      <c r="B187" s="105" t="s">
        <v>149</v>
      </c>
      <c r="C187" s="184"/>
      <c r="D187" s="123"/>
      <c r="E187" s="56"/>
      <c r="F187" s="54"/>
      <c r="G187" s="124" t="s">
        <v>22</v>
      </c>
      <c r="H187" s="159">
        <v>27.878641448767809</v>
      </c>
      <c r="I187" s="159">
        <v>26.697105242773681</v>
      </c>
      <c r="J187" s="159">
        <v>26.353642951609899</v>
      </c>
      <c r="K187" s="159">
        <v>25.476186789949704</v>
      </c>
      <c r="L187" s="159">
        <v>24.515444781531951</v>
      </c>
      <c r="M187" s="159">
        <v>24.644154134203301</v>
      </c>
      <c r="N187" s="159">
        <v>25.529802450304572</v>
      </c>
      <c r="O187" s="159">
        <v>25.423117872238468</v>
      </c>
      <c r="P187" s="159">
        <v>25.299015130315937</v>
      </c>
      <c r="Q187" s="159">
        <v>25.753302694276478</v>
      </c>
      <c r="R187" s="159">
        <v>26.817400458775317</v>
      </c>
      <c r="S187" s="159">
        <v>27.390406669081138</v>
      </c>
      <c r="T187" s="159">
        <v>25.765503358730665</v>
      </c>
      <c r="U187" s="159">
        <v>25.111300487536294</v>
      </c>
      <c r="V187" s="159">
        <v>25.062648922584145</v>
      </c>
      <c r="W187" s="159">
        <v>21.907622967979758</v>
      </c>
      <c r="X187" s="159">
        <v>20.974394525879429</v>
      </c>
      <c r="Y187" s="159">
        <v>20.675660686103008</v>
      </c>
      <c r="Z187" s="159">
        <v>19.903840530672763</v>
      </c>
      <c r="AA187" s="159">
        <v>20.011021030813218</v>
      </c>
      <c r="AB187" s="159">
        <v>20.166494959400833</v>
      </c>
      <c r="AC187" s="159">
        <v>20.105688827616984</v>
      </c>
      <c r="AD187" s="159">
        <v>19.206808781002806</v>
      </c>
      <c r="AE187" s="159">
        <v>18.627405070551394</v>
      </c>
      <c r="AF187" s="159">
        <v>18.131287206857543</v>
      </c>
      <c r="AG187" s="159">
        <v>16.830589729718227</v>
      </c>
      <c r="AH187" s="159">
        <v>14.275702481627055</v>
      </c>
      <c r="AI187" s="159">
        <v>13.814990130257756</v>
      </c>
      <c r="AJ187" s="159">
        <v>11.753490868094309</v>
      </c>
      <c r="AK187" s="159">
        <v>9.7575489548291294</v>
      </c>
      <c r="AL187" s="159">
        <v>7.7829072368540153</v>
      </c>
      <c r="AM187" s="159">
        <v>6.0418782394509529</v>
      </c>
      <c r="AN187" s="159">
        <v>5.5518489119649184</v>
      </c>
      <c r="AO187" s="159">
        <v>5.2224834887369518</v>
      </c>
    </row>
    <row r="188" spans="1:41" ht="15" customHeight="1">
      <c r="B188" s="127"/>
      <c r="C188" s="129" t="s">
        <v>150</v>
      </c>
      <c r="D188" s="124"/>
      <c r="E188" s="53"/>
      <c r="F188" s="54"/>
      <c r="G188" s="124" t="s">
        <v>22</v>
      </c>
      <c r="H188" s="159">
        <v>19.832642850235196</v>
      </c>
      <c r="I188" s="159">
        <v>19.06352277709917</v>
      </c>
      <c r="J188" s="159">
        <v>18.900942161881513</v>
      </c>
      <c r="K188" s="159">
        <v>18.351894020338101</v>
      </c>
      <c r="L188" s="159">
        <v>17.74256939070613</v>
      </c>
      <c r="M188" s="159">
        <v>17.835720244845419</v>
      </c>
      <c r="N188" s="159">
        <v>18.476690736885047</v>
      </c>
      <c r="O188" s="159">
        <v>18.399479878745449</v>
      </c>
      <c r="P188" s="159">
        <v>18.309662968232118</v>
      </c>
      <c r="Q188" s="159">
        <v>18.638444628068719</v>
      </c>
      <c r="R188" s="159">
        <v>19.408564386994673</v>
      </c>
      <c r="S188" s="159">
        <v>19.823266324416402</v>
      </c>
      <c r="T188" s="159">
        <v>18.64727461820841</v>
      </c>
      <c r="U188" s="159">
        <v>18.173808199744357</v>
      </c>
      <c r="V188" s="159">
        <v>18.13859758966478</v>
      </c>
      <c r="W188" s="159">
        <v>15.855209814003576</v>
      </c>
      <c r="X188" s="159">
        <v>15.179804144683677</v>
      </c>
      <c r="Y188" s="159">
        <v>14.963601423141457</v>
      </c>
      <c r="Z188" s="159">
        <v>14.405011816185485</v>
      </c>
      <c r="AA188" s="159">
        <v>14.482581588140233</v>
      </c>
      <c r="AB188" s="159">
        <v>14.595102775946277</v>
      </c>
      <c r="AC188" s="159">
        <v>14.551095537971619</v>
      </c>
      <c r="AD188" s="159">
        <v>13.900548842078607</v>
      </c>
      <c r="AE188" s="159">
        <v>13.481216840170122</v>
      </c>
      <c r="AF188" s="159">
        <v>13.122161326350195</v>
      </c>
      <c r="AG188" s="159">
        <v>12.180807194287061</v>
      </c>
      <c r="AH188" s="159">
        <v>10.331757964764774</v>
      </c>
      <c r="AI188" s="159">
        <v>9.9983264918231534</v>
      </c>
      <c r="AJ188" s="159">
        <v>8.5063570809569775</v>
      </c>
      <c r="AK188" s="159">
        <v>7.0618335076949617</v>
      </c>
      <c r="AL188" s="159">
        <v>5.6327255304515917</v>
      </c>
      <c r="AM188" s="159">
        <v>4.3726901497790065</v>
      </c>
      <c r="AN188" s="159">
        <v>4.0180410938927471</v>
      </c>
      <c r="AO188" s="159">
        <v>3.7796693682888218</v>
      </c>
    </row>
    <row r="189" spans="1:41" ht="15" customHeight="1">
      <c r="B189" s="127"/>
      <c r="C189" s="149" t="s">
        <v>151</v>
      </c>
      <c r="D189" s="132"/>
      <c r="E189" s="56"/>
      <c r="F189" s="57"/>
      <c r="G189" s="132" t="s">
        <v>22</v>
      </c>
      <c r="H189" s="159">
        <v>1.8289310287643867</v>
      </c>
      <c r="I189" s="159">
        <v>1.7334309656403408</v>
      </c>
      <c r="J189" s="159">
        <v>1.6908492723512574</v>
      </c>
      <c r="K189" s="159">
        <v>1.6180668060789882</v>
      </c>
      <c r="L189" s="159">
        <v>1.5267376777651571</v>
      </c>
      <c r="M189" s="159">
        <v>1.5230787793706049</v>
      </c>
      <c r="N189" s="159">
        <v>1.5642352810152527</v>
      </c>
      <c r="O189" s="159">
        <v>1.5591604266305459</v>
      </c>
      <c r="P189" s="159">
        <v>1.5581509314112656</v>
      </c>
      <c r="Q189" s="159">
        <v>1.5902459768029122</v>
      </c>
      <c r="R189" s="159">
        <v>1.659129418434155</v>
      </c>
      <c r="S189" s="159">
        <v>1.7006975300928373</v>
      </c>
      <c r="T189" s="159">
        <v>1.6022936549816817</v>
      </c>
      <c r="U189" s="159">
        <v>1.5574428898311841</v>
      </c>
      <c r="V189" s="159">
        <v>1.5551476710692818</v>
      </c>
      <c r="W189" s="159">
        <v>1.3648744777811725</v>
      </c>
      <c r="X189" s="159">
        <v>1.305835377307782</v>
      </c>
      <c r="Y189" s="159">
        <v>1.2867843084882289</v>
      </c>
      <c r="Z189" s="159">
        <v>1.2387688402245387</v>
      </c>
      <c r="AA189" s="159">
        <v>1.2440917157770404</v>
      </c>
      <c r="AB189" s="159">
        <v>1.2519996285861703</v>
      </c>
      <c r="AC189" s="159">
        <v>1.2465171039120977</v>
      </c>
      <c r="AD189" s="159">
        <v>1.1889928853395078</v>
      </c>
      <c r="AE189" s="159">
        <v>1.1508629335155416</v>
      </c>
      <c r="AF189" s="159">
        <v>1.1206254991533979</v>
      </c>
      <c r="AG189" s="159">
        <v>1.0453498799072467</v>
      </c>
      <c r="AH189" s="159">
        <v>0.89696160024759874</v>
      </c>
      <c r="AI189" s="159">
        <v>0.85823944227333093</v>
      </c>
      <c r="AJ189" s="159">
        <v>0.71925653297006753</v>
      </c>
      <c r="AK189" s="159">
        <v>0.58529904919288211</v>
      </c>
      <c r="AL189" s="159">
        <v>0.45223705440479872</v>
      </c>
      <c r="AM189" s="159">
        <v>0.33584747683483779</v>
      </c>
      <c r="AN189" s="159">
        <v>0.30276550126941909</v>
      </c>
      <c r="AO189" s="159">
        <v>0.27882066935787064</v>
      </c>
    </row>
    <row r="190" spans="1:41" ht="15" hidden="1" customHeight="1" outlineLevel="1">
      <c r="B190" s="127"/>
      <c r="C190" s="183"/>
      <c r="D190" s="130" t="s">
        <v>60</v>
      </c>
      <c r="E190" s="56"/>
      <c r="F190" s="57"/>
      <c r="G190" s="132" t="s">
        <v>22</v>
      </c>
      <c r="H190" s="159">
        <v>0.67224697274933876</v>
      </c>
      <c r="I190" s="159">
        <v>0.65151959488484568</v>
      </c>
      <c r="J190" s="159">
        <v>0.64415677386544101</v>
      </c>
      <c r="K190" s="159">
        <v>0.62593492522603367</v>
      </c>
      <c r="L190" s="159">
        <v>0.54034459905369792</v>
      </c>
      <c r="M190" s="159">
        <v>0.50042549829455718</v>
      </c>
      <c r="N190" s="159">
        <v>0.48228308373351647</v>
      </c>
      <c r="O190" s="159">
        <v>0.48927267843410355</v>
      </c>
      <c r="P190" s="159">
        <v>0.53530791639149122</v>
      </c>
      <c r="Q190" s="159">
        <v>0.5799171947083851</v>
      </c>
      <c r="R190" s="159">
        <v>0.64386763728340435</v>
      </c>
      <c r="S190" s="159">
        <v>0.67638053666616826</v>
      </c>
      <c r="T190" s="159">
        <v>0.6480179887158416</v>
      </c>
      <c r="U190" s="159">
        <v>0.63863821456323455</v>
      </c>
      <c r="V190" s="159">
        <v>0.64627909938014971</v>
      </c>
      <c r="W190" s="159">
        <v>0.59229962708719441</v>
      </c>
      <c r="X190" s="159">
        <v>0.57646929354430576</v>
      </c>
      <c r="Y190" s="159">
        <v>0.57740768593869674</v>
      </c>
      <c r="Z190" s="159">
        <v>0.5751757013222214</v>
      </c>
      <c r="AA190" s="159">
        <v>0.59232003435402736</v>
      </c>
      <c r="AB190" s="159">
        <v>0.60809153095589885</v>
      </c>
      <c r="AC190" s="159">
        <v>0.6109638768964335</v>
      </c>
      <c r="AD190" s="159">
        <v>0.59632169319197448</v>
      </c>
      <c r="AE190" s="159">
        <v>0.58699022637904397</v>
      </c>
      <c r="AF190" s="159">
        <v>0.5832737257865096</v>
      </c>
      <c r="AG190" s="159">
        <v>0.57555924456616081</v>
      </c>
      <c r="AH190" s="126">
        <v>0.54407435520961722</v>
      </c>
      <c r="AI190" s="126">
        <v>0.52089549884572917</v>
      </c>
      <c r="AJ190" s="126">
        <v>0.43229796479345817</v>
      </c>
      <c r="AK190" s="126">
        <v>0.35256842553456536</v>
      </c>
      <c r="AL190" s="126">
        <v>0.26375794109748946</v>
      </c>
      <c r="AM190" s="126">
        <v>0.2039874478416156</v>
      </c>
      <c r="AN190" s="126">
        <v>0.18512633496445219</v>
      </c>
      <c r="AO190" s="126">
        <v>0.17083881675594442</v>
      </c>
    </row>
    <row r="191" spans="1:41" ht="15" hidden="1" customHeight="1" outlineLevel="1">
      <c r="B191" s="127"/>
      <c r="C191" s="183"/>
      <c r="D191" s="131" t="s">
        <v>61</v>
      </c>
      <c r="E191" s="56"/>
      <c r="F191" s="57"/>
      <c r="G191" s="132" t="s">
        <v>22</v>
      </c>
      <c r="H191" s="159">
        <v>0.69596085946088648</v>
      </c>
      <c r="I191" s="159">
        <v>0.64223713044807462</v>
      </c>
      <c r="J191" s="159">
        <v>0.61346842099008803</v>
      </c>
      <c r="K191" s="159">
        <v>0.57522583657715054</v>
      </c>
      <c r="L191" s="159">
        <v>0.56938448137369813</v>
      </c>
      <c r="M191" s="159">
        <v>0.59081508544660688</v>
      </c>
      <c r="N191" s="159">
        <v>0.61796360445083165</v>
      </c>
      <c r="O191" s="159">
        <v>0.60731317215162872</v>
      </c>
      <c r="P191" s="159">
        <v>0.56973761633605313</v>
      </c>
      <c r="Q191" s="159">
        <v>0.53839637117882277</v>
      </c>
      <c r="R191" s="159">
        <v>0.52529390147512689</v>
      </c>
      <c r="S191" s="159">
        <v>0.50623113839990186</v>
      </c>
      <c r="T191" s="159">
        <v>0.46021876868909528</v>
      </c>
      <c r="U191" s="159">
        <v>0.44425348429175354</v>
      </c>
      <c r="V191" s="159">
        <v>0.44205811625825725</v>
      </c>
      <c r="W191" s="159">
        <v>0.38468791889078324</v>
      </c>
      <c r="X191" s="159">
        <v>0.36661481233491766</v>
      </c>
      <c r="Y191" s="159">
        <v>0.36105216166626319</v>
      </c>
      <c r="Z191" s="159">
        <v>0.34331484449711713</v>
      </c>
      <c r="AA191" s="159">
        <v>0.34739031636399831</v>
      </c>
      <c r="AB191" s="159">
        <v>0.34671838441775926</v>
      </c>
      <c r="AC191" s="159">
        <v>0.34371229118285512</v>
      </c>
      <c r="AD191" s="159">
        <v>0.32039738855547067</v>
      </c>
      <c r="AE191" s="159">
        <v>0.30302705543428016</v>
      </c>
      <c r="AF191" s="159">
        <v>0.28745725585685689</v>
      </c>
      <c r="AG191" s="159">
        <v>0.24615600185092837</v>
      </c>
      <c r="AH191" s="159">
        <v>0.1811826224175262</v>
      </c>
      <c r="AI191" s="159">
        <v>0.17322798502086162</v>
      </c>
      <c r="AJ191" s="159">
        <v>0.14506846780428556</v>
      </c>
      <c r="AK191" s="159">
        <v>0.13130650375744018</v>
      </c>
      <c r="AL191" s="159">
        <v>0.11772896264809664</v>
      </c>
      <c r="AM191" s="159">
        <v>0.10440104489680109</v>
      </c>
      <c r="AN191" s="159">
        <v>9.2729034397087087E-2</v>
      </c>
      <c r="AO191" s="159">
        <v>8.5244538595362782E-2</v>
      </c>
    </row>
    <row r="192" spans="1:41" ht="15" hidden="1" customHeight="1" outlineLevel="1">
      <c r="B192" s="127"/>
      <c r="C192" s="131"/>
      <c r="D192" s="133" t="s">
        <v>62</v>
      </c>
      <c r="E192" s="56"/>
      <c r="F192" s="57"/>
      <c r="G192" s="132" t="s">
        <v>22</v>
      </c>
      <c r="H192" s="159">
        <v>0.4607231965541615</v>
      </c>
      <c r="I192" s="159">
        <v>0.43967424030742064</v>
      </c>
      <c r="J192" s="159">
        <v>0.43322407749572833</v>
      </c>
      <c r="K192" s="159">
        <v>0.41690604427580419</v>
      </c>
      <c r="L192" s="159">
        <v>0.4170085973377608</v>
      </c>
      <c r="M192" s="159">
        <v>0.43183819562944104</v>
      </c>
      <c r="N192" s="159">
        <v>0.46398859283090482</v>
      </c>
      <c r="O192" s="159">
        <v>0.46257457604481395</v>
      </c>
      <c r="P192" s="159">
        <v>0.45310539868372135</v>
      </c>
      <c r="Q192" s="159">
        <v>0.47193241091570437</v>
      </c>
      <c r="R192" s="159">
        <v>0.48996787967562377</v>
      </c>
      <c r="S192" s="159">
        <v>0.51808585502676763</v>
      </c>
      <c r="T192" s="159">
        <v>0.49405689757674504</v>
      </c>
      <c r="U192" s="159">
        <v>0.47455119097619625</v>
      </c>
      <c r="V192" s="159">
        <v>0.46681045543087496</v>
      </c>
      <c r="W192" s="159">
        <v>0.38788693180319489</v>
      </c>
      <c r="X192" s="159">
        <v>0.36275127142855867</v>
      </c>
      <c r="Y192" s="159">
        <v>0.34832446088326929</v>
      </c>
      <c r="Z192" s="159">
        <v>0.32027829440520056</v>
      </c>
      <c r="AA192" s="159">
        <v>0.3043813650590152</v>
      </c>
      <c r="AB192" s="159">
        <v>0.29718971321251247</v>
      </c>
      <c r="AC192" s="159">
        <v>0.29184093583280896</v>
      </c>
      <c r="AD192" s="159">
        <v>0.27227380359206249</v>
      </c>
      <c r="AE192" s="159">
        <v>0.26084565170221741</v>
      </c>
      <c r="AF192" s="159">
        <v>0.24989451751003133</v>
      </c>
      <c r="AG192" s="159">
        <v>0.22363463349015761</v>
      </c>
      <c r="AH192" s="159">
        <v>0.1717046226204553</v>
      </c>
      <c r="AI192" s="159">
        <v>0.16411595840674018</v>
      </c>
      <c r="AJ192" s="159">
        <v>0.14189010037232391</v>
      </c>
      <c r="AK192" s="159">
        <v>0.10142411990087663</v>
      </c>
      <c r="AL192" s="159">
        <v>7.0750150659212585E-2</v>
      </c>
      <c r="AM192" s="159">
        <v>2.7458984096421068E-2</v>
      </c>
      <c r="AN192" s="159">
        <v>2.4910131907879784E-2</v>
      </c>
      <c r="AO192" s="159">
        <v>2.2737314006563428E-2</v>
      </c>
    </row>
    <row r="193" spans="2:41" ht="15" customHeight="1" collapsed="1">
      <c r="B193" s="127"/>
      <c r="C193" s="129" t="s">
        <v>152</v>
      </c>
      <c r="D193" s="132"/>
      <c r="E193" s="56"/>
      <c r="F193" s="57"/>
      <c r="G193" s="132" t="s">
        <v>22</v>
      </c>
      <c r="H193" s="159">
        <v>0.29054786642918429</v>
      </c>
      <c r="I193" s="159">
        <v>0.27740917217269784</v>
      </c>
      <c r="J193" s="159">
        <v>0.2723429706728141</v>
      </c>
      <c r="K193" s="159">
        <v>0.2586161169239779</v>
      </c>
      <c r="L193" s="159">
        <v>0.25737479439575411</v>
      </c>
      <c r="M193" s="159">
        <v>0.27040052106656498</v>
      </c>
      <c r="N193" s="159">
        <v>0.29369711096422929</v>
      </c>
      <c r="O193" s="159">
        <v>0.29100799092337953</v>
      </c>
      <c r="P193" s="159">
        <v>0.28298590414745384</v>
      </c>
      <c r="Q193" s="159">
        <v>0.28395165434945535</v>
      </c>
      <c r="R193" s="159">
        <v>0.29250796998792677</v>
      </c>
      <c r="S193" s="159">
        <v>0.29264040814763509</v>
      </c>
      <c r="T193" s="159">
        <v>0.27279188001315474</v>
      </c>
      <c r="U193" s="159">
        <v>0.27003300510928901</v>
      </c>
      <c r="V193" s="159">
        <v>0.26878760429056447</v>
      </c>
      <c r="W193" s="159">
        <v>0.22945365784440019</v>
      </c>
      <c r="X193" s="159">
        <v>0.22057702120741354</v>
      </c>
      <c r="Y193" s="159">
        <v>0.21788772291752959</v>
      </c>
      <c r="Z193" s="159">
        <v>0.20973394857357122</v>
      </c>
      <c r="AA193" s="159">
        <v>0.21221113819537468</v>
      </c>
      <c r="AB193" s="159">
        <v>0.21561784674273674</v>
      </c>
      <c r="AC193" s="159">
        <v>0.21667520275002908</v>
      </c>
      <c r="AD193" s="159">
        <v>0.20878339006427349</v>
      </c>
      <c r="AE193" s="159">
        <v>0.20474721374148883</v>
      </c>
      <c r="AF193" s="159">
        <v>0.19887965077783193</v>
      </c>
      <c r="AG193" s="159">
        <v>0.17949695922634937</v>
      </c>
      <c r="AH193" s="159">
        <v>0.14195321746421458</v>
      </c>
      <c r="AI193" s="159">
        <v>0.13673933427111234</v>
      </c>
      <c r="AJ193" s="159">
        <v>0.11528887110134449</v>
      </c>
      <c r="AK193" s="159">
        <v>9.3583921087358302E-2</v>
      </c>
      <c r="AL193" s="159">
        <v>7.2533604646398436E-2</v>
      </c>
      <c r="AM193" s="159">
        <v>5.7015886755120419E-2</v>
      </c>
      <c r="AN193" s="126">
        <v>4.923211775335172E-2</v>
      </c>
      <c r="AO193" s="126">
        <v>4.5151433178981078E-2</v>
      </c>
    </row>
    <row r="194" spans="2:41" ht="15" customHeight="1">
      <c r="B194" s="127"/>
      <c r="C194" s="129" t="s">
        <v>153</v>
      </c>
      <c r="D194" s="132"/>
      <c r="E194" s="56"/>
      <c r="F194" s="57"/>
      <c r="G194" s="132" t="s">
        <v>22</v>
      </c>
      <c r="H194" s="126">
        <v>0.10338699152583176</v>
      </c>
      <c r="I194" s="126">
        <v>9.8087653884797052E-2</v>
      </c>
      <c r="J194" s="126">
        <v>9.5763416306427221E-2</v>
      </c>
      <c r="K194" s="126">
        <v>9.1543540205650753E-2</v>
      </c>
      <c r="L194" s="126">
        <v>8.702800554359133E-2</v>
      </c>
      <c r="M194" s="126">
        <v>8.7484914172319628E-2</v>
      </c>
      <c r="N194" s="126">
        <v>9.0628899820966585E-2</v>
      </c>
      <c r="O194" s="126">
        <v>9.0250177503909276E-2</v>
      </c>
      <c r="P194" s="126">
        <v>8.9809622000704817E-2</v>
      </c>
      <c r="Q194" s="126">
        <v>9.1422309063373383E-2</v>
      </c>
      <c r="R194" s="126">
        <v>9.5199776980965087E-2</v>
      </c>
      <c r="S194" s="126">
        <v>9.7233906408001808E-2</v>
      </c>
      <c r="T194" s="126">
        <v>9.1465620514714213E-2</v>
      </c>
      <c r="U194" s="126">
        <v>8.9143248980838294E-2</v>
      </c>
      <c r="V194" s="126">
        <v>8.8970539543906144E-2</v>
      </c>
      <c r="W194" s="126">
        <v>7.7770432072295864E-2</v>
      </c>
      <c r="X194" s="126">
        <v>7.4457540515307799E-2</v>
      </c>
      <c r="Y194" s="126">
        <v>7.3397057603584087E-2</v>
      </c>
      <c r="Z194" s="126">
        <v>7.0657153458910368E-2</v>
      </c>
      <c r="AA194" s="126">
        <v>7.1037636262445511E-2</v>
      </c>
      <c r="AB194" s="126">
        <v>7.1589557144957905E-2</v>
      </c>
      <c r="AC194" s="126">
        <v>7.1373699899816026E-2</v>
      </c>
      <c r="AD194" s="126">
        <v>6.8182742592009238E-2</v>
      </c>
      <c r="AE194" s="126">
        <v>6.6125902515294488E-2</v>
      </c>
      <c r="AF194" s="126">
        <v>6.4364720999862693E-2</v>
      </c>
      <c r="AG194" s="126">
        <v>5.9747341700414333E-2</v>
      </c>
      <c r="AH194" s="126">
        <v>5.0677681999292845E-2</v>
      </c>
      <c r="AI194" s="126">
        <v>4.9042187419191544E-2</v>
      </c>
      <c r="AJ194" s="126">
        <v>4.1724018370477317E-2</v>
      </c>
      <c r="AK194" s="126">
        <v>3.4638573034271022E-2</v>
      </c>
      <c r="AL194" s="126">
        <v>2.7628741807060212E-2</v>
      </c>
      <c r="AM194" s="126">
        <v>2.1448218362032243E-2</v>
      </c>
      <c r="AN194" s="126">
        <v>1.9708650697279808E-2</v>
      </c>
      <c r="AO194" s="126">
        <v>1.8539427942645386E-2</v>
      </c>
    </row>
    <row r="195" spans="2:41" ht="15" customHeight="1">
      <c r="B195" s="135"/>
      <c r="C195" s="134" t="s">
        <v>154</v>
      </c>
      <c r="D195" s="132"/>
      <c r="E195" s="56"/>
      <c r="F195" s="57"/>
      <c r="G195" s="132" t="s">
        <v>22</v>
      </c>
      <c r="H195" s="159">
        <v>5.8231327118132077</v>
      </c>
      <c r="I195" s="159">
        <v>5.5246546739766771</v>
      </c>
      <c r="J195" s="159">
        <v>5.3937451303978872</v>
      </c>
      <c r="K195" s="159">
        <v>5.1560663064029884</v>
      </c>
      <c r="L195" s="159">
        <v>4.901734913121321</v>
      </c>
      <c r="M195" s="159">
        <v>4.9274696747483944</v>
      </c>
      <c r="N195" s="159">
        <v>5.1045504216190771</v>
      </c>
      <c r="O195" s="159">
        <v>5.0832193984351868</v>
      </c>
      <c r="P195" s="159">
        <v>5.0584057045244002</v>
      </c>
      <c r="Q195" s="159">
        <v>5.1492381259920181</v>
      </c>
      <c r="R195" s="159">
        <v>5.3619989063775959</v>
      </c>
      <c r="S195" s="159">
        <v>5.4765685000162661</v>
      </c>
      <c r="T195" s="159">
        <v>5.151677585012699</v>
      </c>
      <c r="U195" s="159">
        <v>5.0208731438706256</v>
      </c>
      <c r="V195" s="159">
        <v>5.0111455180156153</v>
      </c>
      <c r="W195" s="159">
        <v>4.3803145862783106</v>
      </c>
      <c r="X195" s="159">
        <v>4.1937204421652483</v>
      </c>
      <c r="Y195" s="159">
        <v>4.1339901739522089</v>
      </c>
      <c r="Z195" s="159">
        <v>3.9796687722302542</v>
      </c>
      <c r="AA195" s="159">
        <v>4.001098952438122</v>
      </c>
      <c r="AB195" s="159">
        <v>4.0321851509806894</v>
      </c>
      <c r="AC195" s="159">
        <v>4.0200272830834161</v>
      </c>
      <c r="AD195" s="159">
        <v>3.8403009209284034</v>
      </c>
      <c r="AE195" s="159">
        <v>3.7244521806089455</v>
      </c>
      <c r="AF195" s="159">
        <v>3.6252560095762547</v>
      </c>
      <c r="AG195" s="159">
        <v>3.3651883545971564</v>
      </c>
      <c r="AH195" s="159">
        <v>2.8543520171511756</v>
      </c>
      <c r="AI195" s="159">
        <v>2.7726426744709691</v>
      </c>
      <c r="AJ195" s="159">
        <v>2.3708643646954415</v>
      </c>
      <c r="AK195" s="159">
        <v>1.9821939038196579</v>
      </c>
      <c r="AL195" s="159">
        <v>1.597782305544166</v>
      </c>
      <c r="AM195" s="159">
        <v>1.2548765077199555</v>
      </c>
      <c r="AN195" s="159">
        <v>1.1621015483521202</v>
      </c>
      <c r="AO195" s="159">
        <v>1.100302589968631</v>
      </c>
    </row>
    <row r="196" spans="2:41" ht="15" customHeight="1"/>
    <row r="197" spans="2:41" ht="15" customHeight="1"/>
    <row r="198" spans="2:41" ht="15" customHeight="1">
      <c r="B198" s="6" t="s">
        <v>161</v>
      </c>
    </row>
    <row r="199" spans="2:41" ht="15" customHeight="1">
      <c r="B199" s="322" t="s">
        <v>162</v>
      </c>
      <c r="C199" s="323"/>
      <c r="D199" s="323"/>
      <c r="E199" s="323"/>
      <c r="F199" s="344"/>
      <c r="G199" s="305" t="s">
        <v>20</v>
      </c>
      <c r="H199" s="307">
        <v>1990</v>
      </c>
      <c r="I199" s="307">
        <v>1991</v>
      </c>
      <c r="J199" s="307">
        <v>1992</v>
      </c>
      <c r="K199" s="307">
        <v>1993</v>
      </c>
      <c r="L199" s="307">
        <v>1994</v>
      </c>
      <c r="M199" s="307">
        <v>1995</v>
      </c>
      <c r="N199" s="307">
        <v>1996</v>
      </c>
      <c r="O199" s="307">
        <v>1997</v>
      </c>
      <c r="P199" s="307">
        <v>1998</v>
      </c>
      <c r="Q199" s="307">
        <v>1999</v>
      </c>
      <c r="R199" s="307">
        <v>2000</v>
      </c>
      <c r="S199" s="307">
        <v>2001</v>
      </c>
      <c r="T199" s="307">
        <v>2002</v>
      </c>
      <c r="U199" s="307">
        <v>2003</v>
      </c>
      <c r="V199" s="307">
        <v>2004</v>
      </c>
      <c r="W199" s="307">
        <v>2005</v>
      </c>
      <c r="X199" s="307">
        <v>2006</v>
      </c>
      <c r="Y199" s="307">
        <v>2007</v>
      </c>
      <c r="Z199" s="307">
        <v>2008</v>
      </c>
      <c r="AA199" s="307">
        <v>2009</v>
      </c>
      <c r="AB199" s="307">
        <v>2010</v>
      </c>
      <c r="AC199" s="307">
        <v>2011</v>
      </c>
      <c r="AD199" s="307">
        <v>2012</v>
      </c>
      <c r="AE199" s="307">
        <v>2013</v>
      </c>
      <c r="AF199" s="307">
        <v>2014</v>
      </c>
      <c r="AG199" s="307">
        <v>2015</v>
      </c>
      <c r="AH199" s="307">
        <v>2016</v>
      </c>
      <c r="AI199" s="307">
        <v>2017</v>
      </c>
      <c r="AJ199" s="307">
        <v>2018</v>
      </c>
      <c r="AK199" s="307">
        <v>2019</v>
      </c>
      <c r="AL199" s="307">
        <v>2020</v>
      </c>
      <c r="AM199" s="307">
        <v>2021</v>
      </c>
      <c r="AN199" s="307">
        <v>2022</v>
      </c>
      <c r="AO199" s="307">
        <v>2023</v>
      </c>
    </row>
    <row r="200" spans="2:41" ht="15" customHeight="1">
      <c r="B200" s="77" t="s">
        <v>163</v>
      </c>
      <c r="C200" s="185"/>
      <c r="D200" s="185"/>
      <c r="E200" s="185"/>
      <c r="F200" s="186"/>
      <c r="G200" s="104" t="s">
        <v>22</v>
      </c>
      <c r="H200" s="166">
        <v>3200</v>
      </c>
      <c r="I200" s="166">
        <v>3262</v>
      </c>
      <c r="J200" s="166">
        <v>3302</v>
      </c>
      <c r="K200" s="166">
        <v>3351</v>
      </c>
      <c r="L200" s="166">
        <v>3382</v>
      </c>
      <c r="M200" s="166">
        <v>3428</v>
      </c>
      <c r="N200" s="166">
        <v>3467</v>
      </c>
      <c r="O200" s="166">
        <v>3501</v>
      </c>
      <c r="P200" s="166">
        <v>3531</v>
      </c>
      <c r="Q200" s="166">
        <v>3563</v>
      </c>
      <c r="R200" s="166">
        <v>3594</v>
      </c>
      <c r="S200" s="166">
        <v>3614</v>
      </c>
      <c r="T200" s="166">
        <v>3645</v>
      </c>
      <c r="U200" s="166">
        <v>3664</v>
      </c>
      <c r="V200" s="166">
        <v>3671</v>
      </c>
      <c r="W200" s="166">
        <v>3698</v>
      </c>
      <c r="X200" s="166">
        <v>3704</v>
      </c>
      <c r="Y200" s="166">
        <v>3733</v>
      </c>
      <c r="Z200" s="166">
        <v>3753</v>
      </c>
      <c r="AA200" s="166">
        <v>3760</v>
      </c>
      <c r="AB200" s="166">
        <v>3779</v>
      </c>
      <c r="AC200" s="166">
        <v>3779</v>
      </c>
      <c r="AD200" s="166">
        <v>3798</v>
      </c>
      <c r="AE200" s="166">
        <v>3806</v>
      </c>
      <c r="AF200" s="166">
        <v>3825</v>
      </c>
      <c r="AG200" s="166">
        <v>3833</v>
      </c>
      <c r="AH200" s="166">
        <v>3842</v>
      </c>
      <c r="AI200" s="166">
        <v>3861</v>
      </c>
      <c r="AJ200" s="166">
        <v>3869</v>
      </c>
      <c r="AK200" s="166">
        <v>3888</v>
      </c>
      <c r="AL200" s="166">
        <v>3897</v>
      </c>
      <c r="AM200" s="166">
        <v>3895</v>
      </c>
      <c r="AN200" s="166">
        <v>3895</v>
      </c>
      <c r="AO200" s="166">
        <v>3895</v>
      </c>
    </row>
    <row r="201" spans="2:41" ht="15" customHeight="1">
      <c r="B201" s="63"/>
      <c r="C201" s="77" t="s">
        <v>164</v>
      </c>
      <c r="D201" s="56"/>
      <c r="E201" s="53"/>
      <c r="F201" s="54"/>
      <c r="G201" s="104" t="s">
        <v>22</v>
      </c>
      <c r="H201" s="159">
        <v>2296.2737264129983</v>
      </c>
      <c r="I201" s="159">
        <v>2373.6807901479465</v>
      </c>
      <c r="J201" s="159">
        <v>2435.1360399034525</v>
      </c>
      <c r="K201" s="159">
        <v>2502.6317810746195</v>
      </c>
      <c r="L201" s="159">
        <v>2564.8923139185358</v>
      </c>
      <c r="M201" s="159">
        <v>2635.4266209363286</v>
      </c>
      <c r="N201" s="159">
        <v>2690.3946122094749</v>
      </c>
      <c r="O201" s="159">
        <v>2735.6139841819636</v>
      </c>
      <c r="P201" s="159">
        <v>2778.4647984918201</v>
      </c>
      <c r="Q201" s="159">
        <v>2823.2657683150546</v>
      </c>
      <c r="R201" s="159">
        <v>2872.6046869189549</v>
      </c>
      <c r="S201" s="159">
        <v>2909.5484775550917</v>
      </c>
      <c r="T201" s="159">
        <v>2957.4878640400839</v>
      </c>
      <c r="U201" s="159">
        <v>2993.6658877248601</v>
      </c>
      <c r="V201" s="159">
        <v>3017.3827018315369</v>
      </c>
      <c r="W201" s="159">
        <v>3068.9278631937295</v>
      </c>
      <c r="X201" s="159">
        <v>3101.7571307858698</v>
      </c>
      <c r="Y201" s="159">
        <v>3153.699460980105</v>
      </c>
      <c r="Z201" s="159">
        <v>3200.9038636036812</v>
      </c>
      <c r="AA201" s="159">
        <v>3238.1527174068869</v>
      </c>
      <c r="AB201" s="159">
        <v>3283.6034927558753</v>
      </c>
      <c r="AC201" s="159">
        <v>3315.1318632443099</v>
      </c>
      <c r="AD201" s="159">
        <v>3369.287030738049</v>
      </c>
      <c r="AE201" s="159">
        <v>3404.9395592102301</v>
      </c>
      <c r="AF201" s="159">
        <v>3442.9600848840046</v>
      </c>
      <c r="AG201" s="159">
        <v>3466.3568294389133</v>
      </c>
      <c r="AH201" s="159">
        <v>3490.0428332450715</v>
      </c>
      <c r="AI201" s="159">
        <v>3521.0823233038236</v>
      </c>
      <c r="AJ201" s="159">
        <v>3534.1829517481829</v>
      </c>
      <c r="AK201" s="159">
        <v>3555.6276935656751</v>
      </c>
      <c r="AL201" s="159">
        <v>3564.7630785926881</v>
      </c>
      <c r="AM201" s="159">
        <v>3561.9547136910078</v>
      </c>
      <c r="AN201" s="159">
        <v>3559.2013388430282</v>
      </c>
      <c r="AO201" s="159">
        <v>3549.9190341491917</v>
      </c>
    </row>
    <row r="202" spans="2:41" ht="15" customHeight="1">
      <c r="B202" s="63"/>
      <c r="C202" s="78"/>
      <c r="D202" s="187" t="s">
        <v>165</v>
      </c>
      <c r="E202" s="56"/>
      <c r="F202" s="57"/>
      <c r="G202" s="104" t="s">
        <v>22</v>
      </c>
      <c r="H202" s="159">
        <v>1.8069900000000001</v>
      </c>
      <c r="I202" s="159">
        <v>1.81379</v>
      </c>
      <c r="J202" s="159">
        <v>3.3559899999999998</v>
      </c>
      <c r="K202" s="159">
        <v>3.4308899999999998</v>
      </c>
      <c r="L202" s="159">
        <v>3.5513100000000004</v>
      </c>
      <c r="M202" s="159">
        <v>3.5623100000000005</v>
      </c>
      <c r="N202" s="159">
        <v>3.6678100000000002</v>
      </c>
      <c r="O202" s="159">
        <v>3.1618100000000005</v>
      </c>
      <c r="P202" s="159">
        <v>3.7055299999999995</v>
      </c>
      <c r="Q202" s="159">
        <v>3.63008</v>
      </c>
      <c r="R202" s="159">
        <v>3.5809799999999994</v>
      </c>
      <c r="S202" s="159">
        <v>3.6776799999999992</v>
      </c>
      <c r="T202" s="159">
        <v>3.6645799999999999</v>
      </c>
      <c r="U202" s="159">
        <v>3.6599200000000001</v>
      </c>
      <c r="V202" s="159">
        <v>3.8494800000000002</v>
      </c>
      <c r="W202" s="159">
        <v>4.0536000000000003</v>
      </c>
      <c r="X202" s="159">
        <v>3.93323</v>
      </c>
      <c r="Y202" s="159">
        <v>3.95417</v>
      </c>
      <c r="Z202" s="159">
        <v>3.9934000000000003</v>
      </c>
      <c r="AA202" s="159">
        <v>4.1824200000000005</v>
      </c>
      <c r="AB202" s="159">
        <v>4.1282199999999998</v>
      </c>
      <c r="AC202" s="159">
        <v>4.3486299999999991</v>
      </c>
      <c r="AD202" s="159">
        <v>4.364469999999999</v>
      </c>
      <c r="AE202" s="159">
        <v>4.4296900000000008</v>
      </c>
      <c r="AF202" s="159">
        <v>4.4771999999999998</v>
      </c>
      <c r="AG202" s="159">
        <v>4.5766499999999999</v>
      </c>
      <c r="AH202" s="159">
        <v>4.6059200000000002</v>
      </c>
      <c r="AI202" s="159">
        <v>4.6257700000000002</v>
      </c>
      <c r="AJ202" s="159">
        <v>4.64011</v>
      </c>
      <c r="AK202" s="159">
        <v>4.6990899999999991</v>
      </c>
      <c r="AL202" s="159">
        <v>4.6998099999999994</v>
      </c>
      <c r="AM202" s="159">
        <v>4.7084099999999989</v>
      </c>
      <c r="AN202" s="159">
        <v>3.1888399999999999</v>
      </c>
      <c r="AO202" s="159">
        <v>3.1178499999999993</v>
      </c>
    </row>
    <row r="203" spans="2:41" ht="15" customHeight="1">
      <c r="B203" s="63"/>
      <c r="C203" s="78"/>
      <c r="D203" s="188" t="s">
        <v>166</v>
      </c>
      <c r="E203" s="56"/>
      <c r="F203" s="57"/>
      <c r="G203" s="104" t="s">
        <v>22</v>
      </c>
      <c r="H203" s="159">
        <v>82.380709328856696</v>
      </c>
      <c r="I203" s="159">
        <v>86.520501112938518</v>
      </c>
      <c r="J203" s="159">
        <v>91.084699314600513</v>
      </c>
      <c r="K203" s="159">
        <v>95.467682762682315</v>
      </c>
      <c r="L203" s="159">
        <v>100.4430264212243</v>
      </c>
      <c r="M203" s="159">
        <v>105.40161530430611</v>
      </c>
      <c r="N203" s="159">
        <v>109.50234371484808</v>
      </c>
      <c r="O203" s="159">
        <v>112.28598148692993</v>
      </c>
      <c r="P203" s="159">
        <v>117.05355979371078</v>
      </c>
      <c r="Q203" s="159">
        <v>119.50866452161667</v>
      </c>
      <c r="R203" s="159">
        <v>122.05446563614277</v>
      </c>
      <c r="S203" s="159">
        <v>125.48479793645426</v>
      </c>
      <c r="T203" s="159">
        <v>126.62477567714092</v>
      </c>
      <c r="U203" s="159">
        <v>128.58077933803455</v>
      </c>
      <c r="V203" s="159">
        <v>129.77800632588352</v>
      </c>
      <c r="W203" s="159">
        <v>131.11826116765286</v>
      </c>
      <c r="X203" s="159">
        <v>131.51906042642219</v>
      </c>
      <c r="Y203" s="159">
        <v>131.35613013168111</v>
      </c>
      <c r="Z203" s="159">
        <v>131.64628246125011</v>
      </c>
      <c r="AA203" s="159">
        <v>132.32157125807606</v>
      </c>
      <c r="AB203" s="159">
        <v>131.63078887649337</v>
      </c>
      <c r="AC203" s="159">
        <v>129.26341074702367</v>
      </c>
      <c r="AD203" s="159">
        <v>127.94109800119909</v>
      </c>
      <c r="AE203" s="159">
        <v>125.56551616950674</v>
      </c>
      <c r="AF203" s="159">
        <v>121.34181709723993</v>
      </c>
      <c r="AG203" s="159">
        <v>117.33022151060169</v>
      </c>
      <c r="AH203" s="159">
        <v>114.55758432926814</v>
      </c>
      <c r="AI203" s="159">
        <v>112.04997758005696</v>
      </c>
      <c r="AJ203" s="159">
        <v>108.81887058996961</v>
      </c>
      <c r="AK203" s="159">
        <v>104.78208796168752</v>
      </c>
      <c r="AL203" s="159">
        <v>100.88662632899998</v>
      </c>
      <c r="AM203" s="159">
        <v>97.132224855000032</v>
      </c>
      <c r="AN203" s="159">
        <v>92.230761722880004</v>
      </c>
      <c r="AO203" s="159">
        <v>87.282839381880009</v>
      </c>
    </row>
    <row r="204" spans="2:41" ht="15" customHeight="1">
      <c r="B204" s="63"/>
      <c r="C204" s="109"/>
      <c r="D204" s="187" t="s">
        <v>167</v>
      </c>
      <c r="E204" s="56"/>
      <c r="F204" s="57"/>
      <c r="G204" s="104" t="s">
        <v>22</v>
      </c>
      <c r="H204" s="159">
        <v>2212.0860270841417</v>
      </c>
      <c r="I204" s="159">
        <v>2285.346499035008</v>
      </c>
      <c r="J204" s="159">
        <v>2340.6953505888519</v>
      </c>
      <c r="K204" s="159">
        <v>2403.7332083119372</v>
      </c>
      <c r="L204" s="159">
        <v>2460.8979774973113</v>
      </c>
      <c r="M204" s="159">
        <v>2526.4626956320226</v>
      </c>
      <c r="N204" s="159">
        <v>2577.2244584946266</v>
      </c>
      <c r="O204" s="159">
        <v>2620.1661926950337</v>
      </c>
      <c r="P204" s="159">
        <v>2657.7057086981094</v>
      </c>
      <c r="Q204" s="159">
        <v>2700.1270237934377</v>
      </c>
      <c r="R204" s="159">
        <v>2746.9692412828122</v>
      </c>
      <c r="S204" s="159">
        <v>2780.3859996186375</v>
      </c>
      <c r="T204" s="159">
        <v>2827.1985083629429</v>
      </c>
      <c r="U204" s="159">
        <v>2861.4251883868255</v>
      </c>
      <c r="V204" s="159">
        <v>2883.7552155056533</v>
      </c>
      <c r="W204" s="159">
        <v>2933.7560020260767</v>
      </c>
      <c r="X204" s="159">
        <v>2966.3048403594476</v>
      </c>
      <c r="Y204" s="159">
        <v>3018.3891608484237</v>
      </c>
      <c r="Z204" s="159">
        <v>3065.264181142431</v>
      </c>
      <c r="AA204" s="159">
        <v>3101.648726148811</v>
      </c>
      <c r="AB204" s="159">
        <v>3147.8444838793821</v>
      </c>
      <c r="AC204" s="159">
        <v>3181.5198224972864</v>
      </c>
      <c r="AD204" s="159">
        <v>3236.9814627368501</v>
      </c>
      <c r="AE204" s="159">
        <v>3274.9443530407234</v>
      </c>
      <c r="AF204" s="159">
        <v>3317.1410677867648</v>
      </c>
      <c r="AG204" s="159">
        <v>3344.4499579283115</v>
      </c>
      <c r="AH204" s="159">
        <v>3370.8793289158034</v>
      </c>
      <c r="AI204" s="159">
        <v>3404.4065757237668</v>
      </c>
      <c r="AJ204" s="159">
        <v>3420.7239711582133</v>
      </c>
      <c r="AK204" s="159">
        <v>3446.1465156039876</v>
      </c>
      <c r="AL204" s="159">
        <v>3459.1766422636883</v>
      </c>
      <c r="AM204" s="159">
        <v>3460.1140788360076</v>
      </c>
      <c r="AN204" s="159">
        <v>3463.7817371201481</v>
      </c>
      <c r="AO204" s="159">
        <v>3459.5183447673116</v>
      </c>
    </row>
    <row r="205" spans="2:41" ht="15" customHeight="1">
      <c r="B205" s="75"/>
      <c r="C205" s="89" t="s">
        <v>168</v>
      </c>
      <c r="D205" s="187"/>
      <c r="E205" s="56"/>
      <c r="F205" s="57"/>
      <c r="G205" s="104" t="s">
        <v>22</v>
      </c>
      <c r="H205" s="159">
        <v>903.72627358700163</v>
      </c>
      <c r="I205" s="159">
        <v>888.31920985205363</v>
      </c>
      <c r="J205" s="159">
        <v>866.86396009654788</v>
      </c>
      <c r="K205" s="159">
        <v>848.36821892538046</v>
      </c>
      <c r="L205" s="159">
        <v>817.10768608146418</v>
      </c>
      <c r="M205" s="159">
        <v>792.57337906367127</v>
      </c>
      <c r="N205" s="159">
        <v>776.6053877905249</v>
      </c>
      <c r="O205" s="159">
        <v>765.38601581803641</v>
      </c>
      <c r="P205" s="159">
        <v>752.53520150817985</v>
      </c>
      <c r="Q205" s="159">
        <v>739.73423168494503</v>
      </c>
      <c r="R205" s="159">
        <v>721.39531308104506</v>
      </c>
      <c r="S205" s="159">
        <v>704.45152244490816</v>
      </c>
      <c r="T205" s="159">
        <v>687.51213595991635</v>
      </c>
      <c r="U205" s="159">
        <v>670.33411227513989</v>
      </c>
      <c r="V205" s="159">
        <v>653.61729816846275</v>
      </c>
      <c r="W205" s="159">
        <v>629.07213680627046</v>
      </c>
      <c r="X205" s="159">
        <v>602.24286921413011</v>
      </c>
      <c r="Y205" s="159">
        <v>579.30053901989504</v>
      </c>
      <c r="Z205" s="159">
        <v>552.09613639631857</v>
      </c>
      <c r="AA205" s="159">
        <v>521.84728259311328</v>
      </c>
      <c r="AB205" s="159">
        <v>495.39650724412451</v>
      </c>
      <c r="AC205" s="159">
        <v>463.86813675569005</v>
      </c>
      <c r="AD205" s="159">
        <v>428.71296926195112</v>
      </c>
      <c r="AE205" s="159">
        <v>401.06044078976981</v>
      </c>
      <c r="AF205" s="159">
        <v>382.03991511599514</v>
      </c>
      <c r="AG205" s="159">
        <v>366.64317056108638</v>
      </c>
      <c r="AH205" s="159">
        <v>351.95716675492849</v>
      </c>
      <c r="AI205" s="159">
        <v>339.91767669617616</v>
      </c>
      <c r="AJ205" s="159">
        <v>334.81704825181725</v>
      </c>
      <c r="AK205" s="159">
        <v>332.37230643432474</v>
      </c>
      <c r="AL205" s="159">
        <v>332.23692140731174</v>
      </c>
      <c r="AM205" s="159">
        <v>333.04528630899233</v>
      </c>
      <c r="AN205" s="159">
        <v>335.79866115697183</v>
      </c>
      <c r="AO205" s="159">
        <v>345.08096585080841</v>
      </c>
    </row>
    <row r="206" spans="2:41" ht="15" customHeight="1"/>
    <row r="207" spans="2:41" ht="15" customHeight="1"/>
    <row r="208" spans="2:41" ht="15" customHeight="1">
      <c r="B208" s="6" t="s">
        <v>169</v>
      </c>
    </row>
    <row r="209" spans="1:43" ht="15" customHeight="1">
      <c r="B209" s="322" t="s">
        <v>50</v>
      </c>
      <c r="C209" s="323"/>
      <c r="D209" s="323"/>
      <c r="E209" s="323"/>
      <c r="F209" s="344"/>
      <c r="G209" s="305" t="s">
        <v>20</v>
      </c>
      <c r="H209" s="307">
        <v>1990</v>
      </c>
      <c r="I209" s="307">
        <v>1991</v>
      </c>
      <c r="J209" s="307">
        <v>1992</v>
      </c>
      <c r="K209" s="307">
        <v>1993</v>
      </c>
      <c r="L209" s="307">
        <v>1994</v>
      </c>
      <c r="M209" s="307">
        <v>1995</v>
      </c>
      <c r="N209" s="307">
        <v>1996</v>
      </c>
      <c r="O209" s="307">
        <v>1997</v>
      </c>
      <c r="P209" s="307">
        <v>1998</v>
      </c>
      <c r="Q209" s="307">
        <v>1999</v>
      </c>
      <c r="R209" s="307">
        <v>2000</v>
      </c>
      <c r="S209" s="307">
        <v>2001</v>
      </c>
      <c r="T209" s="307">
        <v>2002</v>
      </c>
      <c r="U209" s="307">
        <v>2003</v>
      </c>
      <c r="V209" s="307">
        <v>2004</v>
      </c>
      <c r="W209" s="307">
        <v>2005</v>
      </c>
      <c r="X209" s="307">
        <v>2006</v>
      </c>
      <c r="Y209" s="307">
        <v>2007</v>
      </c>
      <c r="Z209" s="307">
        <v>2008</v>
      </c>
      <c r="AA209" s="307">
        <v>2009</v>
      </c>
      <c r="AB209" s="307">
        <v>2010</v>
      </c>
      <c r="AC209" s="307">
        <v>2011</v>
      </c>
      <c r="AD209" s="307">
        <v>2012</v>
      </c>
      <c r="AE209" s="307">
        <v>2013</v>
      </c>
      <c r="AF209" s="307">
        <v>2014</v>
      </c>
      <c r="AG209" s="307">
        <v>2015</v>
      </c>
      <c r="AH209" s="307">
        <v>2016</v>
      </c>
      <c r="AI209" s="307">
        <v>2017</v>
      </c>
      <c r="AJ209" s="307">
        <v>2018</v>
      </c>
      <c r="AK209" s="307">
        <v>2019</v>
      </c>
      <c r="AL209" s="307">
        <v>2020</v>
      </c>
      <c r="AM209" s="307">
        <v>2021</v>
      </c>
      <c r="AN209" s="307">
        <v>2022</v>
      </c>
      <c r="AO209" s="307">
        <v>2023</v>
      </c>
    </row>
    <row r="210" spans="1:43" s="20" customFormat="1" ht="15" customHeight="1">
      <c r="B210" s="189" t="s">
        <v>170</v>
      </c>
      <c r="C210" s="190"/>
      <c r="D210" s="138"/>
      <c r="E210" s="138"/>
      <c r="F210" s="139"/>
      <c r="G210" s="191" t="s">
        <v>22</v>
      </c>
      <c r="H210" s="192">
        <v>1.8069900000000001</v>
      </c>
      <c r="I210" s="192">
        <v>1.81379</v>
      </c>
      <c r="J210" s="192">
        <v>3.3559899999999998</v>
      </c>
      <c r="K210" s="192">
        <v>3.4308899999999998</v>
      </c>
      <c r="L210" s="192">
        <v>3.5513100000000004</v>
      </c>
      <c r="M210" s="192">
        <v>3.5623100000000005</v>
      </c>
      <c r="N210" s="192">
        <v>3.6678100000000007</v>
      </c>
      <c r="O210" s="192">
        <v>3.1618100000000005</v>
      </c>
      <c r="P210" s="192">
        <v>3.70553</v>
      </c>
      <c r="Q210" s="192">
        <v>3.63008</v>
      </c>
      <c r="R210" s="192">
        <v>3.5809799999999998</v>
      </c>
      <c r="S210" s="192">
        <v>3.6776799999999996</v>
      </c>
      <c r="T210" s="192">
        <v>3.6645799999999999</v>
      </c>
      <c r="U210" s="192">
        <v>3.6599200000000001</v>
      </c>
      <c r="V210" s="192">
        <v>3.8494800000000002</v>
      </c>
      <c r="W210" s="192">
        <v>4.0536000000000003</v>
      </c>
      <c r="X210" s="192">
        <v>3.93323</v>
      </c>
      <c r="Y210" s="192">
        <v>3.95417</v>
      </c>
      <c r="Z210" s="192">
        <v>3.9934000000000003</v>
      </c>
      <c r="AA210" s="192">
        <v>4.1824200000000005</v>
      </c>
      <c r="AB210" s="192">
        <v>4.1282199999999998</v>
      </c>
      <c r="AC210" s="192">
        <v>4.3486299999999991</v>
      </c>
      <c r="AD210" s="192">
        <v>4.3644699999999998</v>
      </c>
      <c r="AE210" s="192">
        <v>4.4296900000000008</v>
      </c>
      <c r="AF210" s="192">
        <v>4.4771999999999998</v>
      </c>
      <c r="AG210" s="192">
        <v>4.5766499999999999</v>
      </c>
      <c r="AH210" s="192">
        <v>4.6059200000000002</v>
      </c>
      <c r="AI210" s="192">
        <v>4.6257700000000002</v>
      </c>
      <c r="AJ210" s="192">
        <v>4.64011</v>
      </c>
      <c r="AK210" s="192">
        <v>4.6990899999999991</v>
      </c>
      <c r="AL210" s="192">
        <v>4.6998099999999994</v>
      </c>
      <c r="AM210" s="192">
        <v>4.7084099999999989</v>
      </c>
      <c r="AN210" s="192">
        <v>3.1888399999999999</v>
      </c>
      <c r="AO210" s="192">
        <v>3.1178499999999993</v>
      </c>
      <c r="AP210" s="6"/>
      <c r="AQ210" s="6"/>
    </row>
    <row r="211" spans="1:43" s="20" customFormat="1" ht="15" customHeight="1">
      <c r="B211" s="193"/>
      <c r="C211" s="111" t="s">
        <v>171</v>
      </c>
      <c r="D211" s="120"/>
      <c r="E211" s="120"/>
      <c r="F211" s="106"/>
      <c r="G211" s="191" t="s">
        <v>22</v>
      </c>
      <c r="H211" s="192">
        <v>0.64308999999999994</v>
      </c>
      <c r="I211" s="192">
        <v>0.64988999999999986</v>
      </c>
      <c r="J211" s="192">
        <v>0.80008999999999997</v>
      </c>
      <c r="K211" s="192">
        <v>0.87298999999999993</v>
      </c>
      <c r="L211" s="192">
        <v>0.89070999999999989</v>
      </c>
      <c r="M211" s="192">
        <v>0.9017099999999999</v>
      </c>
      <c r="N211" s="192">
        <v>0.92420999999999986</v>
      </c>
      <c r="O211" s="192">
        <v>1.0122100000000001</v>
      </c>
      <c r="P211" s="192">
        <v>1.1383299999999998</v>
      </c>
      <c r="Q211" s="192">
        <v>1.16178</v>
      </c>
      <c r="R211" s="192">
        <v>1.1710800000000001</v>
      </c>
      <c r="S211" s="192">
        <v>1.2007799999999997</v>
      </c>
      <c r="T211" s="192">
        <v>1.3971799999999999</v>
      </c>
      <c r="U211" s="192">
        <v>1.4655199999999999</v>
      </c>
      <c r="V211" s="192">
        <v>1.6410799999999999</v>
      </c>
      <c r="W211" s="192">
        <v>1.8452000000000002</v>
      </c>
      <c r="X211" s="192">
        <v>1.7248299999999999</v>
      </c>
      <c r="Y211" s="192">
        <v>1.74577</v>
      </c>
      <c r="Z211" s="192">
        <v>1.7690000000000001</v>
      </c>
      <c r="AA211" s="192">
        <v>1.9128799999999999</v>
      </c>
      <c r="AB211" s="192">
        <v>1.8586799999999999</v>
      </c>
      <c r="AC211" s="192">
        <v>1.8776899999999999</v>
      </c>
      <c r="AD211" s="192">
        <v>1.8935299999999999</v>
      </c>
      <c r="AE211" s="192">
        <v>1.9301500000000003</v>
      </c>
      <c r="AF211" s="192">
        <v>1.9776600000000002</v>
      </c>
      <c r="AG211" s="192">
        <v>2.0771100000000002</v>
      </c>
      <c r="AH211" s="192">
        <v>2.1063799999999997</v>
      </c>
      <c r="AI211" s="192">
        <v>2.1262300000000005</v>
      </c>
      <c r="AJ211" s="192">
        <v>2.1405699999999999</v>
      </c>
      <c r="AK211" s="192">
        <v>2.1919499999999994</v>
      </c>
      <c r="AL211" s="192">
        <v>2.1926699999999992</v>
      </c>
      <c r="AM211" s="192">
        <v>2.2012699999999992</v>
      </c>
      <c r="AN211" s="192">
        <v>2.0736999999999997</v>
      </c>
      <c r="AO211" s="192">
        <v>2.0047099999999998</v>
      </c>
      <c r="AP211" s="6"/>
      <c r="AQ211" s="6"/>
    </row>
    <row r="212" spans="1:43" s="20" customFormat="1" ht="15" customHeight="1">
      <c r="B212" s="194"/>
      <c r="C212" s="111" t="s">
        <v>172</v>
      </c>
      <c r="D212" s="120"/>
      <c r="E212" s="120"/>
      <c r="F212" s="106"/>
      <c r="G212" s="195" t="s">
        <v>22</v>
      </c>
      <c r="H212" s="192">
        <v>1.1639000000000002</v>
      </c>
      <c r="I212" s="192">
        <v>1.1639000000000002</v>
      </c>
      <c r="J212" s="192">
        <v>2.5559000000000003</v>
      </c>
      <c r="K212" s="192">
        <v>2.5579000000000001</v>
      </c>
      <c r="L212" s="192">
        <v>2.6606000000000005</v>
      </c>
      <c r="M212" s="192">
        <v>2.6606000000000005</v>
      </c>
      <c r="N212" s="192">
        <v>2.7436000000000003</v>
      </c>
      <c r="O212" s="192">
        <v>2.1496000000000004</v>
      </c>
      <c r="P212" s="192">
        <v>2.5671999999999997</v>
      </c>
      <c r="Q212" s="192">
        <v>2.4683000000000002</v>
      </c>
      <c r="R212" s="192">
        <v>2.4098999999999995</v>
      </c>
      <c r="S212" s="192">
        <v>2.4768999999999997</v>
      </c>
      <c r="T212" s="192">
        <v>2.2674000000000003</v>
      </c>
      <c r="U212" s="192">
        <v>2.1944000000000004</v>
      </c>
      <c r="V212" s="192">
        <v>2.2084000000000001</v>
      </c>
      <c r="W212" s="192">
        <v>2.2084000000000001</v>
      </c>
      <c r="X212" s="192">
        <v>2.2084000000000001</v>
      </c>
      <c r="Y212" s="192">
        <v>2.2084000000000001</v>
      </c>
      <c r="Z212" s="192">
        <v>2.2244000000000002</v>
      </c>
      <c r="AA212" s="192">
        <v>2.2695400000000001</v>
      </c>
      <c r="AB212" s="192">
        <v>2.2695400000000001</v>
      </c>
      <c r="AC212" s="192">
        <v>2.4709399999999997</v>
      </c>
      <c r="AD212" s="192">
        <v>2.4709399999999997</v>
      </c>
      <c r="AE212" s="192">
        <v>2.4995400000000001</v>
      </c>
      <c r="AF212" s="192">
        <v>2.4995400000000001</v>
      </c>
      <c r="AG212" s="192">
        <v>2.4995400000000001</v>
      </c>
      <c r="AH212" s="192">
        <v>2.4995400000000001</v>
      </c>
      <c r="AI212" s="192">
        <v>2.4995400000000001</v>
      </c>
      <c r="AJ212" s="192">
        <v>2.4995400000000001</v>
      </c>
      <c r="AK212" s="192">
        <v>2.5071400000000001</v>
      </c>
      <c r="AL212" s="192">
        <v>2.5071400000000001</v>
      </c>
      <c r="AM212" s="192">
        <v>2.5071400000000001</v>
      </c>
      <c r="AN212" s="192">
        <v>1.1151399999999998</v>
      </c>
      <c r="AO212" s="192">
        <v>1.1131399999999998</v>
      </c>
      <c r="AP212" s="6"/>
      <c r="AQ212" s="6"/>
    </row>
    <row r="213" spans="1:43" ht="15" customHeight="1"/>
    <row r="214" spans="1:43" ht="15" customHeight="1"/>
    <row r="215" spans="1:43" s="50" customFormat="1" ht="15" customHeight="1">
      <c r="A215" s="20"/>
      <c r="B215" s="197" t="s">
        <v>244</v>
      </c>
      <c r="C215" s="20"/>
      <c r="D215" s="20"/>
      <c r="E215" s="20"/>
      <c r="F215" s="20"/>
      <c r="G215" s="20"/>
      <c r="H215" s="198"/>
      <c r="I215" s="198"/>
      <c r="J215" s="198"/>
      <c r="K215" s="198"/>
      <c r="L215" s="198"/>
      <c r="M215" s="198"/>
      <c r="N215" s="198"/>
      <c r="O215" s="198"/>
      <c r="P215" s="198"/>
      <c r="Q215" s="198"/>
      <c r="R215" s="198"/>
      <c r="S215" s="198"/>
      <c r="T215" s="198"/>
      <c r="U215" s="198"/>
      <c r="V215" s="198"/>
      <c r="W215" s="198"/>
      <c r="X215" s="198"/>
      <c r="Y215" s="198"/>
      <c r="Z215" s="198"/>
      <c r="AA215" s="198"/>
      <c r="AB215" s="198"/>
      <c r="AC215" s="198"/>
      <c r="AD215" s="198"/>
      <c r="AE215" s="198"/>
      <c r="AF215" s="198"/>
      <c r="AG215" s="198"/>
      <c r="AH215" s="198"/>
      <c r="AI215" s="198"/>
      <c r="AJ215" s="198"/>
      <c r="AK215" s="198"/>
      <c r="AL215" s="198"/>
      <c r="AM215" s="198"/>
      <c r="AN215" s="198"/>
      <c r="AO215" s="198"/>
    </row>
    <row r="216" spans="1:43" s="50" customFormat="1" ht="20.100000000000001" customHeight="1">
      <c r="A216" s="20"/>
      <c r="B216" s="405" t="s">
        <v>18</v>
      </c>
      <c r="C216" s="406"/>
      <c r="D216" s="406"/>
      <c r="E216" s="407"/>
      <c r="F216" s="199" t="s">
        <v>19</v>
      </c>
      <c r="G216" s="212" t="s">
        <v>20</v>
      </c>
      <c r="H216" s="212">
        <v>1990</v>
      </c>
      <c r="I216" s="212">
        <v>1991</v>
      </c>
      <c r="J216" s="212">
        <v>1992</v>
      </c>
      <c r="K216" s="212">
        <v>1993</v>
      </c>
      <c r="L216" s="212">
        <v>1994</v>
      </c>
      <c r="M216" s="212">
        <v>1995</v>
      </c>
      <c r="N216" s="212">
        <v>1996</v>
      </c>
      <c r="O216" s="212">
        <v>1997</v>
      </c>
      <c r="P216" s="212">
        <v>1998</v>
      </c>
      <c r="Q216" s="212">
        <v>1999</v>
      </c>
      <c r="R216" s="212">
        <v>2000</v>
      </c>
      <c r="S216" s="212">
        <v>2001</v>
      </c>
      <c r="T216" s="212">
        <v>2002</v>
      </c>
      <c r="U216" s="212">
        <v>2003</v>
      </c>
      <c r="V216" s="212">
        <v>2004</v>
      </c>
      <c r="W216" s="212">
        <v>2005</v>
      </c>
      <c r="X216" s="212">
        <v>2006</v>
      </c>
      <c r="Y216" s="212">
        <v>2007</v>
      </c>
      <c r="Z216" s="212">
        <v>2008</v>
      </c>
      <c r="AA216" s="212">
        <v>2009</v>
      </c>
      <c r="AB216" s="212">
        <v>2010</v>
      </c>
      <c r="AC216" s="212">
        <v>2011</v>
      </c>
      <c r="AD216" s="212">
        <v>2012</v>
      </c>
      <c r="AE216" s="212">
        <v>2013</v>
      </c>
      <c r="AF216" s="212">
        <v>2014</v>
      </c>
      <c r="AG216" s="212">
        <v>2015</v>
      </c>
      <c r="AH216" s="212">
        <v>2016</v>
      </c>
      <c r="AI216" s="212">
        <v>2017</v>
      </c>
      <c r="AJ216" s="310">
        <v>2018</v>
      </c>
      <c r="AK216" s="310">
        <v>2019</v>
      </c>
      <c r="AL216" s="310">
        <v>2020</v>
      </c>
      <c r="AM216" s="310">
        <v>2021</v>
      </c>
      <c r="AN216" s="310">
        <v>2022</v>
      </c>
      <c r="AO216" s="310">
        <v>2023</v>
      </c>
    </row>
    <row r="217" spans="1:43" s="50" customFormat="1" ht="20.100000000000001" customHeight="1">
      <c r="A217" s="20"/>
      <c r="B217" s="200" t="s">
        <v>245</v>
      </c>
      <c r="C217" s="201"/>
      <c r="D217" s="201"/>
      <c r="E217" s="202"/>
      <c r="F217" s="203" t="s">
        <v>21</v>
      </c>
      <c r="G217" s="196" t="s">
        <v>22</v>
      </c>
      <c r="H217" s="205">
        <v>82.380709328856696</v>
      </c>
      <c r="I217" s="205">
        <v>86.520501112938533</v>
      </c>
      <c r="J217" s="205">
        <v>91.084699314600513</v>
      </c>
      <c r="K217" s="205">
        <v>95.46768276268233</v>
      </c>
      <c r="L217" s="205">
        <v>100.4430264212243</v>
      </c>
      <c r="M217" s="205">
        <v>105.40161530430611</v>
      </c>
      <c r="N217" s="205">
        <v>109.5023437148481</v>
      </c>
      <c r="O217" s="205">
        <v>112.28598148692993</v>
      </c>
      <c r="P217" s="205">
        <v>117.05355979371079</v>
      </c>
      <c r="Q217" s="205">
        <v>119.50866452161667</v>
      </c>
      <c r="R217" s="205">
        <v>122.05446563614277</v>
      </c>
      <c r="S217" s="205">
        <v>125.48479793645426</v>
      </c>
      <c r="T217" s="205">
        <v>126.62477567714092</v>
      </c>
      <c r="U217" s="205">
        <v>128.58077933803455</v>
      </c>
      <c r="V217" s="205">
        <v>129.77800632588352</v>
      </c>
      <c r="W217" s="205">
        <v>131.11826116765286</v>
      </c>
      <c r="X217" s="205">
        <v>131.51906042642219</v>
      </c>
      <c r="Y217" s="205">
        <v>131.35613013168111</v>
      </c>
      <c r="Z217" s="205">
        <v>131.64628246125011</v>
      </c>
      <c r="AA217" s="205">
        <v>132.32157125807606</v>
      </c>
      <c r="AB217" s="205">
        <v>131.63078887649337</v>
      </c>
      <c r="AC217" s="205">
        <v>129.26341074702367</v>
      </c>
      <c r="AD217" s="205">
        <v>127.94109800119909</v>
      </c>
      <c r="AE217" s="205">
        <v>125.56551616950674</v>
      </c>
      <c r="AF217" s="205">
        <v>121.34181709723993</v>
      </c>
      <c r="AG217" s="205">
        <v>117.3302215106017</v>
      </c>
      <c r="AH217" s="205">
        <v>114.55758432926814</v>
      </c>
      <c r="AI217" s="205">
        <v>112.04997758005696</v>
      </c>
      <c r="AJ217" s="205">
        <v>108.81887058996961</v>
      </c>
      <c r="AK217" s="205">
        <v>104.78208796168752</v>
      </c>
      <c r="AL217" s="205">
        <v>100.88662632899998</v>
      </c>
      <c r="AM217" s="205">
        <v>97.132224855000032</v>
      </c>
      <c r="AN217" s="205">
        <v>92.230761722880004</v>
      </c>
      <c r="AO217" s="205">
        <v>87.282839381880009</v>
      </c>
      <c r="AP217" s="6"/>
      <c r="AQ217" s="6"/>
    </row>
    <row r="218" spans="1:43" s="50" customFormat="1" ht="20.100000000000001" customHeight="1">
      <c r="A218" s="20"/>
      <c r="B218" s="206"/>
      <c r="C218" s="207" t="s">
        <v>246</v>
      </c>
      <c r="D218" s="208"/>
      <c r="E218" s="209"/>
      <c r="F218" s="203" t="s">
        <v>21</v>
      </c>
      <c r="G218" s="196" t="s">
        <v>22</v>
      </c>
      <c r="H218" s="205">
        <v>53.474683500000005</v>
      </c>
      <c r="I218" s="205">
        <v>55.671935500000004</v>
      </c>
      <c r="J218" s="205">
        <v>57.746685499999998</v>
      </c>
      <c r="K218" s="205">
        <v>59.51746099999999</v>
      </c>
      <c r="L218" s="205">
        <v>61.982746999999996</v>
      </c>
      <c r="M218" s="205">
        <v>64.506028499999985</v>
      </c>
      <c r="N218" s="205">
        <v>66.099997499999986</v>
      </c>
      <c r="O218" s="205">
        <v>67.929358100000002</v>
      </c>
      <c r="P218" s="205">
        <v>71.781060500000009</v>
      </c>
      <c r="Q218" s="205">
        <v>73.440637999999993</v>
      </c>
      <c r="R218" s="205">
        <v>75.200229700000008</v>
      </c>
      <c r="S218" s="205">
        <v>77.822667799999991</v>
      </c>
      <c r="T218" s="205">
        <v>78.547516900999995</v>
      </c>
      <c r="U218" s="205">
        <v>80.02674650000003</v>
      </c>
      <c r="V218" s="205">
        <v>80.808728899999991</v>
      </c>
      <c r="W218" s="205">
        <v>81.749260800000002</v>
      </c>
      <c r="X218" s="205">
        <v>82.009563499999999</v>
      </c>
      <c r="Y218" s="205">
        <v>82.144980101000016</v>
      </c>
      <c r="Z218" s="205">
        <v>82.450880800000007</v>
      </c>
      <c r="AA218" s="205">
        <v>82.417389499999999</v>
      </c>
      <c r="AB218" s="205">
        <v>82.009650500000006</v>
      </c>
      <c r="AC218" s="205">
        <v>80.763717499999998</v>
      </c>
      <c r="AD218" s="205">
        <v>80.162985500000005</v>
      </c>
      <c r="AE218" s="205">
        <v>79.03278899999998</v>
      </c>
      <c r="AF218" s="205">
        <v>78.36736310000002</v>
      </c>
      <c r="AG218" s="205">
        <v>77.763909499999997</v>
      </c>
      <c r="AH218" s="205">
        <v>77.06745549999998</v>
      </c>
      <c r="AI218" s="205">
        <v>76.106222499999987</v>
      </c>
      <c r="AJ218" s="205">
        <v>75.102071500000008</v>
      </c>
      <c r="AK218" s="205">
        <v>73.608972500000007</v>
      </c>
      <c r="AL218" s="205">
        <v>72.203846499999969</v>
      </c>
      <c r="AM218" s="205">
        <v>71.217120000000023</v>
      </c>
      <c r="AN218" s="205">
        <v>69.39222331900001</v>
      </c>
      <c r="AO218" s="205">
        <v>67.400284209999995</v>
      </c>
      <c r="AP218" s="6"/>
      <c r="AQ218" s="6"/>
    </row>
    <row r="219" spans="1:43" s="50" customFormat="1" ht="37.5" customHeight="1">
      <c r="A219" s="20"/>
      <c r="B219" s="206"/>
      <c r="C219" s="210"/>
      <c r="D219" s="408" t="s">
        <v>247</v>
      </c>
      <c r="E219" s="409" t="s">
        <v>21</v>
      </c>
      <c r="F219" s="203" t="s">
        <v>21</v>
      </c>
      <c r="G219" s="196" t="s">
        <v>22</v>
      </c>
      <c r="H219" s="205">
        <v>52.866510000000012</v>
      </c>
      <c r="I219" s="205">
        <v>54.902699999999996</v>
      </c>
      <c r="J219" s="205">
        <v>56.816409999999998</v>
      </c>
      <c r="K219" s="205">
        <v>58.42613999999999</v>
      </c>
      <c r="L219" s="205">
        <v>60.730363999999994</v>
      </c>
      <c r="M219" s="205">
        <v>63.092599999999983</v>
      </c>
      <c r="N219" s="205">
        <v>64.525539999999992</v>
      </c>
      <c r="O219" s="205">
        <v>66.193844100000007</v>
      </c>
      <c r="P219" s="205">
        <v>70.007469999999998</v>
      </c>
      <c r="Q219" s="205">
        <v>71.360801999999993</v>
      </c>
      <c r="R219" s="205">
        <v>72.814181200000007</v>
      </c>
      <c r="S219" s="205">
        <v>75.325904299999991</v>
      </c>
      <c r="T219" s="205">
        <v>75.701970900999996</v>
      </c>
      <c r="U219" s="205">
        <v>76.799660000000017</v>
      </c>
      <c r="V219" s="205">
        <v>77.096201399999998</v>
      </c>
      <c r="W219" s="205">
        <v>77.516053800000009</v>
      </c>
      <c r="X219" s="205">
        <v>77.263190000000009</v>
      </c>
      <c r="Y219" s="205">
        <v>76.939604101</v>
      </c>
      <c r="Z219" s="205">
        <v>76.877312799999999</v>
      </c>
      <c r="AA219" s="205">
        <v>76.40715999999999</v>
      </c>
      <c r="AB219" s="205">
        <v>75.548960000000008</v>
      </c>
      <c r="AC219" s="205">
        <v>73.886160000000004</v>
      </c>
      <c r="AD219" s="205">
        <v>72.994720000000001</v>
      </c>
      <c r="AE219" s="205">
        <v>71.392309999999981</v>
      </c>
      <c r="AF219" s="205">
        <v>70.365363600000009</v>
      </c>
      <c r="AG219" s="205">
        <v>69.444779999999994</v>
      </c>
      <c r="AH219" s="205">
        <v>68.359739999999988</v>
      </c>
      <c r="AI219" s="205">
        <v>67.045329999999993</v>
      </c>
      <c r="AJ219" s="205">
        <v>65.485470000000007</v>
      </c>
      <c r="AK219" s="205">
        <v>63.646960000000007</v>
      </c>
      <c r="AL219" s="205">
        <v>61.928179999999976</v>
      </c>
      <c r="AM219" s="205">
        <v>60.255290000000024</v>
      </c>
      <c r="AN219" s="205">
        <v>57.982027819000002</v>
      </c>
      <c r="AO219" s="205">
        <v>55.676555710000002</v>
      </c>
      <c r="AP219" s="6"/>
      <c r="AQ219" s="6"/>
    </row>
    <row r="220" spans="1:43" s="50" customFormat="1" ht="45" customHeight="1">
      <c r="A220" s="20"/>
      <c r="B220" s="206"/>
      <c r="C220" s="210"/>
      <c r="D220" s="410" t="s">
        <v>248</v>
      </c>
      <c r="E220" s="411" t="s">
        <v>21</v>
      </c>
      <c r="F220" s="203" t="s">
        <v>21</v>
      </c>
      <c r="G220" s="196" t="s">
        <v>22</v>
      </c>
      <c r="H220" s="205">
        <v>0.60817350000000037</v>
      </c>
      <c r="I220" s="205">
        <v>0.76923550000000018</v>
      </c>
      <c r="J220" s="205">
        <v>0.93027550000000059</v>
      </c>
      <c r="K220" s="205">
        <v>1.0913210000000002</v>
      </c>
      <c r="L220" s="205">
        <v>1.2523830000000002</v>
      </c>
      <c r="M220" s="205">
        <v>1.4134284999999998</v>
      </c>
      <c r="N220" s="205">
        <v>1.5744574999999998</v>
      </c>
      <c r="O220" s="205">
        <v>1.7355140000000002</v>
      </c>
      <c r="P220" s="205">
        <v>1.773590500000001</v>
      </c>
      <c r="Q220" s="205">
        <v>2.0798359999999998</v>
      </c>
      <c r="R220" s="205">
        <v>2.3860484999999998</v>
      </c>
      <c r="S220" s="205">
        <v>2.4967635000000001</v>
      </c>
      <c r="T220" s="205">
        <v>2.8455459999999992</v>
      </c>
      <c r="U220" s="205">
        <v>3.2270865000000004</v>
      </c>
      <c r="V220" s="205">
        <v>3.7125274999999993</v>
      </c>
      <c r="W220" s="205">
        <v>4.2332070000000002</v>
      </c>
      <c r="X220" s="205">
        <v>4.7463735000000007</v>
      </c>
      <c r="Y220" s="205">
        <v>5.2053759999999993</v>
      </c>
      <c r="Z220" s="205">
        <v>5.5735679999999999</v>
      </c>
      <c r="AA220" s="205">
        <v>6.0102295000000003</v>
      </c>
      <c r="AB220" s="205">
        <v>6.4606905000000028</v>
      </c>
      <c r="AC220" s="205">
        <v>6.8775574999999982</v>
      </c>
      <c r="AD220" s="205">
        <v>7.1682655000000022</v>
      </c>
      <c r="AE220" s="205">
        <v>7.6404789999999974</v>
      </c>
      <c r="AF220" s="205">
        <v>8.0019995000000002</v>
      </c>
      <c r="AG220" s="205">
        <v>8.319129499999999</v>
      </c>
      <c r="AH220" s="205">
        <v>8.7077154999999991</v>
      </c>
      <c r="AI220" s="205">
        <v>9.0608924999999996</v>
      </c>
      <c r="AJ220" s="205">
        <v>9.6166014999999998</v>
      </c>
      <c r="AK220" s="205">
        <v>9.9620124999999984</v>
      </c>
      <c r="AL220" s="205">
        <v>10.275666499999998</v>
      </c>
      <c r="AM220" s="205">
        <v>10.961830000000001</v>
      </c>
      <c r="AN220" s="205">
        <v>11.410195500000004</v>
      </c>
      <c r="AO220" s="205">
        <v>11.723728500000004</v>
      </c>
      <c r="AP220" s="6"/>
      <c r="AQ220" s="6"/>
    </row>
    <row r="221" spans="1:43" s="50" customFormat="1" ht="20.100000000000001" customHeight="1">
      <c r="A221" s="20"/>
      <c r="B221" s="211"/>
      <c r="C221" s="412"/>
      <c r="D221" s="413"/>
      <c r="E221" s="414"/>
      <c r="F221" s="203" t="s">
        <v>23</v>
      </c>
      <c r="G221" s="304" t="s">
        <v>24</v>
      </c>
      <c r="H221" s="258">
        <v>12487823.855105001</v>
      </c>
      <c r="I221" s="258">
        <v>12994923.547148999</v>
      </c>
      <c r="J221" s="258">
        <v>13472893.595700998</v>
      </c>
      <c r="K221" s="258">
        <v>13879286.085781995</v>
      </c>
      <c r="L221" s="258">
        <v>14447799.640026001</v>
      </c>
      <c r="M221" s="258">
        <v>15035292.403250992</v>
      </c>
      <c r="N221" s="258">
        <v>15435021.057713004</v>
      </c>
      <c r="O221" s="258">
        <v>15862231.641314</v>
      </c>
      <c r="P221" s="258">
        <v>16774554.064279005</v>
      </c>
      <c r="Q221" s="258">
        <v>17161268.274496004</v>
      </c>
      <c r="R221" s="258">
        <v>17572640.382690996</v>
      </c>
      <c r="S221" s="258">
        <v>18185869.621759001</v>
      </c>
      <c r="T221" s="258">
        <v>18362031.123016298</v>
      </c>
      <c r="U221" s="258">
        <v>18714524.414639</v>
      </c>
      <c r="V221" s="258">
        <v>18887078.670393001</v>
      </c>
      <c r="W221" s="258">
        <v>19133039.255301993</v>
      </c>
      <c r="X221" s="258">
        <v>19204209.644432995</v>
      </c>
      <c r="Y221" s="258">
        <v>19235475.491204299</v>
      </c>
      <c r="Z221" s="258">
        <v>19308090.21844798</v>
      </c>
      <c r="AA221" s="258">
        <v>19319970.022649001</v>
      </c>
      <c r="AB221" s="258">
        <v>19239376.545607001</v>
      </c>
      <c r="AC221" s="258">
        <v>18944231.603017002</v>
      </c>
      <c r="AD221" s="258">
        <v>18804240.564833</v>
      </c>
      <c r="AE221" s="258">
        <v>18545444.027537994</v>
      </c>
      <c r="AF221" s="258">
        <v>18392821.692028996</v>
      </c>
      <c r="AG221" s="258">
        <v>18239786.948544998</v>
      </c>
      <c r="AH221" s="258">
        <v>18071384.973581001</v>
      </c>
      <c r="AI221" s="258">
        <v>17837329.422474999</v>
      </c>
      <c r="AJ221" s="258">
        <v>17593129.891993005</v>
      </c>
      <c r="AK221" s="258">
        <v>17235560.681394994</v>
      </c>
      <c r="AL221" s="258">
        <v>16913604.243414998</v>
      </c>
      <c r="AM221" s="258">
        <v>16678847.835628003</v>
      </c>
      <c r="AN221" s="258">
        <v>16259137.088176699</v>
      </c>
      <c r="AO221" s="258">
        <v>15798678.852984</v>
      </c>
      <c r="AP221" s="6"/>
      <c r="AQ221" s="6"/>
    </row>
    <row r="222" spans="1:43" s="50" customFormat="1" ht="20.100000000000001" customHeight="1">
      <c r="A222" s="20"/>
      <c r="B222" s="206"/>
      <c r="C222" s="404" t="s">
        <v>25</v>
      </c>
      <c r="D222" s="404"/>
      <c r="E222" s="404"/>
      <c r="F222" s="203" t="s">
        <v>21</v>
      </c>
      <c r="G222" s="196" t="s">
        <v>22</v>
      </c>
      <c r="H222" s="205">
        <v>23.680901122999995</v>
      </c>
      <c r="I222" s="205">
        <v>25.311670840999998</v>
      </c>
      <c r="J222" s="205">
        <v>27.488996215000007</v>
      </c>
      <c r="K222" s="205">
        <v>29.719966376000006</v>
      </c>
      <c r="L222" s="205">
        <v>31.92924029300001</v>
      </c>
      <c r="M222" s="205">
        <v>34.096780312999996</v>
      </c>
      <c r="N222" s="205">
        <v>36.255070531000001</v>
      </c>
      <c r="O222" s="205">
        <v>36.769581066000008</v>
      </c>
      <c r="P222" s="205">
        <v>37.317305828000002</v>
      </c>
      <c r="Q222" s="205">
        <v>37.806347587999994</v>
      </c>
      <c r="R222" s="205">
        <v>38.337200578999997</v>
      </c>
      <c r="S222" s="205">
        <v>38.74441653600001</v>
      </c>
      <c r="T222" s="205">
        <v>38.941939650000009</v>
      </c>
      <c r="U222" s="205">
        <v>39.210687422999996</v>
      </c>
      <c r="V222" s="205">
        <v>39.558179945000013</v>
      </c>
      <c r="W222" s="205">
        <v>39.904164797</v>
      </c>
      <c r="X222" s="205">
        <v>40.072731443999992</v>
      </c>
      <c r="Y222" s="205">
        <v>39.739926481999994</v>
      </c>
      <c r="Z222" s="205">
        <v>39.763259800000014</v>
      </c>
      <c r="AA222" s="205">
        <v>40.524162018000006</v>
      </c>
      <c r="AB222" s="205">
        <v>40.226449443000007</v>
      </c>
      <c r="AC222" s="205">
        <v>39.285904485000017</v>
      </c>
      <c r="AD222" s="205">
        <v>38.63575673899998</v>
      </c>
      <c r="AE222" s="205">
        <v>37.551216343000007</v>
      </c>
      <c r="AF222" s="205">
        <v>34.109494751</v>
      </c>
      <c r="AG222" s="205">
        <v>30.786161917999998</v>
      </c>
      <c r="AH222" s="205">
        <v>28.772724760000003</v>
      </c>
      <c r="AI222" s="205">
        <v>27.311175655</v>
      </c>
      <c r="AJ222" s="205">
        <v>25.243465182000001</v>
      </c>
      <c r="AK222" s="205">
        <v>22.861390299999989</v>
      </c>
      <c r="AL222" s="205">
        <v>20.679078249</v>
      </c>
      <c r="AM222" s="205">
        <v>18.269924555000006</v>
      </c>
      <c r="AN222" s="205">
        <v>15.473542572000003</v>
      </c>
      <c r="AO222" s="205">
        <v>12.940053960000006</v>
      </c>
      <c r="AP222" s="6"/>
      <c r="AQ222" s="6"/>
    </row>
    <row r="223" spans="1:43" s="50" customFormat="1" ht="20.100000000000001" customHeight="1">
      <c r="A223" s="20"/>
      <c r="B223" s="206"/>
      <c r="C223" s="404"/>
      <c r="D223" s="404"/>
      <c r="E223" s="404"/>
      <c r="F223" s="203" t="s">
        <v>23</v>
      </c>
      <c r="G223" s="304" t="s">
        <v>24</v>
      </c>
      <c r="H223" s="258">
        <v>4979363</v>
      </c>
      <c r="I223" s="258">
        <v>5515890</v>
      </c>
      <c r="J223" s="258">
        <v>6344688</v>
      </c>
      <c r="K223" s="258">
        <v>7182348</v>
      </c>
      <c r="L223" s="258">
        <v>8016421</v>
      </c>
      <c r="M223" s="258">
        <v>8843605</v>
      </c>
      <c r="N223" s="258">
        <v>9669260</v>
      </c>
      <c r="O223" s="258">
        <v>10156811</v>
      </c>
      <c r="P223" s="258">
        <v>10649846</v>
      </c>
      <c r="Q223" s="258">
        <v>11133193</v>
      </c>
      <c r="R223" s="258">
        <v>11623444</v>
      </c>
      <c r="S223" s="258">
        <v>12093278</v>
      </c>
      <c r="T223" s="258">
        <v>12307532</v>
      </c>
      <c r="U223" s="258">
        <v>12533549</v>
      </c>
      <c r="V223" s="258">
        <v>12772572</v>
      </c>
      <c r="W223" s="258">
        <v>13011342</v>
      </c>
      <c r="X223" s="258">
        <v>13220812</v>
      </c>
      <c r="Y223" s="258">
        <v>13242865</v>
      </c>
      <c r="Z223" s="258">
        <v>13294664</v>
      </c>
      <c r="AA223" s="258">
        <v>13539747</v>
      </c>
      <c r="AB223" s="258">
        <v>13499777</v>
      </c>
      <c r="AC223" s="258">
        <v>13353231</v>
      </c>
      <c r="AD223" s="258">
        <v>13461867</v>
      </c>
      <c r="AE223" s="258">
        <v>13265959</v>
      </c>
      <c r="AF223" s="258">
        <v>12726010</v>
      </c>
      <c r="AG223" s="258">
        <v>12170742</v>
      </c>
      <c r="AH223" s="258">
        <v>11918033</v>
      </c>
      <c r="AI223" s="258">
        <v>11669755</v>
      </c>
      <c r="AJ223" s="258">
        <v>11085378</v>
      </c>
      <c r="AK223" s="258">
        <v>10943572</v>
      </c>
      <c r="AL223" s="258">
        <v>10301861</v>
      </c>
      <c r="AM223" s="258">
        <v>9607941</v>
      </c>
      <c r="AN223" s="258">
        <v>8655924</v>
      </c>
      <c r="AO223" s="258">
        <v>7841088</v>
      </c>
      <c r="AP223" s="6"/>
      <c r="AQ223" s="6"/>
    </row>
    <row r="224" spans="1:43" s="50" customFormat="1" ht="20.100000000000001" customHeight="1">
      <c r="A224" s="20"/>
      <c r="B224" s="206"/>
      <c r="C224" s="404" t="s">
        <v>26</v>
      </c>
      <c r="D224" s="404"/>
      <c r="E224" s="404"/>
      <c r="F224" s="203" t="s">
        <v>21</v>
      </c>
      <c r="G224" s="196" t="s">
        <v>22</v>
      </c>
      <c r="H224" s="205">
        <v>0.45526979099999987</v>
      </c>
      <c r="I224" s="205">
        <v>0.57071365700000021</v>
      </c>
      <c r="J224" s="205">
        <v>0.64923680000000017</v>
      </c>
      <c r="K224" s="205">
        <v>0.74737996200000023</v>
      </c>
      <c r="L224" s="205">
        <v>0.83006142900000024</v>
      </c>
      <c r="M224" s="205">
        <v>0.86798132900000002</v>
      </c>
      <c r="N224" s="205">
        <v>0.95203461699999992</v>
      </c>
      <c r="O224" s="205">
        <v>1.097609104</v>
      </c>
      <c r="P224" s="205">
        <v>1.1327274599999999</v>
      </c>
      <c r="Q224" s="205">
        <v>1.2126728450000002</v>
      </c>
      <c r="R224" s="205">
        <v>1.2780792449999998</v>
      </c>
      <c r="S224" s="205">
        <v>1.4534662220000001</v>
      </c>
      <c r="T224" s="205">
        <v>1.5452793369999998</v>
      </c>
      <c r="U224" s="205">
        <v>1.6206391729999996</v>
      </c>
      <c r="V224" s="205">
        <v>1.6376671969999999</v>
      </c>
      <c r="W224" s="205">
        <v>1.7244297830000004</v>
      </c>
      <c r="X224" s="205">
        <v>1.7678616010000001</v>
      </c>
      <c r="Y224" s="205">
        <v>1.8195891009999998</v>
      </c>
      <c r="Z224" s="205">
        <v>1.8397569010000003</v>
      </c>
      <c r="AA224" s="205">
        <v>1.8696441340000001</v>
      </c>
      <c r="AB224" s="205">
        <v>1.907052134</v>
      </c>
      <c r="AC224" s="205">
        <v>1.8981645550000001</v>
      </c>
      <c r="AD224" s="205">
        <v>1.9469979550000005</v>
      </c>
      <c r="AE224" s="205">
        <v>1.9542401549999999</v>
      </c>
      <c r="AF224" s="205">
        <v>1.9298983550000002</v>
      </c>
      <c r="AG224" s="205">
        <v>1.9215042549999999</v>
      </c>
      <c r="AH224" s="205">
        <v>1.9560909549999994</v>
      </c>
      <c r="AI224" s="205">
        <v>1.961224455</v>
      </c>
      <c r="AJ224" s="205">
        <v>1.9696508380000002</v>
      </c>
      <c r="AK224" s="205">
        <v>2.012757412</v>
      </c>
      <c r="AL224" s="205">
        <v>1.8866304569999999</v>
      </c>
      <c r="AM224" s="205">
        <v>1.7838545910000001</v>
      </c>
      <c r="AN224" s="205">
        <v>1.7436594189999999</v>
      </c>
      <c r="AO224" s="205">
        <v>1.65344482</v>
      </c>
      <c r="AP224" s="6"/>
      <c r="AQ224" s="6"/>
    </row>
    <row r="225" spans="1:43" s="50" customFormat="1" ht="20.100000000000001" customHeight="1">
      <c r="A225" s="20"/>
      <c r="B225" s="206"/>
      <c r="C225" s="404"/>
      <c r="D225" s="404"/>
      <c r="E225" s="404"/>
      <c r="F225" s="203" t="s">
        <v>23</v>
      </c>
      <c r="G225" s="304" t="s">
        <v>24</v>
      </c>
      <c r="H225" s="258">
        <v>103385</v>
      </c>
      <c r="I225" s="258">
        <v>129135</v>
      </c>
      <c r="J225" s="258">
        <v>146591</v>
      </c>
      <c r="K225" s="258">
        <v>171125</v>
      </c>
      <c r="L225" s="258">
        <v>190589</v>
      </c>
      <c r="M225" s="258">
        <v>199019</v>
      </c>
      <c r="N225" s="258">
        <v>218160</v>
      </c>
      <c r="O225" s="258">
        <v>250809</v>
      </c>
      <c r="P225" s="258">
        <v>258735</v>
      </c>
      <c r="Q225" s="258">
        <v>276708</v>
      </c>
      <c r="R225" s="258">
        <v>291598</v>
      </c>
      <c r="S225" s="258">
        <v>332116</v>
      </c>
      <c r="T225" s="258">
        <v>352816</v>
      </c>
      <c r="U225" s="258">
        <v>369214</v>
      </c>
      <c r="V225" s="258">
        <v>373535</v>
      </c>
      <c r="W225" s="258">
        <v>393165</v>
      </c>
      <c r="X225" s="258">
        <v>403110</v>
      </c>
      <c r="Y225" s="258">
        <v>414908</v>
      </c>
      <c r="Z225" s="258">
        <v>418228</v>
      </c>
      <c r="AA225" s="258">
        <v>424908</v>
      </c>
      <c r="AB225" s="258">
        <v>433202</v>
      </c>
      <c r="AC225" s="258">
        <v>430890</v>
      </c>
      <c r="AD225" s="258">
        <v>442451</v>
      </c>
      <c r="AE225" s="258">
        <v>444343</v>
      </c>
      <c r="AF225" s="258">
        <v>438879</v>
      </c>
      <c r="AG225" s="258">
        <v>437052</v>
      </c>
      <c r="AH225" s="258">
        <v>444741</v>
      </c>
      <c r="AI225" s="258">
        <v>445882</v>
      </c>
      <c r="AJ225" s="258">
        <v>447728</v>
      </c>
      <c r="AK225" s="258">
        <v>457257</v>
      </c>
      <c r="AL225" s="258">
        <v>429219</v>
      </c>
      <c r="AM225" s="258">
        <v>406321</v>
      </c>
      <c r="AN225" s="258">
        <v>397386</v>
      </c>
      <c r="AO225" s="258">
        <v>374643</v>
      </c>
      <c r="AP225" s="6"/>
      <c r="AQ225" s="6"/>
    </row>
    <row r="226" spans="1:43" s="50" customFormat="1" ht="20.100000000000001" customHeight="1">
      <c r="A226" s="20"/>
      <c r="B226" s="206"/>
      <c r="C226" s="415" t="s">
        <v>27</v>
      </c>
      <c r="D226" s="415"/>
      <c r="E226" s="415"/>
      <c r="F226" s="203" t="s">
        <v>21</v>
      </c>
      <c r="G226" s="196" t="s">
        <v>22</v>
      </c>
      <c r="H226" s="205">
        <v>0.39364491485669351</v>
      </c>
      <c r="I226" s="205">
        <v>0.41911111493850722</v>
      </c>
      <c r="J226" s="205">
        <v>0.42949079960050163</v>
      </c>
      <c r="K226" s="205">
        <v>0.44349542468231518</v>
      </c>
      <c r="L226" s="205">
        <v>0.46041769922430947</v>
      </c>
      <c r="M226" s="205">
        <v>0.50684516230612298</v>
      </c>
      <c r="N226" s="205">
        <v>0.52824106684811734</v>
      </c>
      <c r="O226" s="205">
        <v>0.54233321692993064</v>
      </c>
      <c r="P226" s="205">
        <v>0.58245600571079503</v>
      </c>
      <c r="Q226" s="205">
        <v>0.63765608861668188</v>
      </c>
      <c r="R226" s="205">
        <v>0.66412611214274919</v>
      </c>
      <c r="S226" s="205">
        <v>0.73378737845425757</v>
      </c>
      <c r="T226" s="205">
        <v>0.75663978914090468</v>
      </c>
      <c r="U226" s="205">
        <v>0.77819624203453408</v>
      </c>
      <c r="V226" s="205">
        <v>0.77711028388350278</v>
      </c>
      <c r="W226" s="205">
        <v>0.81123578765284909</v>
      </c>
      <c r="X226" s="205">
        <v>0.80796388142219522</v>
      </c>
      <c r="Y226" s="205">
        <v>0.80786444768109267</v>
      </c>
      <c r="Z226" s="205">
        <v>0.80406496025010998</v>
      </c>
      <c r="AA226" s="205">
        <v>0.80579560607606937</v>
      </c>
      <c r="AB226" s="205">
        <v>0.78573679949335773</v>
      </c>
      <c r="AC226" s="205">
        <v>0.76623420702367118</v>
      </c>
      <c r="AD226" s="205">
        <v>0.74866780719910964</v>
      </c>
      <c r="AE226" s="205">
        <v>0.73454067150674685</v>
      </c>
      <c r="AF226" s="205">
        <v>0.72362089123993178</v>
      </c>
      <c r="AG226" s="205">
        <v>0.70856583760170899</v>
      </c>
      <c r="AH226" s="205">
        <v>0.69557311426817525</v>
      </c>
      <c r="AI226" s="205">
        <v>0.67232497005697778</v>
      </c>
      <c r="AJ226" s="205">
        <v>0.65369306996959364</v>
      </c>
      <c r="AK226" s="205">
        <v>0.63528774968751545</v>
      </c>
      <c r="AL226" s="205">
        <v>0.62170112300000002</v>
      </c>
      <c r="AM226" s="205">
        <v>0.58297570900000029</v>
      </c>
      <c r="AN226" s="205">
        <v>0.56215641288000007</v>
      </c>
      <c r="AO226" s="205">
        <v>0.54870639188000003</v>
      </c>
      <c r="AP226" s="6"/>
      <c r="AQ226" s="6"/>
    </row>
    <row r="227" spans="1:43" s="50" customFormat="1" ht="20.100000000000001" customHeight="1">
      <c r="A227" s="20"/>
      <c r="B227" s="206"/>
      <c r="C227" s="415"/>
      <c r="D227" s="415"/>
      <c r="E227" s="415"/>
      <c r="F227" s="203" t="s">
        <v>23</v>
      </c>
      <c r="G227" s="304" t="s">
        <v>24</v>
      </c>
      <c r="H227" s="258">
        <v>154353</v>
      </c>
      <c r="I227" s="258">
        <v>165135</v>
      </c>
      <c r="J227" s="258">
        <v>168872</v>
      </c>
      <c r="K227" s="258">
        <v>174737</v>
      </c>
      <c r="L227" s="258">
        <v>181980</v>
      </c>
      <c r="M227" s="258">
        <v>201105</v>
      </c>
      <c r="N227" s="258">
        <v>209742</v>
      </c>
      <c r="O227" s="258">
        <v>215264</v>
      </c>
      <c r="P227" s="258">
        <v>231344</v>
      </c>
      <c r="Q227" s="258">
        <v>254582</v>
      </c>
      <c r="R227" s="258">
        <v>265191</v>
      </c>
      <c r="S227" s="258">
        <v>294453</v>
      </c>
      <c r="T227" s="258">
        <v>304249</v>
      </c>
      <c r="U227" s="258">
        <v>312421</v>
      </c>
      <c r="V227" s="258">
        <v>311862</v>
      </c>
      <c r="W227" s="258">
        <v>325819</v>
      </c>
      <c r="X227" s="258">
        <v>325083</v>
      </c>
      <c r="Y227" s="258">
        <v>325695</v>
      </c>
      <c r="Z227" s="258">
        <v>324671</v>
      </c>
      <c r="AA227" s="258">
        <v>326034</v>
      </c>
      <c r="AB227" s="258">
        <v>318025</v>
      </c>
      <c r="AC227" s="258">
        <v>310441</v>
      </c>
      <c r="AD227" s="258">
        <v>303431</v>
      </c>
      <c r="AE227" s="258">
        <v>298178</v>
      </c>
      <c r="AF227" s="258">
        <v>294154</v>
      </c>
      <c r="AG227" s="258">
        <v>288274</v>
      </c>
      <c r="AH227" s="258">
        <v>283283</v>
      </c>
      <c r="AI227" s="258">
        <v>274128</v>
      </c>
      <c r="AJ227" s="258">
        <v>266688</v>
      </c>
      <c r="AK227" s="258">
        <v>259582</v>
      </c>
      <c r="AL227" s="258">
        <v>254202</v>
      </c>
      <c r="AM227" s="258">
        <v>237981</v>
      </c>
      <c r="AN227" s="258">
        <v>229981</v>
      </c>
      <c r="AO227" s="258">
        <v>224581</v>
      </c>
      <c r="AP227" s="6"/>
      <c r="AQ227" s="6"/>
    </row>
    <row r="228" spans="1:43" s="50" customFormat="1" ht="20.100000000000001" customHeight="1">
      <c r="A228" s="20"/>
      <c r="B228" s="206"/>
      <c r="C228" s="404" t="s">
        <v>28</v>
      </c>
      <c r="D228" s="404"/>
      <c r="E228" s="404"/>
      <c r="F228" s="203" t="s">
        <v>21</v>
      </c>
      <c r="G228" s="196" t="s">
        <v>22</v>
      </c>
      <c r="H228" s="205">
        <v>0.83035999999999999</v>
      </c>
      <c r="I228" s="205">
        <v>0.84296999999999989</v>
      </c>
      <c r="J228" s="205">
        <v>0.87217000000000022</v>
      </c>
      <c r="K228" s="205">
        <v>0.95370999999999984</v>
      </c>
      <c r="L228" s="205">
        <v>0.99858999999999998</v>
      </c>
      <c r="M228" s="205">
        <v>1.0226200000000001</v>
      </c>
      <c r="N228" s="205">
        <v>1.0956299999999997</v>
      </c>
      <c r="O228" s="205">
        <v>1.1770600000000002</v>
      </c>
      <c r="P228" s="205">
        <v>1.24471</v>
      </c>
      <c r="Q228" s="205">
        <v>1.3098600000000002</v>
      </c>
      <c r="R228" s="205">
        <v>1.405</v>
      </c>
      <c r="S228" s="205">
        <v>1.4351100000000001</v>
      </c>
      <c r="T228" s="205">
        <v>1.4885999999999999</v>
      </c>
      <c r="U228" s="205">
        <v>1.5946399999999996</v>
      </c>
      <c r="V228" s="205">
        <v>1.6780200000000001</v>
      </c>
      <c r="W228" s="205">
        <v>1.69895</v>
      </c>
      <c r="X228" s="205">
        <v>1.7242599999999999</v>
      </c>
      <c r="Y228" s="205">
        <v>1.7791500000000007</v>
      </c>
      <c r="Z228" s="205">
        <v>1.7857699999999999</v>
      </c>
      <c r="AA228" s="205">
        <v>1.8017899999999998</v>
      </c>
      <c r="AB228" s="205">
        <v>1.9009099999999999</v>
      </c>
      <c r="AC228" s="205">
        <v>1.8884500000000004</v>
      </c>
      <c r="AD228" s="205">
        <v>1.8847100000000001</v>
      </c>
      <c r="AE228" s="205">
        <v>1.8847100000000001</v>
      </c>
      <c r="AF228" s="205">
        <v>1.8631499999999996</v>
      </c>
      <c r="AG228" s="205">
        <v>1.8391799999999989</v>
      </c>
      <c r="AH228" s="205">
        <v>1.8124799999999996</v>
      </c>
      <c r="AI228" s="205">
        <v>1.7978200000000002</v>
      </c>
      <c r="AJ228" s="205">
        <v>1.7663500000000005</v>
      </c>
      <c r="AK228" s="205">
        <v>1.6727800000000002</v>
      </c>
      <c r="AL228" s="205">
        <v>1.6393799999999996</v>
      </c>
      <c r="AM228" s="205">
        <v>1.61049</v>
      </c>
      <c r="AN228" s="205">
        <v>1.6164499999999997</v>
      </c>
      <c r="AO228" s="205">
        <v>1.5263100000000005</v>
      </c>
      <c r="AP228" s="6"/>
      <c r="AQ228" s="6"/>
    </row>
    <row r="229" spans="1:43" s="50" customFormat="1" ht="20.100000000000001" customHeight="1">
      <c r="A229" s="20"/>
      <c r="B229" s="206"/>
      <c r="C229" s="404"/>
      <c r="D229" s="404"/>
      <c r="E229" s="404"/>
      <c r="F229" s="203" t="s">
        <v>23</v>
      </c>
      <c r="G229" s="304" t="s">
        <v>24</v>
      </c>
      <c r="H229" s="258">
        <v>448761</v>
      </c>
      <c r="I229" s="258">
        <v>451170</v>
      </c>
      <c r="J229" s="258">
        <v>462788</v>
      </c>
      <c r="K229" s="258">
        <v>492286</v>
      </c>
      <c r="L229" s="258">
        <v>537303</v>
      </c>
      <c r="M229" s="258">
        <v>558136</v>
      </c>
      <c r="N229" s="258">
        <v>598503</v>
      </c>
      <c r="O229" s="258">
        <v>646345</v>
      </c>
      <c r="P229" s="258">
        <v>705314</v>
      </c>
      <c r="Q229" s="258">
        <v>740769</v>
      </c>
      <c r="R229" s="258">
        <v>805038</v>
      </c>
      <c r="S229" s="258">
        <v>825734</v>
      </c>
      <c r="T229" s="258">
        <v>859442</v>
      </c>
      <c r="U229" s="258">
        <v>897112</v>
      </c>
      <c r="V229" s="258">
        <v>927473</v>
      </c>
      <c r="W229" s="258">
        <v>941095</v>
      </c>
      <c r="X229" s="258">
        <v>962661</v>
      </c>
      <c r="Y229" s="258">
        <v>1017235</v>
      </c>
      <c r="Z229" s="258">
        <v>1019649</v>
      </c>
      <c r="AA229" s="258">
        <v>1023064</v>
      </c>
      <c r="AB229" s="258">
        <v>1055295</v>
      </c>
      <c r="AC229" s="258">
        <v>1046050</v>
      </c>
      <c r="AD229" s="258">
        <v>1040878</v>
      </c>
      <c r="AE229" s="258">
        <v>1033191</v>
      </c>
      <c r="AF229" s="258">
        <v>1019109</v>
      </c>
      <c r="AG229" s="258">
        <v>1004832</v>
      </c>
      <c r="AH229" s="258">
        <v>988494</v>
      </c>
      <c r="AI229" s="258">
        <v>978967</v>
      </c>
      <c r="AJ229" s="258">
        <v>960984</v>
      </c>
      <c r="AK229" s="258">
        <v>921993</v>
      </c>
      <c r="AL229" s="258">
        <v>907512</v>
      </c>
      <c r="AM229" s="258">
        <v>890250</v>
      </c>
      <c r="AN229" s="258">
        <v>896652</v>
      </c>
      <c r="AO229" s="258">
        <v>863094</v>
      </c>
      <c r="AP229" s="6"/>
      <c r="AQ229" s="6"/>
    </row>
    <row r="230" spans="1:43" s="50" customFormat="1" ht="14.25" customHeight="1">
      <c r="A230" s="20"/>
      <c r="B230" s="206"/>
      <c r="C230" s="404" t="s">
        <v>29</v>
      </c>
      <c r="D230" s="404"/>
      <c r="E230" s="404"/>
      <c r="F230" s="203" t="s">
        <v>21</v>
      </c>
      <c r="G230" s="196" t="s">
        <v>22</v>
      </c>
      <c r="H230" s="205">
        <v>0.45589000000000013</v>
      </c>
      <c r="I230" s="205">
        <v>0.45444000000000012</v>
      </c>
      <c r="J230" s="205">
        <v>0.48333000000000004</v>
      </c>
      <c r="K230" s="205">
        <v>0.48837999999999987</v>
      </c>
      <c r="L230" s="205">
        <v>0.50218000000000007</v>
      </c>
      <c r="M230" s="205">
        <v>0.50886999999999993</v>
      </c>
      <c r="N230" s="205">
        <v>0.52271999999999996</v>
      </c>
      <c r="O230" s="205">
        <v>0.52375000000000027</v>
      </c>
      <c r="P230" s="205">
        <v>0.55304000000000009</v>
      </c>
      <c r="Q230" s="205">
        <v>0.56133000000000011</v>
      </c>
      <c r="R230" s="205">
        <v>0.55810000000000004</v>
      </c>
      <c r="S230" s="205">
        <v>0.57933999999999997</v>
      </c>
      <c r="T230" s="205">
        <v>0.58826999999999996</v>
      </c>
      <c r="U230" s="205">
        <v>0.58249999999999991</v>
      </c>
      <c r="V230" s="205">
        <v>0.56692000000000009</v>
      </c>
      <c r="W230" s="205">
        <v>0.55187000000000008</v>
      </c>
      <c r="X230" s="205">
        <v>0.53364</v>
      </c>
      <c r="Y230" s="205">
        <v>0.54384999999999994</v>
      </c>
      <c r="Z230" s="205">
        <v>0.53187000000000006</v>
      </c>
      <c r="AA230" s="205">
        <v>0.51875000000000004</v>
      </c>
      <c r="AB230" s="205">
        <v>0.50416000000000005</v>
      </c>
      <c r="AC230" s="205">
        <v>0.48770000000000008</v>
      </c>
      <c r="AD230" s="205">
        <v>0.47714000000000006</v>
      </c>
      <c r="AE230" s="205">
        <v>0.45609000000000005</v>
      </c>
      <c r="AF230" s="205">
        <v>0.44040000000000001</v>
      </c>
      <c r="AG230" s="205">
        <v>0.42347000000000001</v>
      </c>
      <c r="AH230" s="205">
        <v>0.40542999999999996</v>
      </c>
      <c r="AI230" s="205">
        <v>0.39708999999999994</v>
      </c>
      <c r="AJ230" s="205">
        <v>0.3777899999999999</v>
      </c>
      <c r="AK230" s="205">
        <v>0.38588000000000006</v>
      </c>
      <c r="AL230" s="205">
        <v>0.36667999999999989</v>
      </c>
      <c r="AM230" s="205">
        <v>0.36114000000000002</v>
      </c>
      <c r="AN230" s="205">
        <v>0.32902999999999993</v>
      </c>
      <c r="AO230" s="205">
        <v>0.31646999999999997</v>
      </c>
      <c r="AP230" s="6"/>
      <c r="AQ230" s="6"/>
    </row>
    <row r="231" spans="1:43" s="50" customFormat="1" ht="20.100000000000001" customHeight="1">
      <c r="A231" s="20"/>
      <c r="B231" s="206"/>
      <c r="C231" s="404"/>
      <c r="D231" s="404"/>
      <c r="E231" s="404"/>
      <c r="F231" s="203" t="s">
        <v>23</v>
      </c>
      <c r="G231" s="304" t="s">
        <v>24</v>
      </c>
      <c r="H231" s="258">
        <v>49602</v>
      </c>
      <c r="I231" s="258">
        <v>49446</v>
      </c>
      <c r="J231" s="258">
        <v>52585</v>
      </c>
      <c r="K231" s="258">
        <v>53133</v>
      </c>
      <c r="L231" s="258">
        <v>54638</v>
      </c>
      <c r="M231" s="258">
        <v>55364</v>
      </c>
      <c r="N231" s="258">
        <v>56872</v>
      </c>
      <c r="O231" s="258">
        <v>56983</v>
      </c>
      <c r="P231" s="258">
        <v>60174</v>
      </c>
      <c r="Q231" s="258">
        <v>61072</v>
      </c>
      <c r="R231" s="258">
        <v>60722</v>
      </c>
      <c r="S231" s="258">
        <v>63032</v>
      </c>
      <c r="T231" s="258">
        <v>64001</v>
      </c>
      <c r="U231" s="258">
        <v>63375</v>
      </c>
      <c r="V231" s="258">
        <v>61680</v>
      </c>
      <c r="W231" s="258">
        <v>60047</v>
      </c>
      <c r="X231" s="258">
        <v>58063</v>
      </c>
      <c r="Y231" s="258">
        <v>59167</v>
      </c>
      <c r="Z231" s="258">
        <v>57868</v>
      </c>
      <c r="AA231" s="258">
        <v>56437</v>
      </c>
      <c r="AB231" s="258">
        <v>54853</v>
      </c>
      <c r="AC231" s="258">
        <v>53060</v>
      </c>
      <c r="AD231" s="258">
        <v>51912</v>
      </c>
      <c r="AE231" s="258">
        <v>49622</v>
      </c>
      <c r="AF231" s="258">
        <v>47917</v>
      </c>
      <c r="AG231" s="258">
        <v>46074</v>
      </c>
      <c r="AH231" s="258">
        <v>44110</v>
      </c>
      <c r="AI231" s="258">
        <v>43205</v>
      </c>
      <c r="AJ231" s="258">
        <v>41103</v>
      </c>
      <c r="AK231" s="258">
        <v>41982</v>
      </c>
      <c r="AL231" s="258">
        <v>39896</v>
      </c>
      <c r="AM231" s="258">
        <v>39294</v>
      </c>
      <c r="AN231" s="258">
        <v>35800</v>
      </c>
      <c r="AO231" s="258">
        <v>34432</v>
      </c>
      <c r="AP231" s="6"/>
      <c r="AQ231" s="6"/>
    </row>
    <row r="232" spans="1:43" s="50" customFormat="1" ht="15" customHeight="1">
      <c r="A232" s="20"/>
      <c r="B232" s="206"/>
      <c r="C232" s="404" t="s">
        <v>30</v>
      </c>
      <c r="D232" s="404"/>
      <c r="E232" s="404"/>
      <c r="F232" s="203" t="s">
        <v>21</v>
      </c>
      <c r="G232" s="196" t="s">
        <v>22</v>
      </c>
      <c r="H232" s="205">
        <v>3.0899599999999996</v>
      </c>
      <c r="I232" s="205">
        <v>3.2496599999999995</v>
      </c>
      <c r="J232" s="205">
        <v>3.4147899999999995</v>
      </c>
      <c r="K232" s="205">
        <v>3.5972900000000001</v>
      </c>
      <c r="L232" s="205">
        <v>3.7397899999999997</v>
      </c>
      <c r="M232" s="205">
        <v>3.89249</v>
      </c>
      <c r="N232" s="205">
        <v>4.0486500000000003</v>
      </c>
      <c r="O232" s="205">
        <v>4.246290000000001</v>
      </c>
      <c r="P232" s="205">
        <v>4.442260000000001</v>
      </c>
      <c r="Q232" s="205">
        <v>4.5401600000000011</v>
      </c>
      <c r="R232" s="205">
        <v>4.6117299999999997</v>
      </c>
      <c r="S232" s="205">
        <v>4.7160099999999998</v>
      </c>
      <c r="T232" s="205">
        <v>4.7565300000000006</v>
      </c>
      <c r="U232" s="205">
        <v>4.7673700000000006</v>
      </c>
      <c r="V232" s="205">
        <v>4.751380000000001</v>
      </c>
      <c r="W232" s="205">
        <v>4.6783500000000009</v>
      </c>
      <c r="X232" s="205">
        <v>4.6030400000000009</v>
      </c>
      <c r="Y232" s="205">
        <v>4.5207700000000006</v>
      </c>
      <c r="Z232" s="205">
        <v>4.4706800000000007</v>
      </c>
      <c r="AA232" s="205">
        <v>4.3840399999999988</v>
      </c>
      <c r="AB232" s="205">
        <v>4.2968300000000008</v>
      </c>
      <c r="AC232" s="205">
        <v>4.1732399999999998</v>
      </c>
      <c r="AD232" s="205">
        <v>4.0848400000000007</v>
      </c>
      <c r="AE232" s="205">
        <v>3.9519300000000004</v>
      </c>
      <c r="AF232" s="205">
        <v>3.9078900000000005</v>
      </c>
      <c r="AG232" s="205">
        <v>3.8874300000000002</v>
      </c>
      <c r="AH232" s="205">
        <v>3.8478299999999992</v>
      </c>
      <c r="AI232" s="205">
        <v>3.8041199999999997</v>
      </c>
      <c r="AJ232" s="205">
        <v>3.7058499999999994</v>
      </c>
      <c r="AK232" s="205">
        <v>3.6050199999999997</v>
      </c>
      <c r="AL232" s="205">
        <v>3.4893100000000001</v>
      </c>
      <c r="AM232" s="205">
        <v>3.3067199999999999</v>
      </c>
      <c r="AN232" s="205">
        <v>3.1136999999999997</v>
      </c>
      <c r="AO232" s="205">
        <v>2.8975700000000004</v>
      </c>
      <c r="AP232" s="6"/>
      <c r="AQ232" s="6"/>
    </row>
    <row r="233" spans="1:43" s="50" customFormat="1" ht="20.100000000000001" customHeight="1">
      <c r="A233" s="20"/>
      <c r="B233" s="214"/>
      <c r="C233" s="404"/>
      <c r="D233" s="404"/>
      <c r="E233" s="404"/>
      <c r="F233" s="203" t="s">
        <v>23</v>
      </c>
      <c r="G233" s="304" t="s">
        <v>24</v>
      </c>
      <c r="H233" s="258">
        <v>679483</v>
      </c>
      <c r="I233" s="258">
        <v>714598</v>
      </c>
      <c r="J233" s="258">
        <v>750913</v>
      </c>
      <c r="K233" s="258">
        <v>791044</v>
      </c>
      <c r="L233" s="258">
        <v>822380</v>
      </c>
      <c r="M233" s="258">
        <v>855959</v>
      </c>
      <c r="N233" s="258">
        <v>890295</v>
      </c>
      <c r="O233" s="258">
        <v>933759</v>
      </c>
      <c r="P233" s="258">
        <v>976854</v>
      </c>
      <c r="Q233" s="258">
        <v>998383</v>
      </c>
      <c r="R233" s="258">
        <v>1014119</v>
      </c>
      <c r="S233" s="258">
        <v>1037051</v>
      </c>
      <c r="T233" s="258">
        <v>1045963</v>
      </c>
      <c r="U233" s="258">
        <v>1048346</v>
      </c>
      <c r="V233" s="258">
        <v>1044825</v>
      </c>
      <c r="W233" s="258">
        <v>1028770</v>
      </c>
      <c r="X233" s="258">
        <v>1012210</v>
      </c>
      <c r="Y233" s="258">
        <v>994121</v>
      </c>
      <c r="Z233" s="258">
        <v>983099</v>
      </c>
      <c r="AA233" s="258">
        <v>964049</v>
      </c>
      <c r="AB233" s="258">
        <v>944872</v>
      </c>
      <c r="AC233" s="258">
        <v>917697</v>
      </c>
      <c r="AD233" s="258">
        <v>898258</v>
      </c>
      <c r="AE233" s="258">
        <v>869030</v>
      </c>
      <c r="AF233" s="258">
        <v>859344</v>
      </c>
      <c r="AG233" s="258">
        <v>854846</v>
      </c>
      <c r="AH233" s="258">
        <v>846141</v>
      </c>
      <c r="AI233" s="258">
        <v>836527</v>
      </c>
      <c r="AJ233" s="258">
        <v>814914</v>
      </c>
      <c r="AK233" s="258">
        <v>792744</v>
      </c>
      <c r="AL233" s="258">
        <v>767302</v>
      </c>
      <c r="AM233" s="258">
        <v>727146</v>
      </c>
      <c r="AN233" s="258">
        <v>684703</v>
      </c>
      <c r="AO233" s="258">
        <v>637174</v>
      </c>
      <c r="AP233" s="6"/>
      <c r="AQ233" s="6"/>
    </row>
    <row r="234" spans="1:43" s="50" customFormat="1" ht="20.100000000000001" customHeight="1">
      <c r="A234" s="20"/>
      <c r="C234" s="204"/>
      <c r="D234" s="215"/>
      <c r="E234" s="215"/>
      <c r="F234" s="216"/>
      <c r="G234" s="217"/>
      <c r="H234" s="218"/>
      <c r="I234" s="218"/>
      <c r="J234" s="218"/>
      <c r="K234" s="218"/>
      <c r="L234" s="218"/>
      <c r="M234" s="218"/>
      <c r="N234" s="218"/>
      <c r="O234" s="218"/>
      <c r="P234" s="218"/>
      <c r="Q234" s="218"/>
      <c r="R234" s="218"/>
      <c r="S234" s="218"/>
      <c r="T234" s="218"/>
      <c r="U234" s="218"/>
      <c r="V234" s="218"/>
      <c r="W234" s="218"/>
      <c r="X234" s="218"/>
      <c r="Y234" s="218"/>
      <c r="Z234" s="218"/>
      <c r="AA234" s="218"/>
      <c r="AB234" s="218"/>
      <c r="AC234" s="218"/>
      <c r="AD234" s="218"/>
      <c r="AE234" s="218"/>
      <c r="AF234" s="218"/>
      <c r="AG234" s="218"/>
      <c r="AH234" s="218"/>
      <c r="AI234" s="218"/>
      <c r="AJ234" s="218"/>
      <c r="AK234" s="218"/>
      <c r="AL234" s="218"/>
      <c r="AM234" s="218"/>
      <c r="AN234" s="218"/>
      <c r="AO234" s="218"/>
    </row>
    <row r="235" spans="1:43" s="50" customFormat="1" ht="20.100000000000001" customHeight="1">
      <c r="A235" s="20"/>
      <c r="C235" s="204"/>
      <c r="D235" s="215"/>
      <c r="E235" s="215"/>
      <c r="F235" s="216"/>
      <c r="G235" s="217"/>
      <c r="H235" s="218"/>
      <c r="I235" s="218"/>
      <c r="J235" s="218"/>
      <c r="K235" s="218"/>
      <c r="L235" s="218"/>
      <c r="M235" s="218"/>
      <c r="N235" s="218"/>
      <c r="O235" s="218"/>
      <c r="P235" s="218"/>
      <c r="Q235" s="218"/>
      <c r="R235" s="218"/>
      <c r="S235" s="218"/>
      <c r="T235" s="218"/>
      <c r="U235" s="218"/>
      <c r="V235" s="218"/>
      <c r="W235" s="218"/>
      <c r="X235" s="218"/>
      <c r="Y235" s="218"/>
      <c r="Z235" s="218"/>
      <c r="AA235" s="218"/>
      <c r="AB235" s="218"/>
      <c r="AC235" s="218"/>
      <c r="AD235" s="218"/>
      <c r="AE235" s="218"/>
      <c r="AF235" s="218"/>
      <c r="AG235" s="218"/>
      <c r="AH235" s="218"/>
      <c r="AI235" s="218"/>
      <c r="AJ235" s="218"/>
      <c r="AK235" s="218"/>
      <c r="AL235" s="218"/>
      <c r="AM235" s="218"/>
      <c r="AN235" s="218"/>
      <c r="AO235" s="218"/>
    </row>
    <row r="236" spans="1:43" ht="15" customHeight="1">
      <c r="B236" s="6" t="s">
        <v>173</v>
      </c>
    </row>
    <row r="237" spans="1:43" ht="15" customHeight="1">
      <c r="B237" s="322" t="s">
        <v>50</v>
      </c>
      <c r="C237" s="323"/>
      <c r="D237" s="323"/>
      <c r="E237" s="323"/>
      <c r="F237" s="344"/>
      <c r="G237" s="305" t="s">
        <v>20</v>
      </c>
      <c r="H237" s="307">
        <v>1990</v>
      </c>
      <c r="I237" s="307">
        <v>1991</v>
      </c>
      <c r="J237" s="307">
        <v>1992</v>
      </c>
      <c r="K237" s="307">
        <v>1993</v>
      </c>
      <c r="L237" s="307">
        <v>1994</v>
      </c>
      <c r="M237" s="307">
        <v>1995</v>
      </c>
      <c r="N237" s="307">
        <v>1996</v>
      </c>
      <c r="O237" s="307">
        <v>1997</v>
      </c>
      <c r="P237" s="307">
        <v>1998</v>
      </c>
      <c r="Q237" s="307">
        <v>1999</v>
      </c>
      <c r="R237" s="307">
        <v>2000</v>
      </c>
      <c r="S237" s="307">
        <v>2001</v>
      </c>
      <c r="T237" s="307">
        <v>2002</v>
      </c>
      <c r="U237" s="307">
        <v>2003</v>
      </c>
      <c r="V237" s="307">
        <v>2004</v>
      </c>
      <c r="W237" s="307">
        <v>2005</v>
      </c>
      <c r="X237" s="307">
        <v>2006</v>
      </c>
      <c r="Y237" s="307">
        <v>2007</v>
      </c>
      <c r="Z237" s="307">
        <v>2008</v>
      </c>
      <c r="AA237" s="307">
        <v>2009</v>
      </c>
      <c r="AB237" s="307">
        <v>2010</v>
      </c>
      <c r="AC237" s="307">
        <v>2011</v>
      </c>
      <c r="AD237" s="307">
        <v>2012</v>
      </c>
      <c r="AE237" s="307">
        <v>2013</v>
      </c>
      <c r="AF237" s="307">
        <v>2014</v>
      </c>
      <c r="AG237" s="307">
        <v>2015</v>
      </c>
      <c r="AH237" s="307">
        <v>2016</v>
      </c>
      <c r="AI237" s="307">
        <v>2017</v>
      </c>
      <c r="AJ237" s="307">
        <v>2018</v>
      </c>
      <c r="AK237" s="307">
        <v>2019</v>
      </c>
      <c r="AL237" s="307">
        <v>2020</v>
      </c>
      <c r="AM237" s="307">
        <v>2021</v>
      </c>
      <c r="AN237" s="307">
        <v>2022</v>
      </c>
      <c r="AO237" s="307">
        <v>2023</v>
      </c>
    </row>
    <row r="238" spans="1:43" ht="15" customHeight="1">
      <c r="B238" s="219" t="s">
        <v>174</v>
      </c>
      <c r="C238" s="220"/>
      <c r="D238" s="53"/>
      <c r="E238" s="53"/>
      <c r="F238" s="54"/>
      <c r="G238" s="191" t="s">
        <v>22</v>
      </c>
      <c r="H238" s="159">
        <v>39.85224734076612</v>
      </c>
      <c r="I238" s="159">
        <v>43.181624545166507</v>
      </c>
      <c r="J238" s="159">
        <v>46.450659784883364</v>
      </c>
      <c r="K238" s="159">
        <v>42.370833982684367</v>
      </c>
      <c r="L238" s="159">
        <v>35.049420891516974</v>
      </c>
      <c r="M238" s="159">
        <v>33.42942881150001</v>
      </c>
      <c r="N238" s="159">
        <v>31.49677380766154</v>
      </c>
      <c r="O238" s="159">
        <v>29.991508763857084</v>
      </c>
      <c r="P238" s="159">
        <v>28.596707213789681</v>
      </c>
      <c r="Q238" s="159">
        <v>24.88243777588071</v>
      </c>
      <c r="R238" s="159">
        <v>22.621640317966786</v>
      </c>
      <c r="S238" s="159">
        <v>20.53710409157847</v>
      </c>
      <c r="T238" s="159">
        <v>16.953469749361645</v>
      </c>
      <c r="U238" s="159">
        <v>15.04978902831939</v>
      </c>
      <c r="V238" s="159">
        <v>14.89265333953967</v>
      </c>
      <c r="W238" s="159">
        <v>13.016039896781681</v>
      </c>
      <c r="X238" s="159">
        <v>13.448271429738803</v>
      </c>
      <c r="Y238" s="159">
        <v>16.918709315637724</v>
      </c>
      <c r="Z238" s="159">
        <v>17.470143167296722</v>
      </c>
      <c r="AA238" s="159">
        <v>15.63781933918608</v>
      </c>
      <c r="AB238" s="159">
        <v>13.401471991777411</v>
      </c>
      <c r="AC238" s="159">
        <v>11.653254056731987</v>
      </c>
      <c r="AD238" s="159">
        <v>11.295492291144454</v>
      </c>
      <c r="AE238" s="159">
        <v>14.71830551050305</v>
      </c>
      <c r="AF238" s="159">
        <v>16.028895217742317</v>
      </c>
      <c r="AG238" s="159">
        <v>18.032684256591207</v>
      </c>
      <c r="AH238" s="159">
        <v>16.810770001503663</v>
      </c>
      <c r="AI238" s="159">
        <v>17.952018705104791</v>
      </c>
      <c r="AJ238" s="159">
        <v>23.496078769430742</v>
      </c>
      <c r="AK238" s="159">
        <v>22.437695958388215</v>
      </c>
      <c r="AL238" s="159">
        <v>22.486255290953782</v>
      </c>
      <c r="AM238" s="159">
        <v>21.345468993259029</v>
      </c>
      <c r="AN238" s="159">
        <v>19.706844597341149</v>
      </c>
      <c r="AO238" s="159">
        <v>24.3320937221559</v>
      </c>
    </row>
    <row r="239" spans="1:43" ht="15" customHeight="1">
      <c r="B239" s="222"/>
      <c r="C239" s="221" t="s">
        <v>175</v>
      </c>
      <c r="D239" s="77"/>
      <c r="E239" s="56"/>
      <c r="F239" s="57"/>
      <c r="G239" s="191" t="s">
        <v>22</v>
      </c>
      <c r="H239" s="159">
        <v>14.544847340767516</v>
      </c>
      <c r="I239" s="159">
        <v>16.832424545164521</v>
      </c>
      <c r="J239" s="159">
        <v>18.422759784880622</v>
      </c>
      <c r="K239" s="159">
        <v>13.424033982692224</v>
      </c>
      <c r="L239" s="159">
        <v>10.544620891512256</v>
      </c>
      <c r="M239" s="159">
        <v>10.122328811503971</v>
      </c>
      <c r="N239" s="159">
        <v>8.0301738076612494</v>
      </c>
      <c r="O239" s="159">
        <v>7.3019087638502125</v>
      </c>
      <c r="P239" s="159">
        <v>7.1128072137923564</v>
      </c>
      <c r="Q239" s="159">
        <v>6.0843377758838546</v>
      </c>
      <c r="R239" s="159">
        <v>5.0756403179649228</v>
      </c>
      <c r="S239" s="159">
        <v>4.6147040915761419</v>
      </c>
      <c r="T239" s="159">
        <v>2.51886974936432</v>
      </c>
      <c r="U239" s="159">
        <v>2.322689028322301</v>
      </c>
      <c r="V239" s="159">
        <v>2.3623533395326861</v>
      </c>
      <c r="W239" s="159">
        <v>4.0442559800369748</v>
      </c>
      <c r="X239" s="159">
        <v>4.0442559800369713</v>
      </c>
      <c r="Y239" s="159">
        <v>6.5594321664166282</v>
      </c>
      <c r="Z239" s="159">
        <v>6.5594321664166104</v>
      </c>
      <c r="AA239" s="159">
        <v>6.5723699024450459</v>
      </c>
      <c r="AB239" s="159">
        <v>6.5723699024450495</v>
      </c>
      <c r="AC239" s="159">
        <v>4.7610868584641377</v>
      </c>
      <c r="AD239" s="159">
        <v>4.7610868584641377</v>
      </c>
      <c r="AE239" s="159">
        <v>5.7702302686820586</v>
      </c>
      <c r="AF239" s="159">
        <v>5.7702302686820888</v>
      </c>
      <c r="AG239" s="159">
        <v>6.7724217768174011</v>
      </c>
      <c r="AH239" s="159">
        <v>6.7724217768173824</v>
      </c>
      <c r="AI239" s="159">
        <v>5.990171781165472</v>
      </c>
      <c r="AJ239" s="159">
        <v>5.9901717811654729</v>
      </c>
      <c r="AK239" s="159">
        <v>5.8996076289664048</v>
      </c>
      <c r="AL239" s="159">
        <v>5.899607628966451</v>
      </c>
      <c r="AM239" s="159">
        <v>4.2047642092413913</v>
      </c>
      <c r="AN239" s="159">
        <v>4.2047642092414401</v>
      </c>
      <c r="AO239" s="159">
        <v>2.7831353327051569</v>
      </c>
    </row>
    <row r="240" spans="1:43" ht="15" customHeight="1">
      <c r="B240" s="222"/>
      <c r="C240" s="223" t="s">
        <v>176</v>
      </c>
      <c r="D240" s="77"/>
      <c r="E240" s="56"/>
      <c r="F240" s="57"/>
      <c r="G240" s="191" t="s">
        <v>22</v>
      </c>
      <c r="H240" s="159">
        <v>23.188887883350652</v>
      </c>
      <c r="I240" s="159">
        <v>23.481274829143651</v>
      </c>
      <c r="J240" s="159">
        <v>24.216149828875071</v>
      </c>
      <c r="K240" s="159">
        <v>22.312779246630459</v>
      </c>
      <c r="L240" s="159">
        <v>21.19008957223885</v>
      </c>
      <c r="M240" s="159">
        <v>20.12542271617308</v>
      </c>
      <c r="N240" s="159">
        <v>20.010034259658838</v>
      </c>
      <c r="O240" s="159">
        <v>19.556391641319763</v>
      </c>
      <c r="P240" s="159">
        <v>17.952845195176231</v>
      </c>
      <c r="Q240" s="159">
        <v>15.69071841623809</v>
      </c>
      <c r="R240" s="159">
        <v>14.300534822698946</v>
      </c>
      <c r="S240" s="159">
        <v>13.582943124888946</v>
      </c>
      <c r="T240" s="159">
        <v>11.680386557786525</v>
      </c>
      <c r="U240" s="159">
        <v>10.573264913957935</v>
      </c>
      <c r="V240" s="159">
        <v>9.8890052810859892</v>
      </c>
      <c r="W240" s="159">
        <v>7.4323671970300964</v>
      </c>
      <c r="X240" s="159">
        <v>7.7848937378942979</v>
      </c>
      <c r="Y240" s="159">
        <v>8.5046661582494156</v>
      </c>
      <c r="Z240" s="159">
        <v>9.1941875345141408</v>
      </c>
      <c r="AA240" s="159">
        <v>6.9370054936880443</v>
      </c>
      <c r="AB240" s="159">
        <v>5.8549428632822318</v>
      </c>
      <c r="AC240" s="159">
        <v>5.8397927560363438</v>
      </c>
      <c r="AD240" s="159">
        <v>5.6433310176452665</v>
      </c>
      <c r="AE240" s="159">
        <v>7.2425186117695439</v>
      </c>
      <c r="AF240" s="159">
        <v>8.6231391607684795</v>
      </c>
      <c r="AG240" s="159">
        <v>8.9888388584384966</v>
      </c>
      <c r="AH240" s="159">
        <v>8.9123283123087287</v>
      </c>
      <c r="AI240" s="159">
        <v>10.491302295543374</v>
      </c>
      <c r="AJ240" s="159">
        <v>15.389488579678183</v>
      </c>
      <c r="AK240" s="159">
        <v>14.87170252129054</v>
      </c>
      <c r="AL240" s="159">
        <v>14.540597447343377</v>
      </c>
      <c r="AM240" s="159">
        <v>14.650364831089197</v>
      </c>
      <c r="AN240" s="159">
        <v>13.241287081521618</v>
      </c>
      <c r="AO240" s="159">
        <v>18.621551711520603</v>
      </c>
    </row>
    <row r="241" spans="1:41" ht="15" customHeight="1">
      <c r="B241" s="222"/>
      <c r="C241" s="224"/>
      <c r="D241" s="77" t="s">
        <v>177</v>
      </c>
      <c r="E241" s="56"/>
      <c r="F241" s="54"/>
      <c r="G241" s="191" t="s">
        <v>22</v>
      </c>
      <c r="H241" s="159">
        <v>13</v>
      </c>
      <c r="I241" s="159">
        <v>13.336</v>
      </c>
      <c r="J241" s="159">
        <v>14.507</v>
      </c>
      <c r="K241" s="159">
        <v>13.262</v>
      </c>
      <c r="L241" s="159">
        <v>12.445</v>
      </c>
      <c r="M241" s="159">
        <v>12.147</v>
      </c>
      <c r="N241" s="159">
        <v>12.955</v>
      </c>
      <c r="O241" s="159">
        <v>12.692</v>
      </c>
      <c r="P241" s="159">
        <v>12.052</v>
      </c>
      <c r="Q241" s="159">
        <v>10.201000000000001</v>
      </c>
      <c r="R241" s="159">
        <v>9.5150000000000006</v>
      </c>
      <c r="S241" s="159">
        <v>8.73</v>
      </c>
      <c r="T241" s="159">
        <v>8.06</v>
      </c>
      <c r="U241" s="159">
        <v>7.1660000000000004</v>
      </c>
      <c r="V241" s="159">
        <v>6.5129999999999999</v>
      </c>
      <c r="W241" s="159">
        <v>5.6327746274925206</v>
      </c>
      <c r="X241" s="159">
        <v>5.6362101405845539</v>
      </c>
      <c r="Y241" s="159">
        <v>5.7796537497310378</v>
      </c>
      <c r="Z241" s="159">
        <v>6.410255900833099</v>
      </c>
      <c r="AA241" s="159">
        <v>4.4746225960660935</v>
      </c>
      <c r="AB241" s="159">
        <v>3.5308582143529348</v>
      </c>
      <c r="AC241" s="159">
        <v>3.4366862610722069</v>
      </c>
      <c r="AD241" s="159">
        <v>3.6394567998855893</v>
      </c>
      <c r="AE241" s="159">
        <v>4.1887275880993524</v>
      </c>
      <c r="AF241" s="159">
        <v>4.9394324963789025</v>
      </c>
      <c r="AG241" s="159">
        <v>5.1288910364224147</v>
      </c>
      <c r="AH241" s="159">
        <v>5.2826800990119365</v>
      </c>
      <c r="AI241" s="159">
        <v>5.6841365809474107</v>
      </c>
      <c r="AJ241" s="159">
        <v>9.1276761795571826</v>
      </c>
      <c r="AK241" s="159">
        <v>8.9629796955347878</v>
      </c>
      <c r="AL241" s="159">
        <v>9.1914083440070353</v>
      </c>
      <c r="AM241" s="159">
        <v>9.005388173315529</v>
      </c>
      <c r="AN241" s="159">
        <v>8.3341111919742712</v>
      </c>
      <c r="AO241" s="159">
        <v>12.083840244767432</v>
      </c>
    </row>
    <row r="242" spans="1:41" ht="15" customHeight="1">
      <c r="B242" s="222"/>
      <c r="C242" s="224"/>
      <c r="D242" s="89" t="s">
        <v>178</v>
      </c>
      <c r="E242" s="56"/>
      <c r="F242" s="57"/>
      <c r="G242" s="195" t="s">
        <v>22</v>
      </c>
      <c r="H242" s="159">
        <v>5.5685074443279943</v>
      </c>
      <c r="I242" s="159">
        <v>6.0059792180364813</v>
      </c>
      <c r="J242" s="159">
        <v>5.758817863764758</v>
      </c>
      <c r="K242" s="159">
        <v>5.6525496075954536</v>
      </c>
      <c r="L242" s="159">
        <v>5.2912019628422549</v>
      </c>
      <c r="M242" s="159">
        <v>5.0586458056345593</v>
      </c>
      <c r="N242" s="159">
        <v>4.0301065454818259</v>
      </c>
      <c r="O242" s="159">
        <v>3.513008228504674</v>
      </c>
      <c r="P242" s="159">
        <v>3.2978806059927566</v>
      </c>
      <c r="Q242" s="159">
        <v>1.3931803637898965</v>
      </c>
      <c r="R242" s="159">
        <v>1.468329448418715</v>
      </c>
      <c r="S242" s="159">
        <v>1.1423644095237055</v>
      </c>
      <c r="T242" s="159">
        <v>2.9714927175555332</v>
      </c>
      <c r="U242" s="159">
        <v>2.6406577158046916</v>
      </c>
      <c r="V242" s="159">
        <v>2.6238769043186529</v>
      </c>
      <c r="W242" s="159">
        <v>1.4023744883251641</v>
      </c>
      <c r="X242" s="159">
        <v>1.6787565801315301</v>
      </c>
      <c r="Y242" s="159">
        <v>2.1349635100330651</v>
      </c>
      <c r="Z242" s="159">
        <v>2.1869909155275025</v>
      </c>
      <c r="AA242" s="159">
        <v>1.9401486451287218</v>
      </c>
      <c r="AB242" s="159">
        <v>1.8362709561450701</v>
      </c>
      <c r="AC242" s="159">
        <v>1.9025033195989214</v>
      </c>
      <c r="AD242" s="159">
        <v>1.589883269737336</v>
      </c>
      <c r="AE242" s="159">
        <v>2.4273165433379638</v>
      </c>
      <c r="AF242" s="159">
        <v>2.9337772616779452</v>
      </c>
      <c r="AG242" s="159">
        <v>3.0800772917188404</v>
      </c>
      <c r="AH242" s="159">
        <v>2.9034193115956355</v>
      </c>
      <c r="AI242" s="159">
        <v>3.8534333652261896</v>
      </c>
      <c r="AJ242" s="159">
        <v>5.0342085402667216</v>
      </c>
      <c r="AK242" s="159">
        <v>4.7616990264054744</v>
      </c>
      <c r="AL242" s="159">
        <v>4.3233859319741788</v>
      </c>
      <c r="AM242" s="159">
        <v>4.5756168262461419</v>
      </c>
      <c r="AN242" s="159">
        <v>3.9891362244545041</v>
      </c>
      <c r="AO242" s="159">
        <v>5.3311748935296404</v>
      </c>
    </row>
    <row r="243" spans="1:41" ht="15" customHeight="1">
      <c r="B243" s="222"/>
      <c r="C243" s="225"/>
      <c r="D243" s="89" t="s">
        <v>179</v>
      </c>
      <c r="E243" s="56"/>
      <c r="F243" s="57"/>
      <c r="G243" s="195" t="s">
        <v>22</v>
      </c>
      <c r="H243" s="159">
        <v>4.620380439022659</v>
      </c>
      <c r="I243" s="159">
        <v>4.1392956111071673</v>
      </c>
      <c r="J243" s="159">
        <v>3.9503319651103124</v>
      </c>
      <c r="K243" s="159">
        <v>3.3982296390350077</v>
      </c>
      <c r="L243" s="159">
        <v>3.4538876093965909</v>
      </c>
      <c r="M243" s="159">
        <v>2.9197769105385247</v>
      </c>
      <c r="N243" s="159">
        <v>3.0249277141770143</v>
      </c>
      <c r="O243" s="159">
        <v>3.3513834128150886</v>
      </c>
      <c r="P243" s="159">
        <v>2.6029645891834723</v>
      </c>
      <c r="Q243" s="159">
        <v>4.0965380524481931</v>
      </c>
      <c r="R243" s="159">
        <v>3.3172053742802303</v>
      </c>
      <c r="S243" s="159">
        <v>3.710578715365239</v>
      </c>
      <c r="T243" s="159">
        <v>0.64889384023099139</v>
      </c>
      <c r="U243" s="159">
        <v>0.7666071981532433</v>
      </c>
      <c r="V243" s="159">
        <v>0.7521283767673359</v>
      </c>
      <c r="W243" s="159">
        <v>0.39721808121241287</v>
      </c>
      <c r="X243" s="159">
        <v>0.469927017178214</v>
      </c>
      <c r="Y243" s="159">
        <v>0.59004889848531361</v>
      </c>
      <c r="Z243" s="159">
        <v>0.596940718153539</v>
      </c>
      <c r="AA243" s="159">
        <v>0.52223425249322875</v>
      </c>
      <c r="AB243" s="159">
        <v>0.48781369278422693</v>
      </c>
      <c r="AC243" s="159">
        <v>0.50060317536521604</v>
      </c>
      <c r="AD243" s="159">
        <v>0.41399094802234054</v>
      </c>
      <c r="AE243" s="159">
        <v>0.62647448033222852</v>
      </c>
      <c r="AF243" s="159">
        <v>0.74992940271163244</v>
      </c>
      <c r="AG243" s="159">
        <v>0.77987053029724163</v>
      </c>
      <c r="AH243" s="159">
        <v>0.72622890170115495</v>
      </c>
      <c r="AI243" s="159">
        <v>0.95373234936977269</v>
      </c>
      <c r="AJ243" s="159">
        <v>1.2276038598542787</v>
      </c>
      <c r="AK243" s="159">
        <v>1.1470237993502801</v>
      </c>
      <c r="AL243" s="159">
        <v>1.025803171362162</v>
      </c>
      <c r="AM243" s="159">
        <v>1.0693598315275263</v>
      </c>
      <c r="AN243" s="159">
        <v>0.91803966509284329</v>
      </c>
      <c r="AO243" s="159">
        <v>1.2065365732235285</v>
      </c>
    </row>
    <row r="244" spans="1:41" ht="15" customHeight="1">
      <c r="B244" s="222"/>
      <c r="C244" s="223" t="s">
        <v>180</v>
      </c>
      <c r="D244" s="77"/>
      <c r="E244" s="56"/>
      <c r="F244" s="57"/>
      <c r="G244" s="191" t="s">
        <v>22</v>
      </c>
      <c r="H244" s="159">
        <v>1.3575121166493456</v>
      </c>
      <c r="I244" s="159">
        <v>1.8939251708563534</v>
      </c>
      <c r="J244" s="159">
        <v>2.4947501711249314</v>
      </c>
      <c r="K244" s="159">
        <v>1.6190207533695395</v>
      </c>
      <c r="L244" s="159">
        <v>2.148710427761154</v>
      </c>
      <c r="M244" s="159">
        <v>2.5046772838269162</v>
      </c>
      <c r="N244" s="159">
        <v>2.4015657403411614</v>
      </c>
      <c r="O244" s="159">
        <v>2.3852083586802366</v>
      </c>
      <c r="P244" s="159">
        <v>2.5620548048237706</v>
      </c>
      <c r="Q244" s="159">
        <v>2.3013815837619105</v>
      </c>
      <c r="R244" s="159">
        <v>2.3434651773010553</v>
      </c>
      <c r="S244" s="159">
        <v>1.3994568751110545</v>
      </c>
      <c r="T244" s="159">
        <v>2.0352134422134753</v>
      </c>
      <c r="U244" s="159">
        <v>1.4538350860420644</v>
      </c>
      <c r="V244" s="159">
        <v>1.4462947189140103</v>
      </c>
      <c r="W244" s="159">
        <v>0.76241671972002267</v>
      </c>
      <c r="X244" s="159">
        <v>0.83812171180485551</v>
      </c>
      <c r="Y244" s="159">
        <v>1.0186109909687102</v>
      </c>
      <c r="Z244" s="159">
        <v>1.0315234663682977</v>
      </c>
      <c r="AA244" s="159">
        <v>0.77044394305281505</v>
      </c>
      <c r="AB244" s="159">
        <v>0.68015922604844214</v>
      </c>
      <c r="AC244" s="159">
        <v>0.69337444223476441</v>
      </c>
      <c r="AD244" s="159">
        <v>0.41707441503307052</v>
      </c>
      <c r="AE244" s="159">
        <v>1.1985566300536581</v>
      </c>
      <c r="AF244" s="159">
        <v>1.4535257882910497</v>
      </c>
      <c r="AG244" s="159">
        <v>1.2164236213350179</v>
      </c>
      <c r="AH244" s="159">
        <v>1.1260199123775518</v>
      </c>
      <c r="AI244" s="159">
        <v>1.3885446284010659</v>
      </c>
      <c r="AJ244" s="159">
        <v>1.8844184085834783</v>
      </c>
      <c r="AK244" s="159">
        <v>1.6383858081328426</v>
      </c>
      <c r="AL244" s="159">
        <v>1.9390502146476238</v>
      </c>
      <c r="AM244" s="159">
        <v>2.3733399529300705</v>
      </c>
      <c r="AN244" s="159">
        <v>2.2607933065780901</v>
      </c>
      <c r="AO244" s="159">
        <v>2.9274066779301413</v>
      </c>
    </row>
    <row r="245" spans="1:41" ht="15" customHeight="1">
      <c r="B245" s="222"/>
      <c r="C245" s="221" t="s">
        <v>181</v>
      </c>
      <c r="D245" s="77"/>
      <c r="E245" s="56"/>
      <c r="F245" s="57"/>
      <c r="G245" s="191" t="s">
        <v>22</v>
      </c>
      <c r="H245" s="159" t="s">
        <v>76</v>
      </c>
      <c r="I245" s="159" t="s">
        <v>76</v>
      </c>
      <c r="J245" s="159" t="s">
        <v>76</v>
      </c>
      <c r="K245" s="159" t="s">
        <v>76</v>
      </c>
      <c r="L245" s="159" t="s">
        <v>76</v>
      </c>
      <c r="M245" s="159" t="s">
        <v>76</v>
      </c>
      <c r="N245" s="159" t="s">
        <v>76</v>
      </c>
      <c r="O245" s="159" t="s">
        <v>76</v>
      </c>
      <c r="P245" s="159" t="s">
        <v>76</v>
      </c>
      <c r="Q245" s="159" t="s">
        <v>76</v>
      </c>
      <c r="R245" s="159" t="s">
        <v>76</v>
      </c>
      <c r="S245" s="159" t="s">
        <v>76</v>
      </c>
      <c r="T245" s="159" t="s">
        <v>76</v>
      </c>
      <c r="U245" s="159" t="s">
        <v>76</v>
      </c>
      <c r="V245" s="159" t="s">
        <v>76</v>
      </c>
      <c r="W245" s="159" t="s">
        <v>76</v>
      </c>
      <c r="X245" s="159" t="s">
        <v>76</v>
      </c>
      <c r="Y245" s="159" t="s">
        <v>76</v>
      </c>
      <c r="Z245" s="159" t="s">
        <v>76</v>
      </c>
      <c r="AA245" s="159" t="s">
        <v>76</v>
      </c>
      <c r="AB245" s="159" t="s">
        <v>76</v>
      </c>
      <c r="AC245" s="159" t="s">
        <v>76</v>
      </c>
      <c r="AD245" s="159" t="s">
        <v>76</v>
      </c>
      <c r="AE245" s="159" t="s">
        <v>76</v>
      </c>
      <c r="AF245" s="159" t="s">
        <v>76</v>
      </c>
      <c r="AG245" s="159" t="s">
        <v>76</v>
      </c>
      <c r="AH245" s="159" t="s">
        <v>76</v>
      </c>
      <c r="AI245" s="159" t="s">
        <v>76</v>
      </c>
      <c r="AJ245" s="159" t="s">
        <v>76</v>
      </c>
      <c r="AK245" s="159" t="s">
        <v>76</v>
      </c>
      <c r="AL245" s="159" t="s">
        <v>76</v>
      </c>
      <c r="AM245" s="159" t="s">
        <v>76</v>
      </c>
      <c r="AN245" s="159" t="s">
        <v>76</v>
      </c>
      <c r="AO245" s="159" t="s">
        <v>76</v>
      </c>
    </row>
    <row r="246" spans="1:41" ht="15" customHeight="1">
      <c r="B246" s="226"/>
      <c r="C246" s="227" t="s">
        <v>182</v>
      </c>
      <c r="D246" s="89"/>
      <c r="E246" s="56"/>
      <c r="F246" s="57"/>
      <c r="G246" s="195" t="s">
        <v>22</v>
      </c>
      <c r="H246" s="159">
        <v>0.76099999999860302</v>
      </c>
      <c r="I246" s="159">
        <v>0.97400000000197906</v>
      </c>
      <c r="J246" s="159">
        <v>1.3170000000027358</v>
      </c>
      <c r="K246" s="159">
        <v>5.014999999992142</v>
      </c>
      <c r="L246" s="159">
        <v>1.1660000000047148</v>
      </c>
      <c r="M246" s="159">
        <v>0.67699999999604188</v>
      </c>
      <c r="N246" s="159">
        <v>1.055000000000291</v>
      </c>
      <c r="O246" s="159">
        <v>0.7480000000068685</v>
      </c>
      <c r="P246" s="159">
        <v>0.96899999999732245</v>
      </c>
      <c r="Q246" s="159">
        <v>0.80599999999685679</v>
      </c>
      <c r="R246" s="159">
        <v>0.90200000000186265</v>
      </c>
      <c r="S246" s="159">
        <v>0.94000000000232831</v>
      </c>
      <c r="T246" s="159">
        <v>0.71899999999732245</v>
      </c>
      <c r="U246" s="159">
        <v>0.69999999999708962</v>
      </c>
      <c r="V246" s="159">
        <v>1.1950000000069849</v>
      </c>
      <c r="W246" s="159">
        <v>0.77699999999458669</v>
      </c>
      <c r="X246" s="159">
        <v>0.78100000000267755</v>
      </c>
      <c r="Y246" s="159">
        <v>0.83600000000296859</v>
      </c>
      <c r="Z246" s="159">
        <v>0.68499999999767169</v>
      </c>
      <c r="AA246" s="159">
        <v>1.3580000000001746</v>
      </c>
      <c r="AB246" s="159">
        <v>0.29400000000168802</v>
      </c>
      <c r="AC246" s="159">
        <v>0.35899999999674037</v>
      </c>
      <c r="AD246" s="159">
        <v>0.47400000000197906</v>
      </c>
      <c r="AE246" s="159">
        <v>0.50699999999778811</v>
      </c>
      <c r="AF246" s="159">
        <v>0.18200000000069849</v>
      </c>
      <c r="AG246" s="159">
        <v>1.055000000000291</v>
      </c>
      <c r="AH246" s="159" t="s">
        <v>46</v>
      </c>
      <c r="AI246" s="159">
        <v>8.1999999994877726E-2</v>
      </c>
      <c r="AJ246" s="159">
        <v>0.23200000000360887</v>
      </c>
      <c r="AK246" s="159">
        <v>2.7999999998428393E-2</v>
      </c>
      <c r="AL246" s="159">
        <v>0.10699999999633292</v>
      </c>
      <c r="AM246" s="159">
        <v>0.11699999999837019</v>
      </c>
      <c r="AN246" s="159" t="s">
        <v>46</v>
      </c>
      <c r="AO246" s="159" t="s">
        <v>46</v>
      </c>
    </row>
    <row r="247" spans="1:41" ht="15" customHeight="1"/>
    <row r="248" spans="1:41" ht="15" customHeight="1"/>
    <row r="249" spans="1:41" ht="15" customHeight="1">
      <c r="B249" s="6" t="s">
        <v>183</v>
      </c>
    </row>
    <row r="250" spans="1:41" ht="15" customHeight="1">
      <c r="A250" s="103"/>
      <c r="B250" s="322" t="s">
        <v>50</v>
      </c>
      <c r="C250" s="323"/>
      <c r="D250" s="323"/>
      <c r="E250" s="323"/>
      <c r="F250" s="344"/>
      <c r="G250" s="305" t="s">
        <v>20</v>
      </c>
      <c r="H250" s="307">
        <v>1990</v>
      </c>
      <c r="I250" s="307">
        <v>1991</v>
      </c>
      <c r="J250" s="307">
        <v>1992</v>
      </c>
      <c r="K250" s="307">
        <v>1993</v>
      </c>
      <c r="L250" s="307">
        <v>1994</v>
      </c>
      <c r="M250" s="307">
        <v>1995</v>
      </c>
      <c r="N250" s="307">
        <v>1996</v>
      </c>
      <c r="O250" s="307">
        <v>1997</v>
      </c>
      <c r="P250" s="307">
        <v>1998</v>
      </c>
      <c r="Q250" s="307">
        <v>1999</v>
      </c>
      <c r="R250" s="307">
        <v>2000</v>
      </c>
      <c r="S250" s="307">
        <v>2001</v>
      </c>
      <c r="T250" s="307">
        <v>2002</v>
      </c>
      <c r="U250" s="307">
        <v>2003</v>
      </c>
      <c r="V250" s="307">
        <v>2004</v>
      </c>
      <c r="W250" s="307">
        <v>2005</v>
      </c>
      <c r="X250" s="307">
        <v>2006</v>
      </c>
      <c r="Y250" s="307">
        <v>2007</v>
      </c>
      <c r="Z250" s="307">
        <v>2008</v>
      </c>
      <c r="AA250" s="307">
        <v>2009</v>
      </c>
      <c r="AB250" s="307">
        <v>2010</v>
      </c>
      <c r="AC250" s="307">
        <v>2011</v>
      </c>
      <c r="AD250" s="307">
        <v>2012</v>
      </c>
      <c r="AE250" s="307">
        <v>2013</v>
      </c>
      <c r="AF250" s="307">
        <v>2014</v>
      </c>
      <c r="AG250" s="307">
        <v>2015</v>
      </c>
      <c r="AH250" s="307">
        <v>2016</v>
      </c>
      <c r="AI250" s="307">
        <v>2017</v>
      </c>
      <c r="AJ250" s="307">
        <v>2018</v>
      </c>
      <c r="AK250" s="307">
        <v>2019</v>
      </c>
      <c r="AL250" s="307">
        <v>2020</v>
      </c>
      <c r="AM250" s="307">
        <v>2021</v>
      </c>
      <c r="AN250" s="307">
        <v>2022</v>
      </c>
      <c r="AO250" s="307">
        <v>2023</v>
      </c>
    </row>
    <row r="251" spans="1:41" ht="15" customHeight="1">
      <c r="B251" s="189" t="s">
        <v>174</v>
      </c>
      <c r="C251" s="228"/>
      <c r="D251" s="56"/>
      <c r="E251" s="56"/>
      <c r="F251" s="57"/>
      <c r="G251" s="191" t="s">
        <v>22</v>
      </c>
      <c r="H251" s="159">
        <v>903.72627358700163</v>
      </c>
      <c r="I251" s="159">
        <v>888.31920985205363</v>
      </c>
      <c r="J251" s="159">
        <v>866.86396009654788</v>
      </c>
      <c r="K251" s="159">
        <v>848.36821892538046</v>
      </c>
      <c r="L251" s="159">
        <v>817.10768608146418</v>
      </c>
      <c r="M251" s="159">
        <v>792.57337906367127</v>
      </c>
      <c r="N251" s="159">
        <v>776.6053877905249</v>
      </c>
      <c r="O251" s="159">
        <v>765.38601581803641</v>
      </c>
      <c r="P251" s="159">
        <v>752.53520150817985</v>
      </c>
      <c r="Q251" s="159">
        <v>739.73423168494503</v>
      </c>
      <c r="R251" s="159">
        <v>721.39531308104506</v>
      </c>
      <c r="S251" s="159">
        <v>704.45152244490816</v>
      </c>
      <c r="T251" s="159">
        <v>687.51213595991635</v>
      </c>
      <c r="U251" s="159">
        <v>670.33411227513989</v>
      </c>
      <c r="V251" s="159">
        <v>653.61729816846275</v>
      </c>
      <c r="W251" s="159">
        <v>629.07213680627046</v>
      </c>
      <c r="X251" s="159">
        <v>602.24286921413011</v>
      </c>
      <c r="Y251" s="159">
        <v>579.30053901989504</v>
      </c>
      <c r="Z251" s="159">
        <v>552.09613639631857</v>
      </c>
      <c r="AA251" s="159">
        <v>521.84728259311328</v>
      </c>
      <c r="AB251" s="159">
        <v>495.39650724412451</v>
      </c>
      <c r="AC251" s="159">
        <v>463.86813675569005</v>
      </c>
      <c r="AD251" s="159">
        <v>428.71296926195112</v>
      </c>
      <c r="AE251" s="159">
        <v>401.06044078976981</v>
      </c>
      <c r="AF251" s="159">
        <v>382.03991511599514</v>
      </c>
      <c r="AG251" s="159">
        <v>366.64317056108638</v>
      </c>
      <c r="AH251" s="159">
        <v>351.95716675492849</v>
      </c>
      <c r="AI251" s="159">
        <v>339.91767669617616</v>
      </c>
      <c r="AJ251" s="159">
        <v>334.81704825181725</v>
      </c>
      <c r="AK251" s="159">
        <v>332.37230643432474</v>
      </c>
      <c r="AL251" s="159">
        <v>332.23692140731174</v>
      </c>
      <c r="AM251" s="159">
        <v>333.04528630899233</v>
      </c>
      <c r="AN251" s="159">
        <v>335.79866115697183</v>
      </c>
      <c r="AO251" s="159">
        <v>345.08096585080841</v>
      </c>
    </row>
    <row r="252" spans="1:41" ht="15" customHeight="1">
      <c r="B252" s="193"/>
      <c r="C252" s="229" t="s">
        <v>175</v>
      </c>
      <c r="D252" s="77"/>
      <c r="E252" s="56"/>
      <c r="F252" s="57"/>
      <c r="G252" s="191" t="s">
        <v>22</v>
      </c>
      <c r="H252" s="159">
        <v>275.77817358700366</v>
      </c>
      <c r="I252" s="159">
        <v>287.73850985205354</v>
      </c>
      <c r="J252" s="159">
        <v>292.27226009655004</v>
      </c>
      <c r="K252" s="159">
        <v>297.5712189253905</v>
      </c>
      <c r="L252" s="159">
        <v>292.11748608146871</v>
      </c>
      <c r="M252" s="159">
        <v>281.25537906368072</v>
      </c>
      <c r="N252" s="159">
        <v>276.28158779053427</v>
      </c>
      <c r="O252" s="159">
        <v>272.4377158180381</v>
      </c>
      <c r="P252" s="159">
        <v>268.70490150818671</v>
      </c>
      <c r="Q252" s="159">
        <v>265.81093168495181</v>
      </c>
      <c r="R252" s="159">
        <v>259.6027130810524</v>
      </c>
      <c r="S252" s="159">
        <v>255.06862244490989</v>
      </c>
      <c r="T252" s="159">
        <v>247.21643595992464</v>
      </c>
      <c r="U252" s="159">
        <v>239.60541227514688</v>
      </c>
      <c r="V252" s="159">
        <v>230.96139816846389</v>
      </c>
      <c r="W252" s="159">
        <v>218.1782528895254</v>
      </c>
      <c r="X252" s="159">
        <v>203.69696984768422</v>
      </c>
      <c r="Y252" s="159">
        <v>190.49986250422711</v>
      </c>
      <c r="Z252" s="159">
        <v>174.41454887976772</v>
      </c>
      <c r="AA252" s="159">
        <v>157.09424563982137</v>
      </c>
      <c r="AB252" s="159">
        <v>149.1217682014989</v>
      </c>
      <c r="AC252" s="159">
        <v>137.05043051479851</v>
      </c>
      <c r="AD252" s="159">
        <v>123.38875758838205</v>
      </c>
      <c r="AE252" s="159">
        <v>115.7349538743719</v>
      </c>
      <c r="AF252" s="159">
        <v>110.96056325154173</v>
      </c>
      <c r="AG252" s="159">
        <v>107.61065621685515</v>
      </c>
      <c r="AH252" s="159">
        <v>106.35290418601127</v>
      </c>
      <c r="AI252" s="159">
        <v>105.04116720332654</v>
      </c>
      <c r="AJ252" s="159">
        <v>103.91853177069964</v>
      </c>
      <c r="AK252" s="159">
        <v>103.7338016237822</v>
      </c>
      <c r="AL252" s="159">
        <v>104.55776893478374</v>
      </c>
      <c r="AM252" s="159">
        <v>104.14782905244898</v>
      </c>
      <c r="AN252" s="159">
        <v>105.8337235123261</v>
      </c>
      <c r="AO252" s="159">
        <v>106.29416981670897</v>
      </c>
    </row>
    <row r="253" spans="1:41" ht="15" customHeight="1">
      <c r="B253" s="193"/>
      <c r="C253" s="230" t="s">
        <v>176</v>
      </c>
      <c r="D253" s="77"/>
      <c r="E253" s="56"/>
      <c r="F253" s="57"/>
      <c r="G253" s="191" t="s">
        <v>22</v>
      </c>
      <c r="H253" s="159">
        <v>527.6333390275621</v>
      </c>
      <c r="I253" s="159">
        <v>501.23730179652517</v>
      </c>
      <c r="J253" s="159">
        <v>477.88172813921346</v>
      </c>
      <c r="K253" s="159">
        <v>451.73190889193944</v>
      </c>
      <c r="L253" s="159">
        <v>430.99469610240749</v>
      </c>
      <c r="M253" s="159">
        <v>421.80383734152713</v>
      </c>
      <c r="N253" s="159">
        <v>415.43194308558861</v>
      </c>
      <c r="O253" s="159">
        <v>412.47448266952625</v>
      </c>
      <c r="P253" s="159">
        <v>406.53574960020399</v>
      </c>
      <c r="Q253" s="159">
        <v>398.75178876158725</v>
      </c>
      <c r="R253" s="159">
        <v>390.10343125908878</v>
      </c>
      <c r="S253" s="159">
        <v>380.7373616274466</v>
      </c>
      <c r="T253" s="159">
        <v>373.37072335345869</v>
      </c>
      <c r="U253" s="159">
        <v>364.99496251955844</v>
      </c>
      <c r="V253" s="159">
        <v>357.79689391141363</v>
      </c>
      <c r="W253" s="159">
        <v>348.70844086838139</v>
      </c>
      <c r="X253" s="159">
        <v>338.67823354166472</v>
      </c>
      <c r="Y253" s="159">
        <v>330.1730045723192</v>
      </c>
      <c r="Z253" s="159">
        <v>321.18155917574092</v>
      </c>
      <c r="AA253" s="159">
        <v>307.60384841059903</v>
      </c>
      <c r="AB253" s="159">
        <v>290.26990339053054</v>
      </c>
      <c r="AC253" s="159">
        <v>272.62842131742326</v>
      </c>
      <c r="AD253" s="159">
        <v>254.05560250619345</v>
      </c>
      <c r="AE253" s="159">
        <v>238.98534187133251</v>
      </c>
      <c r="AF253" s="159">
        <v>226.41839145986216</v>
      </c>
      <c r="AG253" s="159">
        <v>215.2818076021276</v>
      </c>
      <c r="AH253" s="159">
        <v>204.18410165477746</v>
      </c>
      <c r="AI253" s="159">
        <v>195.11901230900108</v>
      </c>
      <c r="AJ253" s="159">
        <v>192.5556556935031</v>
      </c>
      <c r="AK253" s="159">
        <v>191.7366397985555</v>
      </c>
      <c r="AL253" s="159">
        <v>191.97670242319992</v>
      </c>
      <c r="AM253" s="159">
        <v>193.04412412940019</v>
      </c>
      <c r="AN253" s="159">
        <v>194.6050246531353</v>
      </c>
      <c r="AO253" s="159">
        <v>202.65331145069797</v>
      </c>
    </row>
    <row r="254" spans="1:41" ht="15" hidden="1" customHeight="1" outlineLevel="1">
      <c r="B254" s="193"/>
      <c r="C254" s="231"/>
      <c r="D254" s="89" t="s">
        <v>177</v>
      </c>
      <c r="E254" s="56"/>
      <c r="F254" s="57"/>
      <c r="G254" s="195" t="s">
        <v>22</v>
      </c>
      <c r="H254" s="159">
        <v>320.86099999999988</v>
      </c>
      <c r="I254" s="159">
        <v>304.92699999999991</v>
      </c>
      <c r="J254" s="159">
        <v>290.47399999999999</v>
      </c>
      <c r="K254" s="159">
        <v>273.44599999999997</v>
      </c>
      <c r="L254" s="159">
        <v>258.81100000000004</v>
      </c>
      <c r="M254" s="159">
        <v>252.07800000000003</v>
      </c>
      <c r="N254" s="159">
        <v>248.97300000000004</v>
      </c>
      <c r="O254" s="159">
        <v>248.39500000000007</v>
      </c>
      <c r="P254" s="159">
        <v>246.13700000000003</v>
      </c>
      <c r="Q254" s="159">
        <v>241.51800000000003</v>
      </c>
      <c r="R254" s="159">
        <v>236.553</v>
      </c>
      <c r="S254" s="159">
        <v>230.44300000000001</v>
      </c>
      <c r="T254" s="159">
        <v>226.68300000000002</v>
      </c>
      <c r="U254" s="159">
        <v>222.679</v>
      </c>
      <c r="V254" s="159">
        <v>219.08699999999999</v>
      </c>
      <c r="W254" s="159">
        <v>214.84977462749251</v>
      </c>
      <c r="X254" s="159">
        <v>210.14598476807708</v>
      </c>
      <c r="Y254" s="159">
        <v>205.88363851780809</v>
      </c>
      <c r="Z254" s="159">
        <v>202.00689441864122</v>
      </c>
      <c r="AA254" s="159">
        <v>194.51451701470728</v>
      </c>
      <c r="AB254" s="159">
        <v>185.04537522906026</v>
      </c>
      <c r="AC254" s="159">
        <v>175.14606149013247</v>
      </c>
      <c r="AD254" s="159">
        <v>164.27851829001804</v>
      </c>
      <c r="AE254" s="159">
        <v>155.20524587811738</v>
      </c>
      <c r="AF254" s="159">
        <v>147.69967837449627</v>
      </c>
      <c r="AG254" s="159">
        <v>140.68156941091871</v>
      </c>
      <c r="AH254" s="159">
        <v>133.00924950993064</v>
      </c>
      <c r="AI254" s="159">
        <v>126.00138609087806</v>
      </c>
      <c r="AJ254" s="159">
        <v>123.07706227043523</v>
      </c>
      <c r="AK254" s="159">
        <v>121.83904196597004</v>
      </c>
      <c r="AL254" s="159">
        <v>121.51545030997706</v>
      </c>
      <c r="AM254" s="159">
        <v>121.79083848329256</v>
      </c>
      <c r="AN254" s="159">
        <v>122.06494967526685</v>
      </c>
      <c r="AO254" s="159">
        <v>126.98278992003428</v>
      </c>
    </row>
    <row r="255" spans="1:41" ht="15" hidden="1" customHeight="1" outlineLevel="1">
      <c r="B255" s="193"/>
      <c r="C255" s="231"/>
      <c r="D255" s="78" t="s">
        <v>178</v>
      </c>
      <c r="E255" s="50"/>
      <c r="F255" s="79"/>
      <c r="G255" s="191" t="s">
        <v>22</v>
      </c>
      <c r="H255" s="159">
        <v>126.21250213038445</v>
      </c>
      <c r="I255" s="159">
        <v>117.91960096668578</v>
      </c>
      <c r="J255" s="159">
        <v>110.98564344713958</v>
      </c>
      <c r="K255" s="159">
        <v>104.41795306805082</v>
      </c>
      <c r="L255" s="159">
        <v>99.713607868422031</v>
      </c>
      <c r="M255" s="159">
        <v>97.754925830317305</v>
      </c>
      <c r="N255" s="159">
        <v>94.828988177689283</v>
      </c>
      <c r="O255" s="159">
        <v>92.112495362023978</v>
      </c>
      <c r="P255" s="159">
        <v>88.94578553345174</v>
      </c>
      <c r="Q255" s="159">
        <v>84.490283340306689</v>
      </c>
      <c r="R255" s="159">
        <v>80.211952211555783</v>
      </c>
      <c r="S255" s="159">
        <v>75.8321328130789</v>
      </c>
      <c r="T255" s="159">
        <v>73.856134266360357</v>
      </c>
      <c r="U255" s="159">
        <v>72.454618336178626</v>
      </c>
      <c r="V255" s="159">
        <v>71.883133617523086</v>
      </c>
      <c r="W255" s="159">
        <v>70.450868213982929</v>
      </c>
      <c r="X255" s="159">
        <v>68.719063170844251</v>
      </c>
      <c r="Y255" s="159">
        <v>67.706757033611765</v>
      </c>
      <c r="Z255" s="159">
        <v>66.293460332803122</v>
      </c>
      <c r="AA255" s="159">
        <v>65.75983298073794</v>
      </c>
      <c r="AB255" s="159">
        <v>62.027596492555013</v>
      </c>
      <c r="AC255" s="159">
        <v>57.924120594117461</v>
      </c>
      <c r="AD255" s="159">
        <v>53.755186000090021</v>
      </c>
      <c r="AE255" s="159">
        <v>50.52995293583254</v>
      </c>
      <c r="AF255" s="159">
        <v>48.172528234668235</v>
      </c>
      <c r="AG255" s="159">
        <v>46.193959720752517</v>
      </c>
      <c r="AH255" s="159">
        <v>45.067272486866322</v>
      </c>
      <c r="AI255" s="159">
        <v>45.407697623587836</v>
      </c>
      <c r="AJ255" s="159">
        <v>47.144025557861795</v>
      </c>
      <c r="AK255" s="159">
        <v>50.512544220477373</v>
      </c>
      <c r="AL255" s="159">
        <v>53.367600704032839</v>
      </c>
      <c r="AM255" s="159">
        <v>56.800853120755271</v>
      </c>
      <c r="AN255" s="159">
        <v>57.818496627654241</v>
      </c>
      <c r="AO255" s="159">
        <v>60.509013805379205</v>
      </c>
    </row>
    <row r="256" spans="1:41" ht="15" hidden="1" customHeight="1" outlineLevel="1">
      <c r="B256" s="193"/>
      <c r="C256" s="213"/>
      <c r="D256" s="89" t="s">
        <v>179</v>
      </c>
      <c r="E256" s="56"/>
      <c r="F256" s="57"/>
      <c r="G256" s="195" t="s">
        <v>22</v>
      </c>
      <c r="H256" s="159">
        <v>80.559836897177618</v>
      </c>
      <c r="I256" s="159">
        <v>78.390700829839233</v>
      </c>
      <c r="J256" s="159">
        <v>76.422084692073838</v>
      </c>
      <c r="K256" s="159">
        <v>73.867955823888565</v>
      </c>
      <c r="L256" s="159">
        <v>72.470088233985422</v>
      </c>
      <c r="M256" s="159">
        <v>71.970911511209735</v>
      </c>
      <c r="N256" s="159">
        <v>71.629954907899375</v>
      </c>
      <c r="O256" s="159">
        <v>71.966987307502279</v>
      </c>
      <c r="P256" s="159">
        <v>71.452964066752273</v>
      </c>
      <c r="Q256" s="159">
        <v>72.743505421280631</v>
      </c>
      <c r="R256" s="159">
        <v>73.33847904753307</v>
      </c>
      <c r="S256" s="159">
        <v>74.46222881436772</v>
      </c>
      <c r="T256" s="159">
        <v>72.831589087098379</v>
      </c>
      <c r="U256" s="159">
        <v>69.861344183379884</v>
      </c>
      <c r="V256" s="159">
        <v>66.826760293890572</v>
      </c>
      <c r="W256" s="159">
        <v>63.407798026905965</v>
      </c>
      <c r="X256" s="159">
        <v>59.81318560274341</v>
      </c>
      <c r="Y256" s="159">
        <v>56.582609020899355</v>
      </c>
      <c r="Z256" s="159">
        <v>52.881204424296619</v>
      </c>
      <c r="AA256" s="159">
        <v>47.329498415153779</v>
      </c>
      <c r="AB256" s="159">
        <v>43.196931668915347</v>
      </c>
      <c r="AC256" s="159">
        <v>39.558239233173403</v>
      </c>
      <c r="AD256" s="159">
        <v>36.021898216085418</v>
      </c>
      <c r="AE256" s="159">
        <v>33.25014305738263</v>
      </c>
      <c r="AF256" s="159">
        <v>30.546184850697681</v>
      </c>
      <c r="AG256" s="159">
        <v>28.4062784704564</v>
      </c>
      <c r="AH256" s="159">
        <v>26.107579657980537</v>
      </c>
      <c r="AI256" s="159">
        <v>23.709928594535228</v>
      </c>
      <c r="AJ256" s="159">
        <v>22.33456786520604</v>
      </c>
      <c r="AK256" s="159">
        <v>19.385053612108123</v>
      </c>
      <c r="AL256" s="159">
        <v>17.093651409190056</v>
      </c>
      <c r="AM256" s="159">
        <v>14.452432525352339</v>
      </c>
      <c r="AN256" s="159">
        <v>14.721578350214193</v>
      </c>
      <c r="AO256" s="159">
        <v>15.161507725284476</v>
      </c>
    </row>
    <row r="257" spans="2:41" ht="15" customHeight="1" collapsed="1">
      <c r="B257" s="193"/>
      <c r="C257" s="230" t="s">
        <v>180</v>
      </c>
      <c r="D257" s="77"/>
      <c r="E257" s="56"/>
      <c r="F257" s="57"/>
      <c r="G257" s="191" t="s">
        <v>22</v>
      </c>
      <c r="H257" s="159">
        <v>52.288760972437942</v>
      </c>
      <c r="I257" s="159">
        <v>50.343398203474983</v>
      </c>
      <c r="J257" s="159">
        <v>48.988971860786592</v>
      </c>
      <c r="K257" s="159">
        <v>46.329091108060631</v>
      </c>
      <c r="L257" s="159">
        <v>44.750503897592537</v>
      </c>
      <c r="M257" s="159">
        <v>44.454162658472974</v>
      </c>
      <c r="N257" s="159">
        <v>43.901856914411383</v>
      </c>
      <c r="O257" s="159">
        <v>43.428817330473741</v>
      </c>
      <c r="P257" s="159">
        <v>42.970550399795968</v>
      </c>
      <c r="Q257" s="159">
        <v>42.472511238412693</v>
      </c>
      <c r="R257" s="159">
        <v>41.97516874091118</v>
      </c>
      <c r="S257" s="159">
        <v>40.600538372553409</v>
      </c>
      <c r="T257" s="159">
        <v>40.108976646541294</v>
      </c>
      <c r="U257" s="159">
        <v>40.303737480441534</v>
      </c>
      <c r="V257" s="159">
        <v>39.918006088586338</v>
      </c>
      <c r="W257" s="159">
        <v>37.995443048368692</v>
      </c>
      <c r="X257" s="159">
        <v>36.95566582478456</v>
      </c>
      <c r="Y257" s="159">
        <v>36.267671943348184</v>
      </c>
      <c r="Z257" s="159">
        <v>35.4770283408089</v>
      </c>
      <c r="AA257" s="159">
        <v>34.768188542691689</v>
      </c>
      <c r="AB257" s="159">
        <v>34.090835652090789</v>
      </c>
      <c r="AC257" s="159">
        <v>32.890284923469189</v>
      </c>
      <c r="AD257" s="159">
        <v>30.812609167377325</v>
      </c>
      <c r="AE257" s="159">
        <v>30.392145044061451</v>
      </c>
      <c r="AF257" s="159">
        <v>29.696960404591341</v>
      </c>
      <c r="AG257" s="159">
        <v>28.408706742099444</v>
      </c>
      <c r="AH257" s="159">
        <v>27.133160914135832</v>
      </c>
      <c r="AI257" s="159">
        <v>26.136497183856662</v>
      </c>
      <c r="AJ257" s="159">
        <v>25.458860787616366</v>
      </c>
      <c r="AK257" s="159">
        <v>24.795865011987299</v>
      </c>
      <c r="AL257" s="159">
        <v>24.391450049333866</v>
      </c>
      <c r="AM257" s="159">
        <v>25.36533312715288</v>
      </c>
      <c r="AN257" s="159">
        <v>25.590912991517502</v>
      </c>
      <c r="AO257" s="159">
        <v>27.064484583405577</v>
      </c>
    </row>
    <row r="258" spans="2:41" ht="15" customHeight="1">
      <c r="B258" s="193"/>
      <c r="C258" s="229" t="s">
        <v>181</v>
      </c>
      <c r="D258" s="77"/>
      <c r="E258" s="56"/>
      <c r="F258" s="57"/>
      <c r="G258" s="191" t="s">
        <v>22</v>
      </c>
      <c r="H258" s="159" t="s">
        <v>76</v>
      </c>
      <c r="I258" s="159" t="s">
        <v>76</v>
      </c>
      <c r="J258" s="159" t="s">
        <v>76</v>
      </c>
      <c r="K258" s="159" t="s">
        <v>76</v>
      </c>
      <c r="L258" s="159" t="s">
        <v>76</v>
      </c>
      <c r="M258" s="159" t="s">
        <v>76</v>
      </c>
      <c r="N258" s="159" t="s">
        <v>76</v>
      </c>
      <c r="O258" s="159" t="s">
        <v>76</v>
      </c>
      <c r="P258" s="159" t="s">
        <v>76</v>
      </c>
      <c r="Q258" s="159" t="s">
        <v>76</v>
      </c>
      <c r="R258" s="159" t="s">
        <v>76</v>
      </c>
      <c r="S258" s="159" t="s">
        <v>76</v>
      </c>
      <c r="T258" s="159" t="s">
        <v>76</v>
      </c>
      <c r="U258" s="159" t="s">
        <v>76</v>
      </c>
      <c r="V258" s="159" t="s">
        <v>76</v>
      </c>
      <c r="W258" s="159" t="s">
        <v>76</v>
      </c>
      <c r="X258" s="159" t="s">
        <v>76</v>
      </c>
      <c r="Y258" s="159" t="s">
        <v>76</v>
      </c>
      <c r="Z258" s="159" t="s">
        <v>76</v>
      </c>
      <c r="AA258" s="159" t="s">
        <v>76</v>
      </c>
      <c r="AB258" s="159" t="s">
        <v>76</v>
      </c>
      <c r="AC258" s="159" t="s">
        <v>76</v>
      </c>
      <c r="AD258" s="159" t="s">
        <v>76</v>
      </c>
      <c r="AE258" s="159" t="s">
        <v>76</v>
      </c>
      <c r="AF258" s="159" t="s">
        <v>76</v>
      </c>
      <c r="AG258" s="159" t="s">
        <v>76</v>
      </c>
      <c r="AH258" s="159" t="s">
        <v>76</v>
      </c>
      <c r="AI258" s="159" t="s">
        <v>76</v>
      </c>
      <c r="AJ258" s="159" t="s">
        <v>76</v>
      </c>
      <c r="AK258" s="159" t="s">
        <v>76</v>
      </c>
      <c r="AL258" s="159" t="s">
        <v>76</v>
      </c>
      <c r="AM258" s="159" t="s">
        <v>76</v>
      </c>
      <c r="AN258" s="159" t="s">
        <v>76</v>
      </c>
      <c r="AO258" s="159" t="s">
        <v>76</v>
      </c>
    </row>
    <row r="259" spans="2:41" ht="15" customHeight="1">
      <c r="B259" s="232"/>
      <c r="C259" s="233" t="s">
        <v>182</v>
      </c>
      <c r="D259" s="89"/>
      <c r="E259" s="56"/>
      <c r="F259" s="57"/>
      <c r="G259" s="195" t="s">
        <v>22</v>
      </c>
      <c r="H259" s="159">
        <v>48.025999999998021</v>
      </c>
      <c r="I259" s="159">
        <v>49</v>
      </c>
      <c r="J259" s="159">
        <v>47.72099999999773</v>
      </c>
      <c r="K259" s="159">
        <v>52.735999999989872</v>
      </c>
      <c r="L259" s="159">
        <v>49.244999999995343</v>
      </c>
      <c r="M259" s="159">
        <v>45.059999999990396</v>
      </c>
      <c r="N259" s="159">
        <v>40.989999999990687</v>
      </c>
      <c r="O259" s="159">
        <v>37.044999999998254</v>
      </c>
      <c r="P259" s="159">
        <v>34.323999999993248</v>
      </c>
      <c r="Q259" s="159">
        <v>32.698999999993248</v>
      </c>
      <c r="R259" s="159">
        <v>29.713999999992666</v>
      </c>
      <c r="S259" s="159">
        <v>28.044999999998254</v>
      </c>
      <c r="T259" s="159">
        <v>26.815999999991618</v>
      </c>
      <c r="U259" s="159">
        <v>25.429999999993015</v>
      </c>
      <c r="V259" s="159">
        <v>24.940999999998894</v>
      </c>
      <c r="W259" s="159">
        <v>24.189999999995052</v>
      </c>
      <c r="X259" s="159">
        <v>22.911999999996624</v>
      </c>
      <c r="Y259" s="159">
        <v>22.360000000000582</v>
      </c>
      <c r="Z259" s="159">
        <v>21.023000000001048</v>
      </c>
      <c r="AA259" s="159">
        <v>22.381000000001222</v>
      </c>
      <c r="AB259" s="159">
        <v>21.914000000004307</v>
      </c>
      <c r="AC259" s="159">
        <v>21.298999999999069</v>
      </c>
      <c r="AD259" s="159">
        <v>20.455999999998312</v>
      </c>
      <c r="AE259" s="159">
        <v>15.948000000003958</v>
      </c>
      <c r="AF259" s="159">
        <v>14.963999999999942</v>
      </c>
      <c r="AG259" s="159">
        <v>15.342000000004191</v>
      </c>
      <c r="AH259" s="159">
        <v>14.2870000000039</v>
      </c>
      <c r="AI259" s="159">
        <v>13.620999999991909</v>
      </c>
      <c r="AJ259" s="159">
        <v>12.883999999998196</v>
      </c>
      <c r="AK259" s="159">
        <v>12.105999999999767</v>
      </c>
      <c r="AL259" s="159">
        <v>11.310999999994237</v>
      </c>
      <c r="AM259" s="159">
        <v>10.487999999990279</v>
      </c>
      <c r="AN259" s="159">
        <v>9.7689999999929569</v>
      </c>
      <c r="AO259" s="159">
        <v>9.0689999999958673</v>
      </c>
    </row>
    <row r="260" spans="2:41" ht="15" customHeight="1"/>
    <row r="261" spans="2:41" ht="15" customHeight="1"/>
    <row r="262" spans="2:41" ht="15" customHeight="1">
      <c r="B262" s="50" t="s">
        <v>188</v>
      </c>
    </row>
    <row r="263" spans="2:41" ht="15" customHeight="1">
      <c r="B263" s="322" t="s">
        <v>189</v>
      </c>
      <c r="C263" s="323"/>
      <c r="D263" s="323"/>
      <c r="E263" s="323"/>
      <c r="F263" s="344"/>
      <c r="G263" s="305" t="s">
        <v>20</v>
      </c>
      <c r="H263" s="307">
        <v>1990</v>
      </c>
      <c r="I263" s="307">
        <v>1991</v>
      </c>
      <c r="J263" s="307">
        <v>1992</v>
      </c>
      <c r="K263" s="307">
        <v>1993</v>
      </c>
      <c r="L263" s="307">
        <v>1994</v>
      </c>
      <c r="M263" s="307">
        <v>1995</v>
      </c>
      <c r="N263" s="307">
        <v>1996</v>
      </c>
      <c r="O263" s="307">
        <v>1997</v>
      </c>
      <c r="P263" s="307">
        <v>1998</v>
      </c>
      <c r="Q263" s="307">
        <v>1999</v>
      </c>
      <c r="R263" s="307">
        <v>2000</v>
      </c>
      <c r="S263" s="307">
        <v>2001</v>
      </c>
      <c r="T263" s="307">
        <v>2002</v>
      </c>
      <c r="U263" s="307">
        <v>2003</v>
      </c>
      <c r="V263" s="307">
        <v>2004</v>
      </c>
      <c r="W263" s="307">
        <v>2005</v>
      </c>
      <c r="X263" s="307">
        <v>2006</v>
      </c>
      <c r="Y263" s="307">
        <v>2007</v>
      </c>
      <c r="Z263" s="307">
        <v>2008</v>
      </c>
      <c r="AA263" s="307">
        <v>2009</v>
      </c>
      <c r="AB263" s="307">
        <v>2010</v>
      </c>
      <c r="AC263" s="307">
        <v>2011</v>
      </c>
      <c r="AD263" s="307">
        <v>2012</v>
      </c>
      <c r="AE263" s="307">
        <v>2013</v>
      </c>
      <c r="AF263" s="307">
        <v>2014</v>
      </c>
      <c r="AG263" s="307">
        <v>2015</v>
      </c>
      <c r="AH263" s="307">
        <v>2016</v>
      </c>
      <c r="AI263" s="307">
        <v>2017</v>
      </c>
      <c r="AJ263" s="307">
        <v>2018</v>
      </c>
      <c r="AK263" s="307">
        <v>2019</v>
      </c>
      <c r="AL263" s="307">
        <v>2020</v>
      </c>
      <c r="AM263" s="307">
        <v>2021</v>
      </c>
      <c r="AN263" s="307">
        <v>2022</v>
      </c>
      <c r="AO263" s="307">
        <v>2023</v>
      </c>
    </row>
    <row r="264" spans="2:41" ht="15" customHeight="1">
      <c r="B264" s="416" t="s">
        <v>190</v>
      </c>
      <c r="C264" s="417"/>
      <c r="D264" s="417"/>
      <c r="E264" s="417"/>
      <c r="F264" s="418"/>
      <c r="G264" s="124" t="s">
        <v>22</v>
      </c>
      <c r="H264" s="148">
        <v>2529.5258606227389</v>
      </c>
      <c r="I264" s="148">
        <v>2514.4871844233453</v>
      </c>
      <c r="J264" s="148">
        <v>2527.5084999733976</v>
      </c>
      <c r="K264" s="148">
        <v>2526.8853858935363</v>
      </c>
      <c r="L264" s="148">
        <v>2554.2912541389005</v>
      </c>
      <c r="M264" s="148">
        <v>2559.2100299808303</v>
      </c>
      <c r="N264" s="148">
        <v>2555.3747014530541</v>
      </c>
      <c r="O264" s="148">
        <v>2566.5670722430109</v>
      </c>
      <c r="P264" s="148">
        <v>2580.4608878701865</v>
      </c>
      <c r="Q264" s="148">
        <v>2587.9817976682939</v>
      </c>
      <c r="R264" s="148">
        <v>2564.3586736370248</v>
      </c>
      <c r="S264" s="148">
        <v>2581.3982258226115</v>
      </c>
      <c r="T264" s="148">
        <v>2592.1202999001853</v>
      </c>
      <c r="U264" s="148">
        <v>2565.6909852782051</v>
      </c>
      <c r="V264" s="148">
        <v>2527.104982625593</v>
      </c>
      <c r="W264" s="148">
        <v>2469.8531892133337</v>
      </c>
      <c r="X264" s="148">
        <v>2477.9035327777665</v>
      </c>
      <c r="Y264" s="148">
        <v>2492.3872635206299</v>
      </c>
      <c r="Z264" s="148">
        <v>2506.5224900000085</v>
      </c>
      <c r="AA264" s="148">
        <v>2516.840980000009</v>
      </c>
      <c r="AB264" s="148">
        <v>2485.501510000001</v>
      </c>
      <c r="AC264" s="148">
        <v>2556.3492299999975</v>
      </c>
      <c r="AD264" s="148">
        <v>2546.6764100000005</v>
      </c>
      <c r="AE264" s="148">
        <v>2335.8795500000037</v>
      </c>
      <c r="AF264" s="148">
        <v>2377.4600000000019</v>
      </c>
      <c r="AG264" s="148">
        <v>2588.984739999994</v>
      </c>
      <c r="AH264" s="148">
        <v>2724.6604600000028</v>
      </c>
      <c r="AI264" s="148">
        <v>2633.1413300000004</v>
      </c>
      <c r="AJ264" s="148">
        <v>2613.8232799999964</v>
      </c>
      <c r="AK264" s="148">
        <v>2602.0768800000033</v>
      </c>
      <c r="AL264" s="148">
        <v>2600.6816299999909</v>
      </c>
      <c r="AM264" s="148">
        <v>2663.2688900000044</v>
      </c>
      <c r="AN264" s="148">
        <v>2693.5509100000027</v>
      </c>
      <c r="AO264" s="148">
        <v>2742.2935700000126</v>
      </c>
    </row>
    <row r="265" spans="2:41" ht="15" customHeight="1">
      <c r="B265" s="236"/>
      <c r="C265" s="419" t="s">
        <v>191</v>
      </c>
      <c r="D265" s="420"/>
      <c r="E265" s="420"/>
      <c r="F265" s="421"/>
      <c r="G265" s="124" t="s">
        <v>22</v>
      </c>
      <c r="H265" s="148">
        <v>139</v>
      </c>
      <c r="I265" s="148">
        <v>140</v>
      </c>
      <c r="J265" s="148">
        <v>140</v>
      </c>
      <c r="K265" s="148">
        <v>140</v>
      </c>
      <c r="L265" s="148">
        <v>140</v>
      </c>
      <c r="M265" s="148">
        <v>140</v>
      </c>
      <c r="N265" s="148">
        <v>140</v>
      </c>
      <c r="O265" s="148">
        <v>140</v>
      </c>
      <c r="P265" s="148">
        <v>139</v>
      </c>
      <c r="Q265" s="148">
        <v>139</v>
      </c>
      <c r="R265" s="148">
        <v>140</v>
      </c>
      <c r="S265" s="148">
        <v>140</v>
      </c>
      <c r="T265" s="148">
        <v>140</v>
      </c>
      <c r="U265" s="148">
        <v>140</v>
      </c>
      <c r="V265" s="148">
        <v>140</v>
      </c>
      <c r="W265" s="148">
        <v>140</v>
      </c>
      <c r="X265" s="148">
        <v>140</v>
      </c>
      <c r="Y265" s="148">
        <v>140</v>
      </c>
      <c r="Z265" s="148">
        <v>140</v>
      </c>
      <c r="AA265" s="148">
        <v>140</v>
      </c>
      <c r="AB265" s="148">
        <v>140</v>
      </c>
      <c r="AC265" s="148">
        <v>140</v>
      </c>
      <c r="AD265" s="148">
        <v>140</v>
      </c>
      <c r="AE265" s="148">
        <v>140</v>
      </c>
      <c r="AF265" s="148">
        <v>139</v>
      </c>
      <c r="AG265" s="148">
        <v>139</v>
      </c>
      <c r="AH265" s="148">
        <v>135</v>
      </c>
      <c r="AI265" s="148">
        <v>135</v>
      </c>
      <c r="AJ265" s="148">
        <v>135</v>
      </c>
      <c r="AK265" s="148">
        <v>135</v>
      </c>
      <c r="AL265" s="148">
        <v>135</v>
      </c>
      <c r="AM265" s="148">
        <v>136</v>
      </c>
      <c r="AN265" s="148">
        <v>136</v>
      </c>
      <c r="AO265" s="148">
        <v>136</v>
      </c>
    </row>
    <row r="266" spans="2:41" ht="15" customHeight="1">
      <c r="B266" s="236"/>
      <c r="C266" s="419" t="s">
        <v>192</v>
      </c>
      <c r="D266" s="420"/>
      <c r="E266" s="420"/>
      <c r="F266" s="421"/>
      <c r="G266" s="132" t="s">
        <v>22</v>
      </c>
      <c r="H266" s="148">
        <v>46</v>
      </c>
      <c r="I266" s="148">
        <v>46</v>
      </c>
      <c r="J266" s="148">
        <v>46</v>
      </c>
      <c r="K266" s="148">
        <v>46</v>
      </c>
      <c r="L266" s="148">
        <v>46</v>
      </c>
      <c r="M266" s="148">
        <v>46</v>
      </c>
      <c r="N266" s="148">
        <v>46</v>
      </c>
      <c r="O266" s="148">
        <v>46</v>
      </c>
      <c r="P266" s="148">
        <v>46</v>
      </c>
      <c r="Q266" s="148">
        <v>46</v>
      </c>
      <c r="R266" s="148">
        <v>46</v>
      </c>
      <c r="S266" s="148">
        <v>46</v>
      </c>
      <c r="T266" s="148">
        <v>46</v>
      </c>
      <c r="U266" s="148">
        <v>46</v>
      </c>
      <c r="V266" s="148">
        <v>46</v>
      </c>
      <c r="W266" s="148">
        <v>46</v>
      </c>
      <c r="X266" s="148">
        <v>46</v>
      </c>
      <c r="Y266" s="148">
        <v>46</v>
      </c>
      <c r="Z266" s="148">
        <v>46</v>
      </c>
      <c r="AA266" s="148">
        <v>46</v>
      </c>
      <c r="AB266" s="148">
        <v>46</v>
      </c>
      <c r="AC266" s="148">
        <v>46</v>
      </c>
      <c r="AD266" s="148">
        <v>46</v>
      </c>
      <c r="AE266" s="148">
        <v>46</v>
      </c>
      <c r="AF266" s="148">
        <v>46</v>
      </c>
      <c r="AG266" s="148">
        <v>46</v>
      </c>
      <c r="AH266" s="148">
        <v>46</v>
      </c>
      <c r="AI266" s="148">
        <v>46</v>
      </c>
      <c r="AJ266" s="148">
        <v>46</v>
      </c>
      <c r="AK266" s="148">
        <v>46</v>
      </c>
      <c r="AL266" s="148">
        <v>46</v>
      </c>
      <c r="AM266" s="148">
        <v>46</v>
      </c>
      <c r="AN266" s="148">
        <v>46</v>
      </c>
      <c r="AO266" s="148">
        <v>46</v>
      </c>
    </row>
    <row r="267" spans="2:41" ht="15" customHeight="1">
      <c r="B267" s="236"/>
      <c r="C267" s="419" t="s">
        <v>193</v>
      </c>
      <c r="D267" s="420"/>
      <c r="E267" s="420"/>
      <c r="F267" s="421"/>
      <c r="G267" s="132" t="s">
        <v>22</v>
      </c>
      <c r="H267" s="148">
        <v>503.61399999999998</v>
      </c>
      <c r="I267" s="148">
        <v>503.61399999999998</v>
      </c>
      <c r="J267" s="148">
        <v>503.61399999999998</v>
      </c>
      <c r="K267" s="148">
        <v>503.61399999999998</v>
      </c>
      <c r="L267" s="148">
        <v>503.61399999999998</v>
      </c>
      <c r="M267" s="148">
        <v>503.61399999999998</v>
      </c>
      <c r="N267" s="148">
        <v>503.61399999999998</v>
      </c>
      <c r="O267" s="148">
        <v>503.61399999999998</v>
      </c>
      <c r="P267" s="148">
        <v>503.61399999999998</v>
      </c>
      <c r="Q267" s="148">
        <v>503.61399999999998</v>
      </c>
      <c r="R267" s="148">
        <v>503.61399999999998</v>
      </c>
      <c r="S267" s="148">
        <v>503.61399999999998</v>
      </c>
      <c r="T267" s="148">
        <v>503.61399999999998</v>
      </c>
      <c r="U267" s="148">
        <v>503.61399999999998</v>
      </c>
      <c r="V267" s="148">
        <v>503.61399999999998</v>
      </c>
      <c r="W267" s="148">
        <v>503.61399999999998</v>
      </c>
      <c r="X267" s="148">
        <v>503.61399999999998</v>
      </c>
      <c r="Y267" s="148">
        <v>503.61399999999998</v>
      </c>
      <c r="Z267" s="148">
        <v>503.61399999999998</v>
      </c>
      <c r="AA267" s="148">
        <v>503.61399999999998</v>
      </c>
      <c r="AB267" s="148">
        <v>503.61399999999998</v>
      </c>
      <c r="AC267" s="148">
        <v>503.61399999999998</v>
      </c>
      <c r="AD267" s="148">
        <v>503.61399999999998</v>
      </c>
      <c r="AE267" s="148">
        <v>503.61399999999998</v>
      </c>
      <c r="AF267" s="148">
        <v>503.61399999999998</v>
      </c>
      <c r="AG267" s="148">
        <v>503.61399999999998</v>
      </c>
      <c r="AH267" s="148">
        <v>503.61399999999998</v>
      </c>
      <c r="AI267" s="148">
        <v>503.61399999999998</v>
      </c>
      <c r="AJ267" s="148">
        <v>503.61399999999998</v>
      </c>
      <c r="AK267" s="148">
        <v>503.61399999999998</v>
      </c>
      <c r="AL267" s="148">
        <v>503.61399999999998</v>
      </c>
      <c r="AM267" s="148">
        <v>503.61399999999998</v>
      </c>
      <c r="AN267" s="148">
        <v>503.61399999999998</v>
      </c>
      <c r="AO267" s="148">
        <v>503.61399999999998</v>
      </c>
    </row>
    <row r="268" spans="2:41" ht="15" customHeight="1">
      <c r="B268" s="236"/>
      <c r="C268" s="419" t="s">
        <v>194</v>
      </c>
      <c r="D268" s="420"/>
      <c r="E268" s="420"/>
      <c r="F268" s="421"/>
      <c r="G268" s="132" t="s">
        <v>22</v>
      </c>
      <c r="H268" s="148" t="s">
        <v>46</v>
      </c>
      <c r="I268" s="148" t="s">
        <v>46</v>
      </c>
      <c r="J268" s="148" t="s">
        <v>46</v>
      </c>
      <c r="K268" s="148" t="s">
        <v>46</v>
      </c>
      <c r="L268" s="148" t="s">
        <v>46</v>
      </c>
      <c r="M268" s="148" t="s">
        <v>46</v>
      </c>
      <c r="N268" s="148" t="s">
        <v>46</v>
      </c>
      <c r="O268" s="148" t="s">
        <v>46</v>
      </c>
      <c r="P268" s="148" t="s">
        <v>46</v>
      </c>
      <c r="Q268" s="148" t="s">
        <v>46</v>
      </c>
      <c r="R268" s="148" t="s">
        <v>46</v>
      </c>
      <c r="S268" s="148" t="s">
        <v>46</v>
      </c>
      <c r="T268" s="148" t="s">
        <v>46</v>
      </c>
      <c r="U268" s="148" t="s">
        <v>46</v>
      </c>
      <c r="V268" s="148" t="s">
        <v>46</v>
      </c>
      <c r="W268" s="148" t="s">
        <v>46</v>
      </c>
      <c r="X268" s="148" t="s">
        <v>46</v>
      </c>
      <c r="Y268" s="148" t="s">
        <v>46</v>
      </c>
      <c r="Z268" s="148" t="s">
        <v>46</v>
      </c>
      <c r="AA268" s="148" t="s">
        <v>46</v>
      </c>
      <c r="AB268" s="148" t="s">
        <v>46</v>
      </c>
      <c r="AC268" s="148" t="s">
        <v>46</v>
      </c>
      <c r="AD268" s="148" t="s">
        <v>46</v>
      </c>
      <c r="AE268" s="148" t="s">
        <v>46</v>
      </c>
      <c r="AF268" s="148" t="s">
        <v>46</v>
      </c>
      <c r="AG268" s="148" t="s">
        <v>46</v>
      </c>
      <c r="AH268" s="148" t="s">
        <v>46</v>
      </c>
      <c r="AI268" s="148" t="s">
        <v>46</v>
      </c>
      <c r="AJ268" s="148" t="s">
        <v>46</v>
      </c>
      <c r="AK268" s="148" t="s">
        <v>46</v>
      </c>
      <c r="AL268" s="148" t="s">
        <v>46</v>
      </c>
      <c r="AM268" s="148" t="s">
        <v>46</v>
      </c>
      <c r="AN268" s="148" t="s">
        <v>46</v>
      </c>
      <c r="AO268" s="148" t="s">
        <v>46</v>
      </c>
    </row>
    <row r="269" spans="2:41" ht="15" customHeight="1">
      <c r="B269" s="238"/>
      <c r="C269" s="419" t="s">
        <v>195</v>
      </c>
      <c r="D269" s="420"/>
      <c r="E269" s="420"/>
      <c r="F269" s="421"/>
      <c r="G269" s="132" t="s">
        <v>22</v>
      </c>
      <c r="H269" s="148">
        <v>1840.9118606227389</v>
      </c>
      <c r="I269" s="148">
        <v>1824.8731844233453</v>
      </c>
      <c r="J269" s="148">
        <v>1837.8944999733976</v>
      </c>
      <c r="K269" s="148">
        <v>1837.2713858935363</v>
      </c>
      <c r="L269" s="148">
        <v>1864.6772541389005</v>
      </c>
      <c r="M269" s="148">
        <v>1869.5960299808303</v>
      </c>
      <c r="N269" s="148">
        <v>1865.760701453054</v>
      </c>
      <c r="O269" s="148">
        <v>1876.9530722430109</v>
      </c>
      <c r="P269" s="148">
        <v>1891.8468878701865</v>
      </c>
      <c r="Q269" s="148">
        <v>1899.3677976682939</v>
      </c>
      <c r="R269" s="148">
        <v>1874.7446736370248</v>
      </c>
      <c r="S269" s="148">
        <v>1891.7842258226115</v>
      </c>
      <c r="T269" s="148">
        <v>1902.5062999001852</v>
      </c>
      <c r="U269" s="148">
        <v>1876.076985278205</v>
      </c>
      <c r="V269" s="148">
        <v>1837.490982625593</v>
      </c>
      <c r="W269" s="148">
        <v>1780.2391892133337</v>
      </c>
      <c r="X269" s="148">
        <v>1788.2895327777665</v>
      </c>
      <c r="Y269" s="148">
        <v>1802.7732635206298</v>
      </c>
      <c r="Z269" s="148">
        <v>1816.9084900000084</v>
      </c>
      <c r="AA269" s="148">
        <v>1827.226980000009</v>
      </c>
      <c r="AB269" s="148">
        <v>1795.8875100000009</v>
      </c>
      <c r="AC269" s="148">
        <v>1866.7352299999975</v>
      </c>
      <c r="AD269" s="148">
        <v>1857.0624100000005</v>
      </c>
      <c r="AE269" s="148">
        <v>1646.2655500000037</v>
      </c>
      <c r="AF269" s="148">
        <v>1688.8460000000018</v>
      </c>
      <c r="AG269" s="148">
        <v>1900.3707399999939</v>
      </c>
      <c r="AH269" s="148">
        <v>2040.0464600000028</v>
      </c>
      <c r="AI269" s="148">
        <v>1948.5273300000003</v>
      </c>
      <c r="AJ269" s="148">
        <v>1929.2092799999964</v>
      </c>
      <c r="AK269" s="148">
        <v>1917.4628800000032</v>
      </c>
      <c r="AL269" s="148">
        <v>1916.0676299999909</v>
      </c>
      <c r="AM269" s="148">
        <v>1977.6548900000043</v>
      </c>
      <c r="AN269" s="148">
        <v>2007.9369100000026</v>
      </c>
      <c r="AO269" s="148">
        <v>2056.6795700000125</v>
      </c>
    </row>
    <row r="270" spans="2:41" ht="15" customHeight="1"/>
    <row r="271" spans="2:41" ht="15" customHeight="1"/>
    <row r="272" spans="2:41" ht="15" customHeight="1">
      <c r="B272" s="50" t="s">
        <v>196</v>
      </c>
    </row>
    <row r="273" spans="2:41" ht="15" customHeight="1">
      <c r="B273" s="322" t="s">
        <v>36</v>
      </c>
      <c r="C273" s="323"/>
      <c r="D273" s="323"/>
      <c r="E273" s="323"/>
      <c r="F273" s="344"/>
      <c r="G273" s="305" t="s">
        <v>20</v>
      </c>
      <c r="H273" s="307">
        <v>1990</v>
      </c>
      <c r="I273" s="307">
        <v>1991</v>
      </c>
      <c r="J273" s="307">
        <v>1992</v>
      </c>
      <c r="K273" s="307">
        <v>1993</v>
      </c>
      <c r="L273" s="307">
        <v>1994</v>
      </c>
      <c r="M273" s="307">
        <v>1995</v>
      </c>
      <c r="N273" s="307">
        <v>1996</v>
      </c>
      <c r="O273" s="307">
        <v>1997</v>
      </c>
      <c r="P273" s="307">
        <v>1998</v>
      </c>
      <c r="Q273" s="307">
        <v>1999</v>
      </c>
      <c r="R273" s="307">
        <v>2000</v>
      </c>
      <c r="S273" s="307">
        <v>2001</v>
      </c>
      <c r="T273" s="307">
        <v>2002</v>
      </c>
      <c r="U273" s="307">
        <v>2003</v>
      </c>
      <c r="V273" s="307">
        <v>2004</v>
      </c>
      <c r="W273" s="307">
        <v>2005</v>
      </c>
      <c r="X273" s="307">
        <v>2006</v>
      </c>
      <c r="Y273" s="307">
        <v>2007</v>
      </c>
      <c r="Z273" s="307">
        <v>2008</v>
      </c>
      <c r="AA273" s="307">
        <v>2009</v>
      </c>
      <c r="AB273" s="307">
        <v>2010</v>
      </c>
      <c r="AC273" s="307">
        <v>2011</v>
      </c>
      <c r="AD273" s="307">
        <v>2012</v>
      </c>
      <c r="AE273" s="307">
        <v>2013</v>
      </c>
      <c r="AF273" s="307">
        <v>2014</v>
      </c>
      <c r="AG273" s="307">
        <v>2015</v>
      </c>
      <c r="AH273" s="307">
        <v>2016</v>
      </c>
      <c r="AI273" s="307">
        <v>2017</v>
      </c>
      <c r="AJ273" s="307">
        <v>2018</v>
      </c>
      <c r="AK273" s="307">
        <v>2019</v>
      </c>
      <c r="AL273" s="307">
        <v>2020</v>
      </c>
      <c r="AM273" s="307">
        <v>2021</v>
      </c>
      <c r="AN273" s="307">
        <v>2022</v>
      </c>
      <c r="AO273" s="307">
        <v>2023</v>
      </c>
    </row>
    <row r="274" spans="2:41" ht="15" customHeight="1">
      <c r="B274" s="89" t="s">
        <v>197</v>
      </c>
      <c r="C274" s="56"/>
      <c r="D274" s="56"/>
      <c r="E274" s="56"/>
      <c r="F274" s="57"/>
      <c r="G274" s="104" t="s">
        <v>22</v>
      </c>
      <c r="H274" s="159">
        <v>2315.7208669484535</v>
      </c>
      <c r="I274" s="159">
        <v>2304.8211402765155</v>
      </c>
      <c r="J274" s="159">
        <v>2323.1924374406517</v>
      </c>
      <c r="K274" s="159">
        <v>2326.1649088520935</v>
      </c>
      <c r="L274" s="159">
        <v>2362.1312439712419</v>
      </c>
      <c r="M274" s="159">
        <v>2374.3712237996006</v>
      </c>
      <c r="N274" s="159">
        <v>2379.5273488902167</v>
      </c>
      <c r="O274" s="159">
        <v>2398.0777982703949</v>
      </c>
      <c r="P274" s="159">
        <v>2416.9032252275138</v>
      </c>
      <c r="Q274" s="159">
        <v>2428.0355447538896</v>
      </c>
      <c r="R274" s="159">
        <v>2409.5154097427294</v>
      </c>
      <c r="S274" s="159">
        <v>2431.931318334071</v>
      </c>
      <c r="T274" s="159">
        <v>2449.1007391884268</v>
      </c>
      <c r="U274" s="159">
        <v>2428.9649603754297</v>
      </c>
      <c r="V274" s="159">
        <v>2393.4392709347085</v>
      </c>
      <c r="W274" s="159">
        <v>2339.6386225683455</v>
      </c>
      <c r="X274" s="159">
        <v>2354.2023342394532</v>
      </c>
      <c r="Y274" s="159">
        <v>2375.1376896573056</v>
      </c>
      <c r="Z274" s="159">
        <v>2393.1884351218177</v>
      </c>
      <c r="AA274" s="159">
        <v>2410.2825537624085</v>
      </c>
      <c r="AB274" s="159">
        <v>2384.0697102691265</v>
      </c>
      <c r="AC274" s="159">
        <v>2444.2127275834791</v>
      </c>
      <c r="AD274" s="159">
        <v>2441.0402679945255</v>
      </c>
      <c r="AE274" s="159">
        <v>2236.9592156226063</v>
      </c>
      <c r="AF274" s="159">
        <v>2281.6860050150863</v>
      </c>
      <c r="AG274" s="159">
        <v>2497.4109215126446</v>
      </c>
      <c r="AH274" s="159">
        <v>2634.4067730605821</v>
      </c>
      <c r="AI274" s="159">
        <v>2546.8645583478283</v>
      </c>
      <c r="AJ274" s="159">
        <v>2529.9638011991483</v>
      </c>
      <c r="AK274" s="159">
        <v>2523.3223321903351</v>
      </c>
      <c r="AL274" s="159">
        <v>2525.0970360429856</v>
      </c>
      <c r="AM274" s="159">
        <v>2590.8825429953067</v>
      </c>
      <c r="AN274" s="159">
        <v>2624.2839116479954</v>
      </c>
      <c r="AO274" s="159">
        <v>2674.4539362434662</v>
      </c>
    </row>
    <row r="275" spans="2:41" ht="15" customHeight="1"/>
    <row r="276" spans="2:41" ht="15" customHeight="1"/>
    <row r="277" spans="2:41" ht="15" customHeight="1">
      <c r="B277" s="50" t="s">
        <v>198</v>
      </c>
    </row>
    <row r="278" spans="2:41" ht="15" customHeight="1">
      <c r="B278" s="322" t="s">
        <v>50</v>
      </c>
      <c r="C278" s="323"/>
      <c r="D278" s="323"/>
      <c r="E278" s="323"/>
      <c r="F278" s="344"/>
      <c r="G278" s="305" t="s">
        <v>20</v>
      </c>
      <c r="H278" s="307">
        <v>1990</v>
      </c>
      <c r="I278" s="307">
        <v>1991</v>
      </c>
      <c r="J278" s="307">
        <v>1992</v>
      </c>
      <c r="K278" s="307">
        <v>1993</v>
      </c>
      <c r="L278" s="307">
        <v>1994</v>
      </c>
      <c r="M278" s="307">
        <v>1995</v>
      </c>
      <c r="N278" s="307">
        <v>1996</v>
      </c>
      <c r="O278" s="307">
        <v>1997</v>
      </c>
      <c r="P278" s="307">
        <v>1998</v>
      </c>
      <c r="Q278" s="307">
        <v>1999</v>
      </c>
      <c r="R278" s="307">
        <v>2000</v>
      </c>
      <c r="S278" s="307">
        <v>2001</v>
      </c>
      <c r="T278" s="307">
        <v>2002</v>
      </c>
      <c r="U278" s="307">
        <v>2003</v>
      </c>
      <c r="V278" s="307">
        <v>2004</v>
      </c>
      <c r="W278" s="307">
        <v>2005</v>
      </c>
      <c r="X278" s="307">
        <v>2006</v>
      </c>
      <c r="Y278" s="307">
        <v>2007</v>
      </c>
      <c r="Z278" s="307">
        <v>2008</v>
      </c>
      <c r="AA278" s="307">
        <v>2009</v>
      </c>
      <c r="AB278" s="307">
        <v>2010</v>
      </c>
      <c r="AC278" s="307">
        <v>2011</v>
      </c>
      <c r="AD278" s="307">
        <v>2012</v>
      </c>
      <c r="AE278" s="307">
        <v>2013</v>
      </c>
      <c r="AF278" s="307">
        <v>2014</v>
      </c>
      <c r="AG278" s="307">
        <v>2015</v>
      </c>
      <c r="AH278" s="307">
        <v>2016</v>
      </c>
      <c r="AI278" s="307">
        <v>2017</v>
      </c>
      <c r="AJ278" s="307">
        <v>2018</v>
      </c>
      <c r="AK278" s="307">
        <v>2019</v>
      </c>
      <c r="AL278" s="307">
        <v>2020</v>
      </c>
      <c r="AM278" s="307">
        <v>2021</v>
      </c>
      <c r="AN278" s="307">
        <v>2022</v>
      </c>
      <c r="AO278" s="307">
        <v>2023</v>
      </c>
    </row>
    <row r="279" spans="2:41" ht="15" customHeight="1">
      <c r="B279" s="105" t="s">
        <v>199</v>
      </c>
      <c r="C279" s="184"/>
      <c r="D279" s="124"/>
      <c r="E279" s="53"/>
      <c r="F279" s="54"/>
      <c r="G279" s="124" t="s">
        <v>22</v>
      </c>
      <c r="H279" s="159">
        <v>7.0919974075393997</v>
      </c>
      <c r="I279" s="159">
        <v>7.1875090374265369</v>
      </c>
      <c r="J279" s="159">
        <v>9.8023338997251983</v>
      </c>
      <c r="K279" s="159">
        <v>8.4057394728258927</v>
      </c>
      <c r="L279" s="159">
        <v>6.9318815299692469</v>
      </c>
      <c r="M279" s="159">
        <v>6.2212742568666162</v>
      </c>
      <c r="N279" s="159">
        <v>4.8901435623280411</v>
      </c>
      <c r="O279" s="159">
        <v>6.0166818908578508</v>
      </c>
      <c r="P279" s="159">
        <v>4.8340993906051368</v>
      </c>
      <c r="Q279" s="159">
        <v>7.5715502146672033</v>
      </c>
      <c r="R279" s="159">
        <v>5.1524137435747832</v>
      </c>
      <c r="S279" s="159">
        <v>4.527485569002395</v>
      </c>
      <c r="T279" s="159">
        <v>4.2704116653056161</v>
      </c>
      <c r="U279" s="159">
        <v>3.9599361887816964</v>
      </c>
      <c r="V279" s="159">
        <v>4.9586029840081904</v>
      </c>
      <c r="W279" s="159">
        <v>5.2576915535403321</v>
      </c>
      <c r="X279" s="159">
        <v>1.8982600205915907</v>
      </c>
      <c r="Y279" s="159">
        <v>2.3018620741147906</v>
      </c>
      <c r="Z279" s="159">
        <v>3.0580282224529673</v>
      </c>
      <c r="AA279" s="159">
        <v>2.2205235534138761</v>
      </c>
      <c r="AB279" s="159">
        <v>1.9653709008191134</v>
      </c>
      <c r="AC279" s="159">
        <v>17.892211723080976</v>
      </c>
      <c r="AD279" s="159">
        <v>3.3019734886695495</v>
      </c>
      <c r="AE279" s="159">
        <v>1.6899318447383291</v>
      </c>
      <c r="AF279" s="159">
        <v>3.7855421375015768</v>
      </c>
      <c r="AG279" s="159">
        <v>2.0210977593099813</v>
      </c>
      <c r="AH279" s="159">
        <v>3.570012014392093</v>
      </c>
      <c r="AI279" s="159">
        <v>2.0397666036025761</v>
      </c>
      <c r="AJ279" s="159">
        <v>2.4168065392801941</v>
      </c>
      <c r="AK279" s="159">
        <v>2.4666192234828621</v>
      </c>
      <c r="AL279" s="159">
        <v>1.9824598909173037</v>
      </c>
      <c r="AM279" s="159">
        <v>1.3292386166916115</v>
      </c>
      <c r="AN279" s="159">
        <v>1.1510630126111734</v>
      </c>
      <c r="AO279" s="159">
        <v>2.5325715933321113</v>
      </c>
    </row>
    <row r="280" spans="2:41" ht="15" customHeight="1">
      <c r="B280" s="127"/>
      <c r="C280" s="149" t="s">
        <v>200</v>
      </c>
      <c r="D280" s="123"/>
      <c r="E280" s="53"/>
      <c r="F280" s="54"/>
      <c r="G280" s="124" t="s">
        <v>22</v>
      </c>
      <c r="H280" s="126">
        <v>3.6015930213920244</v>
      </c>
      <c r="I280" s="126">
        <v>4.063511510020219</v>
      </c>
      <c r="J280" s="126">
        <v>3.174751916151493</v>
      </c>
      <c r="K280" s="126">
        <v>3.9361873866719796</v>
      </c>
      <c r="L280" s="126">
        <v>3.5160915354349593</v>
      </c>
      <c r="M280" s="126">
        <v>2.9065939613707847</v>
      </c>
      <c r="N280" s="126">
        <v>2.6457064612547336</v>
      </c>
      <c r="O280" s="126">
        <v>3.6575957740536298</v>
      </c>
      <c r="P280" s="126">
        <v>2.6546498537780501</v>
      </c>
      <c r="Q280" s="126">
        <v>2.8973551646793276</v>
      </c>
      <c r="R280" s="126">
        <v>2.030464060013415</v>
      </c>
      <c r="S280" s="126">
        <v>2.2085032868963488</v>
      </c>
      <c r="T280" s="126">
        <v>2.069195434310295</v>
      </c>
      <c r="U280" s="126">
        <v>1.6614168733490828</v>
      </c>
      <c r="V280" s="126">
        <v>1.6938073444449357</v>
      </c>
      <c r="W280" s="126">
        <v>0.32107999172949409</v>
      </c>
      <c r="X280" s="126">
        <v>0.32107999172949375</v>
      </c>
      <c r="Y280" s="126">
        <v>0.86682831390515591</v>
      </c>
      <c r="Z280" s="126">
        <v>0.86682831390515358</v>
      </c>
      <c r="AA280" s="126">
        <v>0.77626416170610779</v>
      </c>
      <c r="AB280" s="126">
        <v>0.77626416170610824</v>
      </c>
      <c r="AC280" s="126">
        <v>0.62101132936488757</v>
      </c>
      <c r="AD280" s="126">
        <v>0.62101132936488757</v>
      </c>
      <c r="AE280" s="126">
        <v>0.55632264922270969</v>
      </c>
      <c r="AF280" s="126">
        <v>0.55632264922271257</v>
      </c>
      <c r="AG280" s="126">
        <v>0.65789240117654757</v>
      </c>
      <c r="AH280" s="126">
        <v>0.65789240117654557</v>
      </c>
      <c r="AI280" s="126">
        <v>0.58219812127958148</v>
      </c>
      <c r="AJ280" s="126">
        <v>0.58219812127958159</v>
      </c>
      <c r="AK280" s="126">
        <v>0.47869623305209869</v>
      </c>
      <c r="AL280" s="126">
        <v>0.4786962330521024</v>
      </c>
      <c r="AM280" s="126">
        <v>0.3363811367393113</v>
      </c>
      <c r="AN280" s="126">
        <v>0.33638113673931519</v>
      </c>
      <c r="AO280" s="126">
        <v>1.2503941349834764</v>
      </c>
    </row>
    <row r="281" spans="2:41" ht="15" customHeight="1">
      <c r="B281" s="127"/>
      <c r="C281" s="149" t="s">
        <v>201</v>
      </c>
      <c r="D281" s="140"/>
      <c r="E281" s="56"/>
      <c r="F281" s="57"/>
      <c r="G281" s="132" t="s">
        <v>22</v>
      </c>
      <c r="H281" s="159">
        <v>2.3615007516597046</v>
      </c>
      <c r="I281" s="159">
        <v>1.6261554505166695</v>
      </c>
      <c r="J281" s="159">
        <v>1.4042024237453499</v>
      </c>
      <c r="K281" s="159">
        <v>2.878557209870809</v>
      </c>
      <c r="L281" s="159">
        <v>2.5098679083296136</v>
      </c>
      <c r="M281" s="159">
        <v>2.0538541090887095</v>
      </c>
      <c r="N281" s="159">
        <v>1.2530045019889495</v>
      </c>
      <c r="O281" s="159">
        <v>1.2357679758193099</v>
      </c>
      <c r="P281" s="159">
        <v>1.2120460226169953</v>
      </c>
      <c r="Q281" s="159">
        <v>3.5584791872461974</v>
      </c>
      <c r="R281" s="159">
        <v>1.9728369541711706</v>
      </c>
      <c r="S281" s="159">
        <v>1.3941987803077358</v>
      </c>
      <c r="T281" s="159">
        <v>1.2353732884564328</v>
      </c>
      <c r="U281" s="159">
        <v>0.90029369024856531</v>
      </c>
      <c r="V281" s="159">
        <v>2.1402512377545286</v>
      </c>
      <c r="W281" s="159">
        <v>4.0674094484171244</v>
      </c>
      <c r="X281" s="159">
        <v>0.65699646948863688</v>
      </c>
      <c r="Y281" s="159">
        <v>0.65128432332186426</v>
      </c>
      <c r="Z281" s="159">
        <v>0.74059167479490429</v>
      </c>
      <c r="AA281" s="159">
        <v>1.0367821636684904</v>
      </c>
      <c r="AB281" s="159">
        <v>0.7655400654392841</v>
      </c>
      <c r="AC281" s="159">
        <v>16.298133286932497</v>
      </c>
      <c r="AD281" s="159">
        <v>2.0699595841311957</v>
      </c>
      <c r="AE281" s="159">
        <v>0.76773336649353252</v>
      </c>
      <c r="AF281" s="159">
        <v>1.9320457083060518</v>
      </c>
      <c r="AG281" s="159">
        <v>1.2219446394160396</v>
      </c>
      <c r="AH281" s="159">
        <v>2.6932346586407832</v>
      </c>
      <c r="AI281" s="159">
        <v>0.53936910200490573</v>
      </c>
      <c r="AJ281" s="159">
        <v>0.89845496808243575</v>
      </c>
      <c r="AK281" s="159">
        <v>0.83235607322941085</v>
      </c>
      <c r="AL281" s="159">
        <v>0.90432054226072367</v>
      </c>
      <c r="AM281" s="159">
        <v>0.7798654328944733</v>
      </c>
      <c r="AN281" s="159">
        <v>0.6996450433109942</v>
      </c>
      <c r="AO281" s="159">
        <v>0.98022107615164122</v>
      </c>
    </row>
    <row r="282" spans="2:41" ht="15" customHeight="1">
      <c r="B282" s="127"/>
      <c r="C282" s="183"/>
      <c r="D282" s="130" t="s">
        <v>60</v>
      </c>
      <c r="E282" s="56"/>
      <c r="F282" s="57"/>
      <c r="G282" s="132" t="s">
        <v>22</v>
      </c>
      <c r="H282" s="159">
        <v>1.2296</v>
      </c>
      <c r="I282" s="159">
        <v>0.54739999999999966</v>
      </c>
      <c r="J282" s="159">
        <v>0.47359999999999947</v>
      </c>
      <c r="K282" s="159">
        <v>1.3570114942528735</v>
      </c>
      <c r="L282" s="159">
        <v>1.5310639248994189</v>
      </c>
      <c r="M282" s="159">
        <v>1.2979457518946946</v>
      </c>
      <c r="N282" s="159">
        <v>0.40395824634655492</v>
      </c>
      <c r="O282" s="159">
        <v>0.77300000000000002</v>
      </c>
      <c r="P282" s="159">
        <v>0.78700000000000003</v>
      </c>
      <c r="Q282" s="159">
        <v>3.0500000000000003</v>
      </c>
      <c r="R282" s="159">
        <v>1.5920000000000001</v>
      </c>
      <c r="S282" s="159">
        <v>0.63600000000000001</v>
      </c>
      <c r="T282" s="159">
        <v>0.77200000000000002</v>
      </c>
      <c r="U282" s="159">
        <v>0.54600000000000004</v>
      </c>
      <c r="V282" s="159">
        <v>1.349</v>
      </c>
      <c r="W282" s="159">
        <v>3.8924156894300479</v>
      </c>
      <c r="X282" s="159">
        <v>0.47509967062266245</v>
      </c>
      <c r="Y282" s="159">
        <v>0.41334145189198535</v>
      </c>
      <c r="Z282" s="159">
        <v>0.49365096032272959</v>
      </c>
      <c r="AA282" s="159">
        <v>0.67343518429772309</v>
      </c>
      <c r="AB282" s="159">
        <v>0.54553661441153323</v>
      </c>
      <c r="AC282" s="159">
        <v>14.568881238059456</v>
      </c>
      <c r="AD282" s="159">
        <v>1.5685704011820909</v>
      </c>
      <c r="AE282" s="159">
        <v>0.33205114944130948</v>
      </c>
      <c r="AF282" s="159">
        <v>1.3278362572650295</v>
      </c>
      <c r="AG282" s="159">
        <v>0.78239010174729817</v>
      </c>
      <c r="AH282" s="159">
        <v>2.2494379679744245</v>
      </c>
      <c r="AI282" s="159">
        <v>0.31160950286417483</v>
      </c>
      <c r="AJ282" s="159">
        <v>0.43642163820793939</v>
      </c>
      <c r="AK282" s="159">
        <v>0.39584002071001667</v>
      </c>
      <c r="AL282" s="159">
        <v>0.54951973733375414</v>
      </c>
      <c r="AM282" s="159">
        <v>0.47622829371539593</v>
      </c>
      <c r="AN282" s="159">
        <v>0.40884875830681994</v>
      </c>
      <c r="AO282" s="159">
        <v>0.59280023578384677</v>
      </c>
    </row>
    <row r="283" spans="2:41" ht="15" customHeight="1">
      <c r="B283" s="127"/>
      <c r="C283" s="183"/>
      <c r="D283" s="131" t="s">
        <v>61</v>
      </c>
      <c r="E283" s="56"/>
      <c r="F283" s="57"/>
      <c r="G283" s="132" t="s">
        <v>22</v>
      </c>
      <c r="H283" s="159">
        <v>0.61861489045895357</v>
      </c>
      <c r="I283" s="159">
        <v>0.6386207299712533</v>
      </c>
      <c r="J283" s="159">
        <v>0.55197107433539627</v>
      </c>
      <c r="K283" s="159">
        <v>0.95026211593401155</v>
      </c>
      <c r="L283" s="159">
        <v>0.59222372916619137</v>
      </c>
      <c r="M283" s="159">
        <v>0.4792767664230469</v>
      </c>
      <c r="N283" s="159">
        <v>0.48500783218687232</v>
      </c>
      <c r="O283" s="159">
        <v>0.23683201540480969</v>
      </c>
      <c r="P283" s="159">
        <v>0.23755089114841393</v>
      </c>
      <c r="Q283" s="159">
        <v>0.12904181332358622</v>
      </c>
      <c r="R283" s="159">
        <v>0.11685091334060008</v>
      </c>
      <c r="S283" s="159">
        <v>0.17847711783922068</v>
      </c>
      <c r="T283" s="159">
        <v>0.38032136352861745</v>
      </c>
      <c r="U283" s="159">
        <v>0.27458045982371826</v>
      </c>
      <c r="V283" s="159">
        <v>0.61497114944968423</v>
      </c>
      <c r="W283" s="159">
        <v>0.13636796871341744</v>
      </c>
      <c r="X283" s="159">
        <v>0.14211512964656231</v>
      </c>
      <c r="Y283" s="159">
        <v>0.18642093018999686</v>
      </c>
      <c r="Z283" s="159">
        <v>0.19399079082643583</v>
      </c>
      <c r="AA283" s="159">
        <v>0.28628656835564087</v>
      </c>
      <c r="AB283" s="159">
        <v>0.1738258318431124</v>
      </c>
      <c r="AC283" s="159">
        <v>1.3690228753067781</v>
      </c>
      <c r="AD283" s="159">
        <v>0.39780454608037485</v>
      </c>
      <c r="AE283" s="159">
        <v>0.34630354365834182</v>
      </c>
      <c r="AF283" s="159">
        <v>0.48120442539330271</v>
      </c>
      <c r="AG283" s="159">
        <v>0.35074617906061029</v>
      </c>
      <c r="AH283" s="159">
        <v>0.35500076216272691</v>
      </c>
      <c r="AI283" s="159">
        <v>0.18257253664349718</v>
      </c>
      <c r="AJ283" s="159">
        <v>0.37145350044295722</v>
      </c>
      <c r="AK283" s="159">
        <v>0.35177789237830803</v>
      </c>
      <c r="AL283" s="159">
        <v>0.28676137243262567</v>
      </c>
      <c r="AM283" s="159">
        <v>0.24611743986359852</v>
      </c>
      <c r="AN283" s="159">
        <v>0.2363938078759088</v>
      </c>
      <c r="AO283" s="159">
        <v>0.31592221037932816</v>
      </c>
    </row>
    <row r="284" spans="2:41" ht="15" customHeight="1">
      <c r="B284" s="127"/>
      <c r="C284" s="131"/>
      <c r="D284" s="133" t="s">
        <v>62</v>
      </c>
      <c r="E284" s="56"/>
      <c r="F284" s="57"/>
      <c r="G284" s="132" t="s">
        <v>22</v>
      </c>
      <c r="H284" s="159">
        <v>0.51328586120075126</v>
      </c>
      <c r="I284" s="159">
        <v>0.44013472054541675</v>
      </c>
      <c r="J284" s="159">
        <v>0.37863134940995408</v>
      </c>
      <c r="K284" s="159">
        <v>0.57128359968392395</v>
      </c>
      <c r="L284" s="159">
        <v>0.38658025426400311</v>
      </c>
      <c r="M284" s="159">
        <v>0.27663159077096772</v>
      </c>
      <c r="N284" s="159">
        <v>0.36403842345552223</v>
      </c>
      <c r="O284" s="159">
        <v>0.2259359604145002</v>
      </c>
      <c r="P284" s="159">
        <v>0.18749513146858135</v>
      </c>
      <c r="Q284" s="159">
        <v>0.37943737392261118</v>
      </c>
      <c r="R284" s="159">
        <v>0.26398604083057037</v>
      </c>
      <c r="S284" s="159">
        <v>0.5797216624685152</v>
      </c>
      <c r="T284" s="159">
        <v>8.3051924927815435E-2</v>
      </c>
      <c r="U284" s="159">
        <v>7.9713230424847098E-2</v>
      </c>
      <c r="V284" s="159">
        <v>0.17628008830484443</v>
      </c>
      <c r="W284" s="159">
        <v>3.862579027365922E-2</v>
      </c>
      <c r="X284" s="159">
        <v>3.9781669219412209E-2</v>
      </c>
      <c r="Y284" s="159">
        <v>5.1521941239882039E-2</v>
      </c>
      <c r="Z284" s="159">
        <v>5.2949923645738861E-2</v>
      </c>
      <c r="AA284" s="159">
        <v>7.7060411015126312E-2</v>
      </c>
      <c r="AB284" s="159">
        <v>4.6177619184638335E-2</v>
      </c>
      <c r="AC284" s="159">
        <v>0.36022917356626294</v>
      </c>
      <c r="AD284" s="159">
        <v>0.10358463686873</v>
      </c>
      <c r="AE284" s="159">
        <v>8.9378673393881169E-2</v>
      </c>
      <c r="AF284" s="159">
        <v>0.1230050256477199</v>
      </c>
      <c r="AG284" s="159">
        <v>8.8808358608131133E-2</v>
      </c>
      <c r="AH284" s="159">
        <v>8.8795928503632021E-2</v>
      </c>
      <c r="AI284" s="159">
        <v>4.5187062497233685E-2</v>
      </c>
      <c r="AJ284" s="159">
        <v>9.0579829431539111E-2</v>
      </c>
      <c r="AK284" s="159">
        <v>8.4738160141086163E-2</v>
      </c>
      <c r="AL284" s="159">
        <v>6.8039432494343827E-2</v>
      </c>
      <c r="AM284" s="159">
        <v>5.7519699315478873E-2</v>
      </c>
      <c r="AN284" s="159">
        <v>5.4402477128265445E-2</v>
      </c>
      <c r="AO284" s="159">
        <v>7.1498629988466289E-2</v>
      </c>
    </row>
    <row r="285" spans="2:41" ht="15" customHeight="1">
      <c r="B285" s="127"/>
      <c r="C285" s="149" t="s">
        <v>202</v>
      </c>
      <c r="D285" s="140"/>
      <c r="E285" s="56"/>
      <c r="F285" s="57"/>
      <c r="G285" s="132" t="s">
        <v>22</v>
      </c>
      <c r="H285" s="159">
        <v>0.15490363448569161</v>
      </c>
      <c r="I285" s="159">
        <v>0.18084207688691278</v>
      </c>
      <c r="J285" s="159">
        <v>0.2083795598362132</v>
      </c>
      <c r="K285" s="159">
        <v>0.42499487627838939</v>
      </c>
      <c r="L285" s="159">
        <v>0.22892208620863183</v>
      </c>
      <c r="M285" s="159">
        <v>0.20582618640683165</v>
      </c>
      <c r="N285" s="159">
        <v>0.24343259907748896</v>
      </c>
      <c r="O285" s="159">
        <v>0.15431814098758886</v>
      </c>
      <c r="P285" s="159">
        <v>0.16140351421323462</v>
      </c>
      <c r="Q285" s="159">
        <v>0.21371586273981644</v>
      </c>
      <c r="R285" s="159">
        <v>0.20911272938786926</v>
      </c>
      <c r="S285" s="159">
        <v>0.20578350180098789</v>
      </c>
      <c r="T285" s="159">
        <v>0.26584294254179847</v>
      </c>
      <c r="U285" s="159">
        <v>0.20322562517706333</v>
      </c>
      <c r="V285" s="159">
        <v>0.3475444018141397</v>
      </c>
      <c r="W285" s="159">
        <v>8.8202113391036258E-2</v>
      </c>
      <c r="X285" s="159">
        <v>8.4183559370491434E-2</v>
      </c>
      <c r="Y285" s="159">
        <v>9.8749436890098921E-2</v>
      </c>
      <c r="Z285" s="159">
        <v>9.2608233752734428E-2</v>
      </c>
      <c r="AA285" s="159">
        <v>0.11347722803758975</v>
      </c>
      <c r="AB285" s="159">
        <v>6.4566673676980754E-2</v>
      </c>
      <c r="AC285" s="159">
        <v>0.49906710678161292</v>
      </c>
      <c r="AD285" s="159">
        <v>0.10400257517567797</v>
      </c>
      <c r="AE285" s="159">
        <v>0.18387582902138852</v>
      </c>
      <c r="AF285" s="159">
        <v>0.24217377997252165</v>
      </c>
      <c r="AG285" s="159">
        <v>0.14126071871739387</v>
      </c>
      <c r="AH285" s="159">
        <v>0.13688495457988659</v>
      </c>
      <c r="AI285" s="159">
        <v>0.68619938031447991</v>
      </c>
      <c r="AJ285" s="159">
        <v>0.90815344991974845</v>
      </c>
      <c r="AK285" s="159">
        <v>1.0485669172050196</v>
      </c>
      <c r="AL285" s="159">
        <v>0.48244311560610748</v>
      </c>
      <c r="AM285" s="159">
        <v>0.21299204705782676</v>
      </c>
      <c r="AN285" s="159">
        <v>0.11503683256086397</v>
      </c>
      <c r="AO285" s="159">
        <v>0.14895638219856544</v>
      </c>
    </row>
    <row r="286" spans="2:41" ht="15" customHeight="1">
      <c r="B286" s="127"/>
      <c r="C286" s="149" t="s">
        <v>203</v>
      </c>
      <c r="D286" s="140"/>
      <c r="E286" s="56"/>
      <c r="F286" s="57"/>
      <c r="G286" s="132" t="s">
        <v>22</v>
      </c>
      <c r="H286" s="159" t="s">
        <v>76</v>
      </c>
      <c r="I286" s="159" t="s">
        <v>76</v>
      </c>
      <c r="J286" s="159" t="s">
        <v>76</v>
      </c>
      <c r="K286" s="159" t="s">
        <v>76</v>
      </c>
      <c r="L286" s="159" t="s">
        <v>76</v>
      </c>
      <c r="M286" s="159" t="s">
        <v>76</v>
      </c>
      <c r="N286" s="159" t="s">
        <v>76</v>
      </c>
      <c r="O286" s="159" t="s">
        <v>76</v>
      </c>
      <c r="P286" s="159" t="s">
        <v>76</v>
      </c>
      <c r="Q286" s="159" t="s">
        <v>76</v>
      </c>
      <c r="R286" s="159" t="s">
        <v>76</v>
      </c>
      <c r="S286" s="159" t="s">
        <v>76</v>
      </c>
      <c r="T286" s="159" t="s">
        <v>76</v>
      </c>
      <c r="U286" s="159" t="s">
        <v>76</v>
      </c>
      <c r="V286" s="159" t="s">
        <v>76</v>
      </c>
      <c r="W286" s="159" t="s">
        <v>76</v>
      </c>
      <c r="X286" s="159" t="s">
        <v>76</v>
      </c>
      <c r="Y286" s="159" t="s">
        <v>76</v>
      </c>
      <c r="Z286" s="159" t="s">
        <v>76</v>
      </c>
      <c r="AA286" s="159" t="s">
        <v>76</v>
      </c>
      <c r="AB286" s="159" t="s">
        <v>76</v>
      </c>
      <c r="AC286" s="159" t="s">
        <v>76</v>
      </c>
      <c r="AD286" s="159" t="s">
        <v>76</v>
      </c>
      <c r="AE286" s="159" t="s">
        <v>76</v>
      </c>
      <c r="AF286" s="159" t="s">
        <v>76</v>
      </c>
      <c r="AG286" s="159" t="s">
        <v>76</v>
      </c>
      <c r="AH286" s="159" t="s">
        <v>76</v>
      </c>
      <c r="AI286" s="159" t="s">
        <v>76</v>
      </c>
      <c r="AJ286" s="159" t="s">
        <v>76</v>
      </c>
      <c r="AK286" s="159" t="s">
        <v>76</v>
      </c>
      <c r="AL286" s="159" t="s">
        <v>76</v>
      </c>
      <c r="AM286" s="159" t="s">
        <v>76</v>
      </c>
      <c r="AN286" s="159" t="s">
        <v>76</v>
      </c>
      <c r="AO286" s="159" t="s">
        <v>76</v>
      </c>
    </row>
    <row r="287" spans="2:41" ht="15" customHeight="1">
      <c r="B287" s="127"/>
      <c r="C287" s="130" t="s">
        <v>204</v>
      </c>
      <c r="D287" s="140"/>
      <c r="E287" s="56"/>
      <c r="F287" s="57"/>
      <c r="G287" s="132" t="s">
        <v>22</v>
      </c>
      <c r="H287" s="159" t="s">
        <v>76</v>
      </c>
      <c r="I287" s="159" t="s">
        <v>76</v>
      </c>
      <c r="J287" s="159" t="s">
        <v>76</v>
      </c>
      <c r="K287" s="159" t="s">
        <v>76</v>
      </c>
      <c r="L287" s="159" t="s">
        <v>76</v>
      </c>
      <c r="M287" s="159" t="s">
        <v>76</v>
      </c>
      <c r="N287" s="159" t="s">
        <v>76</v>
      </c>
      <c r="O287" s="159" t="s">
        <v>76</v>
      </c>
      <c r="P287" s="159" t="s">
        <v>76</v>
      </c>
      <c r="Q287" s="159" t="s">
        <v>76</v>
      </c>
      <c r="R287" s="159" t="s">
        <v>76</v>
      </c>
      <c r="S287" s="159" t="s">
        <v>76</v>
      </c>
      <c r="T287" s="159" t="s">
        <v>76</v>
      </c>
      <c r="U287" s="159" t="s">
        <v>76</v>
      </c>
      <c r="V287" s="159" t="s">
        <v>76</v>
      </c>
      <c r="W287" s="159" t="s">
        <v>76</v>
      </c>
      <c r="X287" s="159" t="s">
        <v>76</v>
      </c>
      <c r="Y287" s="159" t="s">
        <v>76</v>
      </c>
      <c r="Z287" s="159" t="s">
        <v>76</v>
      </c>
      <c r="AA287" s="159" t="s">
        <v>76</v>
      </c>
      <c r="AB287" s="159" t="s">
        <v>76</v>
      </c>
      <c r="AC287" s="159" t="s">
        <v>76</v>
      </c>
      <c r="AD287" s="159" t="s">
        <v>76</v>
      </c>
      <c r="AE287" s="159" t="s">
        <v>76</v>
      </c>
      <c r="AF287" s="159" t="s">
        <v>76</v>
      </c>
      <c r="AG287" s="159" t="s">
        <v>76</v>
      </c>
      <c r="AH287" s="159" t="s">
        <v>76</v>
      </c>
      <c r="AI287" s="159" t="s">
        <v>76</v>
      </c>
      <c r="AJ287" s="159" t="s">
        <v>76</v>
      </c>
      <c r="AK287" s="159" t="s">
        <v>76</v>
      </c>
      <c r="AL287" s="159" t="s">
        <v>76</v>
      </c>
      <c r="AM287" s="159" t="s">
        <v>76</v>
      </c>
      <c r="AN287" s="159" t="s">
        <v>76</v>
      </c>
      <c r="AO287" s="159" t="s">
        <v>76</v>
      </c>
    </row>
    <row r="288" spans="2:41" ht="15" customHeight="1">
      <c r="B288" s="135"/>
      <c r="C288" s="130" t="s">
        <v>205</v>
      </c>
      <c r="D288" s="140"/>
      <c r="E288" s="56"/>
      <c r="F288" s="57"/>
      <c r="G288" s="132" t="s">
        <v>22</v>
      </c>
      <c r="H288" s="159">
        <v>0.97400000000197906</v>
      </c>
      <c r="I288" s="159">
        <v>1.3170000000027358</v>
      </c>
      <c r="J288" s="159">
        <v>5.014999999992142</v>
      </c>
      <c r="K288" s="159">
        <v>1.1660000000047148</v>
      </c>
      <c r="L288" s="159">
        <v>0.67699999999604188</v>
      </c>
      <c r="M288" s="159">
        <v>1.055000000000291</v>
      </c>
      <c r="N288" s="159">
        <v>0.7480000000068685</v>
      </c>
      <c r="O288" s="159">
        <v>0.96899999999732245</v>
      </c>
      <c r="P288" s="159">
        <v>0.80599999999685679</v>
      </c>
      <c r="Q288" s="159">
        <v>0.90200000000186265</v>
      </c>
      <c r="R288" s="159">
        <v>0.94000000000232831</v>
      </c>
      <c r="S288" s="159">
        <v>0.71899999999732245</v>
      </c>
      <c r="T288" s="159">
        <v>0.69999999999708962</v>
      </c>
      <c r="U288" s="159">
        <v>1.1950000000069849</v>
      </c>
      <c r="V288" s="159">
        <v>0.77699999999458669</v>
      </c>
      <c r="W288" s="159">
        <v>0.78100000000267755</v>
      </c>
      <c r="X288" s="159">
        <v>0.83600000000296859</v>
      </c>
      <c r="Y288" s="159">
        <v>0.68499999999767169</v>
      </c>
      <c r="Z288" s="159">
        <v>1.3580000000001746</v>
      </c>
      <c r="AA288" s="159">
        <v>0.29400000000168802</v>
      </c>
      <c r="AB288" s="159">
        <v>0.35899999999674037</v>
      </c>
      <c r="AC288" s="159">
        <v>0.47400000000197906</v>
      </c>
      <c r="AD288" s="159">
        <v>0.50699999999778811</v>
      </c>
      <c r="AE288" s="159">
        <v>0.18200000000069849</v>
      </c>
      <c r="AF288" s="159">
        <v>1.055000000000291</v>
      </c>
      <c r="AG288" s="159" t="s">
        <v>46</v>
      </c>
      <c r="AH288" s="159">
        <v>8.1999999994877726E-2</v>
      </c>
      <c r="AI288" s="159">
        <v>0.23200000000360887</v>
      </c>
      <c r="AJ288" s="159">
        <v>2.7999999998428393E-2</v>
      </c>
      <c r="AK288" s="159">
        <v>0.10699999999633292</v>
      </c>
      <c r="AL288" s="159">
        <v>0.11699999999837019</v>
      </c>
      <c r="AM288" s="159" t="s">
        <v>46</v>
      </c>
      <c r="AN288" s="159" t="s">
        <v>46</v>
      </c>
      <c r="AO288" s="159">
        <v>0.15299999999842839</v>
      </c>
    </row>
    <row r="289" spans="1:41" ht="15" customHeight="1"/>
    <row r="290" spans="1:41" ht="15" customHeight="1"/>
    <row r="291" spans="1:41" ht="15" customHeight="1">
      <c r="B291" s="50" t="s">
        <v>206</v>
      </c>
    </row>
    <row r="292" spans="1:41" ht="15" customHeight="1">
      <c r="A292" s="103"/>
      <c r="B292" s="322" t="s">
        <v>50</v>
      </c>
      <c r="C292" s="323"/>
      <c r="D292" s="323"/>
      <c r="E292" s="323"/>
      <c r="F292" s="344"/>
      <c r="G292" s="305" t="s">
        <v>20</v>
      </c>
      <c r="H292" s="307">
        <v>1990</v>
      </c>
      <c r="I292" s="307">
        <v>1991</v>
      </c>
      <c r="J292" s="307">
        <v>1992</v>
      </c>
      <c r="K292" s="307">
        <v>1993</v>
      </c>
      <c r="L292" s="307">
        <v>1994</v>
      </c>
      <c r="M292" s="307">
        <v>1995</v>
      </c>
      <c r="N292" s="307">
        <v>1996</v>
      </c>
      <c r="O292" s="307">
        <v>1997</v>
      </c>
      <c r="P292" s="307">
        <v>1998</v>
      </c>
      <c r="Q292" s="307">
        <v>1999</v>
      </c>
      <c r="R292" s="307">
        <v>2000</v>
      </c>
      <c r="S292" s="307">
        <v>2001</v>
      </c>
      <c r="T292" s="307">
        <v>2002</v>
      </c>
      <c r="U292" s="307">
        <v>2003</v>
      </c>
      <c r="V292" s="307">
        <v>2004</v>
      </c>
      <c r="W292" s="307">
        <v>2005</v>
      </c>
      <c r="X292" s="307">
        <v>2006</v>
      </c>
      <c r="Y292" s="307">
        <v>2007</v>
      </c>
      <c r="Z292" s="307">
        <v>2008</v>
      </c>
      <c r="AA292" s="307">
        <v>2009</v>
      </c>
      <c r="AB292" s="307">
        <v>2010</v>
      </c>
      <c r="AC292" s="307">
        <v>2011</v>
      </c>
      <c r="AD292" s="307">
        <v>2012</v>
      </c>
      <c r="AE292" s="307">
        <v>2013</v>
      </c>
      <c r="AF292" s="307">
        <v>2014</v>
      </c>
      <c r="AG292" s="307">
        <v>2015</v>
      </c>
      <c r="AH292" s="307">
        <v>2016</v>
      </c>
      <c r="AI292" s="307">
        <v>2017</v>
      </c>
      <c r="AJ292" s="307">
        <v>2018</v>
      </c>
      <c r="AK292" s="307">
        <v>2019</v>
      </c>
      <c r="AL292" s="307">
        <v>2020</v>
      </c>
      <c r="AM292" s="307">
        <v>2021</v>
      </c>
      <c r="AN292" s="307">
        <v>2022</v>
      </c>
      <c r="AO292" s="307">
        <v>2023</v>
      </c>
    </row>
    <row r="293" spans="1:41" ht="15" customHeight="1">
      <c r="B293" s="239" t="s">
        <v>199</v>
      </c>
      <c r="C293" s="235"/>
      <c r="D293" s="123"/>
      <c r="E293" s="53"/>
      <c r="F293" s="54"/>
      <c r="G293" s="124" t="s">
        <v>22</v>
      </c>
      <c r="H293" s="159">
        <v>213.80499367428229</v>
      </c>
      <c r="I293" s="159">
        <v>209.66604414682462</v>
      </c>
      <c r="J293" s="159">
        <v>204.31606253273608</v>
      </c>
      <c r="K293" s="159">
        <v>200.72047704143026</v>
      </c>
      <c r="L293" s="159">
        <v>192.16001016765642</v>
      </c>
      <c r="M293" s="159">
        <v>184.83880618121214</v>
      </c>
      <c r="N293" s="159">
        <v>175.84735256284691</v>
      </c>
      <c r="O293" s="159">
        <v>168.48927397261457</v>
      </c>
      <c r="P293" s="159">
        <v>163.55766264266322</v>
      </c>
      <c r="Q293" s="159">
        <v>159.9462529143984</v>
      </c>
      <c r="R293" s="159">
        <v>154.84326389429114</v>
      </c>
      <c r="S293" s="159">
        <v>149.46690748854425</v>
      </c>
      <c r="T293" s="159">
        <v>143.01956071176429</v>
      </c>
      <c r="U293" s="159">
        <v>136.72602490277467</v>
      </c>
      <c r="V293" s="159">
        <v>133.66571169087922</v>
      </c>
      <c r="W293" s="159">
        <v>130.21456664497839</v>
      </c>
      <c r="X293" s="159">
        <v>123.70119853831537</v>
      </c>
      <c r="Y293" s="159">
        <v>117.24957386331286</v>
      </c>
      <c r="Z293" s="159">
        <v>113.33405487818872</v>
      </c>
      <c r="AA293" s="159">
        <v>106.55842623759735</v>
      </c>
      <c r="AB293" s="159">
        <v>101.43179973087705</v>
      </c>
      <c r="AC293" s="159">
        <v>112.13650241653151</v>
      </c>
      <c r="AD293" s="159">
        <v>105.63614200547586</v>
      </c>
      <c r="AE293" s="159">
        <v>98.920334377388315</v>
      </c>
      <c r="AF293" s="159">
        <v>95.773994984920648</v>
      </c>
      <c r="AG293" s="159">
        <v>91.573818487364008</v>
      </c>
      <c r="AH293" s="159">
        <v>90.25368693942805</v>
      </c>
      <c r="AI293" s="159">
        <v>86.276771652172769</v>
      </c>
      <c r="AJ293" s="159">
        <v>83.859478800847839</v>
      </c>
      <c r="AK293" s="159">
        <v>78.754547809663492</v>
      </c>
      <c r="AL293" s="159">
        <v>75.584593957006007</v>
      </c>
      <c r="AM293" s="159">
        <v>72.386347004695239</v>
      </c>
      <c r="AN293" s="159">
        <v>69.266998352000783</v>
      </c>
      <c r="AO293" s="159">
        <v>67.839633756551194</v>
      </c>
    </row>
    <row r="294" spans="1:41" ht="15" customHeight="1">
      <c r="B294" s="236"/>
      <c r="C294" s="234" t="s">
        <v>200</v>
      </c>
      <c r="D294" s="123"/>
      <c r="E294" s="53"/>
      <c r="F294" s="54"/>
      <c r="G294" s="124" t="s">
        <v>22</v>
      </c>
      <c r="H294" s="159">
        <v>102.40914154071143</v>
      </c>
      <c r="I294" s="159">
        <v>101.80705331899958</v>
      </c>
      <c r="J294" s="159">
        <v>100.316205503419</v>
      </c>
      <c r="K294" s="159">
        <v>99.586793158358887</v>
      </c>
      <c r="L294" s="159">
        <v>98.437284962061767</v>
      </c>
      <c r="M294" s="159">
        <v>97.203006702288022</v>
      </c>
      <c r="N294" s="159">
        <v>95.966449673812875</v>
      </c>
      <c r="O294" s="159">
        <v>93.650381963544689</v>
      </c>
      <c r="P294" s="159">
        <v>91.904648546817427</v>
      </c>
      <c r="Q294" s="159">
        <v>89.365504568755199</v>
      </c>
      <c r="R294" s="159">
        <v>85.458571864280813</v>
      </c>
      <c r="S294" s="159">
        <v>81.192047896700274</v>
      </c>
      <c r="T294" s="159">
        <v>76.665552591784433</v>
      </c>
      <c r="U294" s="159">
        <v>72.611157907885058</v>
      </c>
      <c r="V294" s="159">
        <v>69.958899295174717</v>
      </c>
      <c r="W294" s="159">
        <v>65.015755000711295</v>
      </c>
      <c r="X294" s="159">
        <v>59.67821971509651</v>
      </c>
      <c r="Y294" s="159">
        <v>55.292115053366004</v>
      </c>
      <c r="Z294" s="159">
        <v>51.080986072599579</v>
      </c>
      <c r="AA294" s="159">
        <v>45.869504356796675</v>
      </c>
      <c r="AB294" s="159">
        <v>43.044175497110757</v>
      </c>
      <c r="AC294" s="159">
        <v>39.601675316455427</v>
      </c>
      <c r="AD294" s="159">
        <v>37.047934729668825</v>
      </c>
      <c r="AE294" s="159">
        <v>33.668069992219564</v>
      </c>
      <c r="AF294" s="159">
        <v>30.708301106007312</v>
      </c>
      <c r="AG294" s="159">
        <v>28.459599545813074</v>
      </c>
      <c r="AH294" s="159">
        <v>26.471785485734888</v>
      </c>
      <c r="AI294" s="159">
        <v>23.396387832960841</v>
      </c>
      <c r="AJ294" s="159">
        <v>21.323936100462372</v>
      </c>
      <c r="AK294" s="159">
        <v>18.905277168835141</v>
      </c>
      <c r="AL294" s="159">
        <v>17.353509341873828</v>
      </c>
      <c r="AM294" s="159">
        <v>15.481387191716792</v>
      </c>
      <c r="AN294" s="159">
        <v>13.748572894145811</v>
      </c>
      <c r="AO294" s="159">
        <v>13.337550155780207</v>
      </c>
    </row>
    <row r="295" spans="1:41" ht="15" customHeight="1">
      <c r="B295" s="236"/>
      <c r="C295" s="234" t="s">
        <v>201</v>
      </c>
      <c r="D295" s="140"/>
      <c r="E295" s="56"/>
      <c r="F295" s="57"/>
      <c r="G295" s="132" t="s">
        <v>22</v>
      </c>
      <c r="H295" s="159">
        <v>56.757927837461878</v>
      </c>
      <c r="I295" s="159">
        <v>54.702104362212879</v>
      </c>
      <c r="J295" s="159">
        <v>46.135688079172198</v>
      </c>
      <c r="K295" s="159">
        <v>46.603419151022905</v>
      </c>
      <c r="L295" s="159">
        <v>43.475626842116</v>
      </c>
      <c r="M295" s="159">
        <v>41.611873795888961</v>
      </c>
      <c r="N295" s="159">
        <v>38.005756458393883</v>
      </c>
      <c r="O295" s="159">
        <v>36.002924839288177</v>
      </c>
      <c r="P295" s="159">
        <v>34.672393269063917</v>
      </c>
      <c r="Q295" s="159">
        <v>36.644489944046406</v>
      </c>
      <c r="R295" s="159">
        <v>37.136314980562105</v>
      </c>
      <c r="S295" s="159">
        <v>37.248727383234552</v>
      </c>
      <c r="T295" s="159">
        <v>36.701270838788517</v>
      </c>
      <c r="U295" s="159">
        <v>34.879486801577791</v>
      </c>
      <c r="V295" s="159">
        <v>35.105437642425436</v>
      </c>
      <c r="W295" s="159">
        <v>37.9542263948277</v>
      </c>
      <c r="X295" s="159">
        <v>37.416602878331759</v>
      </c>
      <c r="Y295" s="159">
        <v>36.782889111069984</v>
      </c>
      <c r="Z295" s="159">
        <v>35.857588651536084</v>
      </c>
      <c r="AA295" s="159">
        <v>34.889453571511758</v>
      </c>
      <c r="AB295" s="159">
        <v>33.293492885291336</v>
      </c>
      <c r="AC295" s="159">
        <v>47.96547072170717</v>
      </c>
      <c r="AD295" s="159">
        <v>48.631227882093015</v>
      </c>
      <c r="AE295" s="159">
        <v>46.520404038715739</v>
      </c>
      <c r="AF295" s="159">
        <v>45.942581838692185</v>
      </c>
      <c r="AG295" s="159">
        <v>45.110672369019518</v>
      </c>
      <c r="AH295" s="159">
        <v>46.550902525671347</v>
      </c>
      <c r="AI295" s="159">
        <v>45.854503651856938</v>
      </c>
      <c r="AJ295" s="159">
        <v>45.540912597322382</v>
      </c>
      <c r="AK295" s="159">
        <v>42.814789483305596</v>
      </c>
      <c r="AL295" s="159">
        <v>41.746273071395144</v>
      </c>
      <c r="AM295" s="159">
        <v>41.131939723981887</v>
      </c>
      <c r="AN295" s="159">
        <v>40.596211478836445</v>
      </c>
      <c r="AO295" s="159">
        <v>40.676138864739514</v>
      </c>
    </row>
    <row r="296" spans="1:41" ht="15" customHeight="1" outlineLevel="1">
      <c r="B296" s="236"/>
      <c r="C296" s="237"/>
      <c r="D296" s="188" t="s">
        <v>60</v>
      </c>
      <c r="E296" s="56"/>
      <c r="F296" s="57"/>
      <c r="G296" s="132" t="s">
        <v>22</v>
      </c>
      <c r="H296" s="159">
        <v>32.416199999999996</v>
      </c>
      <c r="I296" s="159">
        <v>31.408799999999996</v>
      </c>
      <c r="J296" s="159">
        <v>24.389999999999993</v>
      </c>
      <c r="K296" s="159">
        <v>24.605811494252869</v>
      </c>
      <c r="L296" s="159">
        <v>21.864875419152291</v>
      </c>
      <c r="M296" s="159">
        <v>20.680821171046986</v>
      </c>
      <c r="N296" s="159">
        <v>17.936779417393542</v>
      </c>
      <c r="O296" s="159">
        <v>17.146579417393543</v>
      </c>
      <c r="P296" s="159">
        <v>16.762979417393542</v>
      </c>
      <c r="Q296" s="159">
        <v>19.148979417393541</v>
      </c>
      <c r="R296" s="159">
        <v>19.971779417393545</v>
      </c>
      <c r="S296" s="159">
        <v>19.965979417393541</v>
      </c>
      <c r="T296" s="159">
        <v>19.77717941739354</v>
      </c>
      <c r="U296" s="159">
        <v>18.480779417393542</v>
      </c>
      <c r="V296" s="159">
        <v>18.837579417393538</v>
      </c>
      <c r="W296" s="159">
        <v>22.201795106823589</v>
      </c>
      <c r="X296" s="159">
        <v>22.256094777446247</v>
      </c>
      <c r="Y296" s="159">
        <v>22.181836229338234</v>
      </c>
      <c r="Z296" s="159">
        <v>22.039887189660963</v>
      </c>
      <c r="AA296" s="159">
        <v>22.293522373958691</v>
      </c>
      <c r="AB296" s="159">
        <v>21.609458988370218</v>
      </c>
      <c r="AC296" s="159">
        <v>35.630940226429679</v>
      </c>
      <c r="AD296" s="159">
        <v>36.725910627611768</v>
      </c>
      <c r="AE296" s="159">
        <v>35.700950282800207</v>
      </c>
      <c r="AF296" s="159">
        <v>35.49772261516582</v>
      </c>
      <c r="AG296" s="159">
        <v>34.982166965018422</v>
      </c>
      <c r="AH296" s="159">
        <v>36.82764668664629</v>
      </c>
      <c r="AI296" s="159">
        <v>36.366256189510459</v>
      </c>
      <c r="AJ296" s="159">
        <v>36.015677827718399</v>
      </c>
      <c r="AK296" s="159">
        <v>33.361517848428427</v>
      </c>
      <c r="AL296" s="159">
        <v>32.319037585762175</v>
      </c>
      <c r="AM296" s="159">
        <v>32.159265879477573</v>
      </c>
      <c r="AN296" s="159">
        <v>31.796114637784392</v>
      </c>
      <c r="AO296" s="159">
        <v>31.84291487356824</v>
      </c>
    </row>
    <row r="297" spans="1:41" ht="15" customHeight="1" outlineLevel="1">
      <c r="B297" s="236"/>
      <c r="C297" s="237"/>
      <c r="D297" s="187" t="s">
        <v>61</v>
      </c>
      <c r="E297" s="56"/>
      <c r="F297" s="57"/>
      <c r="G297" s="132" t="s">
        <v>22</v>
      </c>
      <c r="H297" s="159">
        <v>14.650893570391583</v>
      </c>
      <c r="I297" s="159">
        <v>13.813519909573555</v>
      </c>
      <c r="J297" s="159">
        <v>12.675401754972128</v>
      </c>
      <c r="K297" s="159">
        <v>12.771898455620226</v>
      </c>
      <c r="L297" s="159">
        <v>12.444728157730985</v>
      </c>
      <c r="M297" s="159">
        <v>11.95870650001525</v>
      </c>
      <c r="N297" s="159">
        <v>11.290573315403163</v>
      </c>
      <c r="O297" s="159">
        <v>10.398341012037047</v>
      </c>
      <c r="P297" s="159">
        <v>9.7102330004156183</v>
      </c>
      <c r="Q297" s="159">
        <v>9.2159446646441427</v>
      </c>
      <c r="R297" s="159">
        <v>8.8497877266061522</v>
      </c>
      <c r="S297" s="159">
        <v>8.5924383735753995</v>
      </c>
      <c r="T297" s="159">
        <v>8.4100128928733628</v>
      </c>
      <c r="U297" s="159">
        <v>8.227491108514867</v>
      </c>
      <c r="V297" s="159">
        <v>8.4204609632847429</v>
      </c>
      <c r="W297" s="159">
        <v>8.262565371046044</v>
      </c>
      <c r="X297" s="159">
        <v>8.0516202912443422</v>
      </c>
      <c r="Y297" s="159">
        <v>7.8778712186823556</v>
      </c>
      <c r="Z297" s="159">
        <v>7.602243020401076</v>
      </c>
      <c r="AA297" s="159">
        <v>7.4297842500664286</v>
      </c>
      <c r="AB297" s="159">
        <v>6.9849951914505874</v>
      </c>
      <c r="AC297" s="159">
        <v>7.7153973367861131</v>
      </c>
      <c r="AD297" s="159">
        <v>7.5612308085310929</v>
      </c>
      <c r="AE297" s="159">
        <v>6.9572722362554211</v>
      </c>
      <c r="AF297" s="159">
        <v>6.8462529324825327</v>
      </c>
      <c r="AG297" s="159">
        <v>6.7177223451200963</v>
      </c>
      <c r="AH297" s="159">
        <v>6.5877152750959507</v>
      </c>
      <c r="AI297" s="159">
        <v>6.5334557963346391</v>
      </c>
      <c r="AJ297" s="159">
        <v>6.6673584056291819</v>
      </c>
      <c r="AK297" s="159">
        <v>6.890094484683905</v>
      </c>
      <c r="AL297" s="159">
        <v>7.0600049437759296</v>
      </c>
      <c r="AM297" s="159">
        <v>7.1276452658003064</v>
      </c>
      <c r="AN297" s="159">
        <v>6.9837177101475989</v>
      </c>
      <c r="AO297" s="159">
        <v>7.0250594607032086</v>
      </c>
    </row>
    <row r="298" spans="1:41" ht="15" customHeight="1" outlineLevel="1">
      <c r="B298" s="236"/>
      <c r="C298" s="187"/>
      <c r="D298" s="240" t="s">
        <v>62</v>
      </c>
      <c r="E298" s="56"/>
      <c r="F298" s="57"/>
      <c r="G298" s="132" t="s">
        <v>22</v>
      </c>
      <c r="H298" s="159">
        <v>9.6908342670702847</v>
      </c>
      <c r="I298" s="159">
        <v>9.4797844526393273</v>
      </c>
      <c r="J298" s="159">
        <v>9.07028632420006</v>
      </c>
      <c r="K298" s="159">
        <v>9.2257092011498116</v>
      </c>
      <c r="L298" s="159">
        <v>9.1660232652327274</v>
      </c>
      <c r="M298" s="159">
        <v>8.9723461248267338</v>
      </c>
      <c r="N298" s="159">
        <v>8.7784037255971814</v>
      </c>
      <c r="O298" s="159">
        <v>8.4580044098575851</v>
      </c>
      <c r="P298" s="159">
        <v>8.1991808512547646</v>
      </c>
      <c r="Q298" s="159">
        <v>8.2795658620087327</v>
      </c>
      <c r="R298" s="159">
        <v>8.3147478365624146</v>
      </c>
      <c r="S298" s="159">
        <v>8.6903095922656082</v>
      </c>
      <c r="T298" s="159">
        <v>8.5140785285216154</v>
      </c>
      <c r="U298" s="159">
        <v>8.1712162756693818</v>
      </c>
      <c r="V298" s="159">
        <v>7.8473972617471555</v>
      </c>
      <c r="W298" s="159">
        <v>7.4898659169580686</v>
      </c>
      <c r="X298" s="159">
        <v>7.1088878096411694</v>
      </c>
      <c r="Y298" s="159">
        <v>6.7231816630493952</v>
      </c>
      <c r="Z298" s="159">
        <v>6.2154584414740421</v>
      </c>
      <c r="AA298" s="159">
        <v>5.1661469474866415</v>
      </c>
      <c r="AB298" s="159">
        <v>4.6990387054705289</v>
      </c>
      <c r="AC298" s="159">
        <v>4.6191331584913762</v>
      </c>
      <c r="AD298" s="159">
        <v>4.3440864459501523</v>
      </c>
      <c r="AE298" s="159">
        <v>3.8621815196601093</v>
      </c>
      <c r="AF298" s="159">
        <v>3.5986062910438261</v>
      </c>
      <c r="AG298" s="159">
        <v>3.4107830588809893</v>
      </c>
      <c r="AH298" s="159">
        <v>3.1355405639290992</v>
      </c>
      <c r="AI298" s="159">
        <v>2.9547916660118325</v>
      </c>
      <c r="AJ298" s="159">
        <v>2.8578763639747904</v>
      </c>
      <c r="AK298" s="159">
        <v>2.5631771501932654</v>
      </c>
      <c r="AL298" s="159">
        <v>2.3672305418570385</v>
      </c>
      <c r="AM298" s="159">
        <v>1.8450285787040031</v>
      </c>
      <c r="AN298" s="159">
        <v>1.816379130904453</v>
      </c>
      <c r="AO298" s="159">
        <v>1.8081645304680722</v>
      </c>
    </row>
    <row r="299" spans="1:41" ht="15" customHeight="1">
      <c r="B299" s="236"/>
      <c r="C299" s="234" t="s">
        <v>202</v>
      </c>
      <c r="D299" s="140"/>
      <c r="E299" s="56"/>
      <c r="F299" s="57"/>
      <c r="G299" s="132" t="s">
        <v>22</v>
      </c>
      <c r="H299" s="159">
        <v>5.6379242961089551</v>
      </c>
      <c r="I299" s="159">
        <v>5.435886465614427</v>
      </c>
      <c r="J299" s="159">
        <v>5.1281689501550023</v>
      </c>
      <c r="K299" s="159">
        <v>5.2852647320531148</v>
      </c>
      <c r="L299" s="159">
        <v>5.1870983634882473</v>
      </c>
      <c r="M299" s="159">
        <v>5.033925683044469</v>
      </c>
      <c r="N299" s="159">
        <v>4.8301464306418866</v>
      </c>
      <c r="O299" s="159">
        <v>4.5119671697884458</v>
      </c>
      <c r="P299" s="159">
        <v>4.2816208267886218</v>
      </c>
      <c r="Q299" s="159">
        <v>4.2222584016041269</v>
      </c>
      <c r="R299" s="159">
        <v>4.2033770494499656</v>
      </c>
      <c r="S299" s="159">
        <v>4.2101322086178117</v>
      </c>
      <c r="T299" s="159">
        <v>4.2227372811983219</v>
      </c>
      <c r="U299" s="159">
        <v>4.2943801933129144</v>
      </c>
      <c r="V299" s="159">
        <v>4.4113747532839929</v>
      </c>
      <c r="W299" s="159">
        <v>4.3325852494427579</v>
      </c>
      <c r="X299" s="159">
        <v>4.246375944886525</v>
      </c>
      <c r="Y299" s="159">
        <v>4.1515696988758179</v>
      </c>
      <c r="Z299" s="159">
        <v>4.0144801540518387</v>
      </c>
      <c r="AA299" s="159">
        <v>3.8854683092846085</v>
      </c>
      <c r="AB299" s="159">
        <v>3.7951313484758971</v>
      </c>
      <c r="AC299" s="159">
        <v>4.1133563783705975</v>
      </c>
      <c r="AD299" s="159">
        <v>4.0089793937100628</v>
      </c>
      <c r="AE299" s="159">
        <v>3.767860346453062</v>
      </c>
      <c r="AF299" s="159">
        <v>3.7811120402169518</v>
      </c>
      <c r="AG299" s="159">
        <v>3.7165465725275144</v>
      </c>
      <c r="AH299" s="159">
        <v>3.6099989280299116</v>
      </c>
      <c r="AI299" s="159">
        <v>4.1418801673568026</v>
      </c>
      <c r="AJ299" s="159">
        <v>4.888630103063317</v>
      </c>
      <c r="AK299" s="159">
        <v>5.7234811575285196</v>
      </c>
      <c r="AL299" s="159">
        <v>5.996811543746758</v>
      </c>
      <c r="AM299" s="159">
        <v>6.0040200890035962</v>
      </c>
      <c r="AN299" s="159">
        <v>5.8532139790226623</v>
      </c>
      <c r="AO299" s="159">
        <v>5.7989447360441648</v>
      </c>
    </row>
    <row r="300" spans="1:41" ht="15" customHeight="1">
      <c r="B300" s="236"/>
      <c r="C300" s="234" t="s">
        <v>203</v>
      </c>
      <c r="D300" s="140"/>
      <c r="E300" s="56"/>
      <c r="F300" s="57"/>
      <c r="G300" s="132" t="s">
        <v>22</v>
      </c>
      <c r="H300" s="159" t="s">
        <v>76</v>
      </c>
      <c r="I300" s="159" t="s">
        <v>76</v>
      </c>
      <c r="J300" s="159" t="s">
        <v>76</v>
      </c>
      <c r="K300" s="159" t="s">
        <v>76</v>
      </c>
      <c r="L300" s="159" t="s">
        <v>76</v>
      </c>
      <c r="M300" s="159" t="s">
        <v>76</v>
      </c>
      <c r="N300" s="159" t="s">
        <v>76</v>
      </c>
      <c r="O300" s="159" t="s">
        <v>76</v>
      </c>
      <c r="P300" s="159" t="s">
        <v>76</v>
      </c>
      <c r="Q300" s="159" t="s">
        <v>76</v>
      </c>
      <c r="R300" s="159" t="s">
        <v>76</v>
      </c>
      <c r="S300" s="159" t="s">
        <v>76</v>
      </c>
      <c r="T300" s="159" t="s">
        <v>76</v>
      </c>
      <c r="U300" s="159" t="s">
        <v>76</v>
      </c>
      <c r="V300" s="159" t="s">
        <v>76</v>
      </c>
      <c r="W300" s="159" t="s">
        <v>76</v>
      </c>
      <c r="X300" s="159" t="s">
        <v>76</v>
      </c>
      <c r="Y300" s="159" t="s">
        <v>76</v>
      </c>
      <c r="Z300" s="159" t="s">
        <v>76</v>
      </c>
      <c r="AA300" s="159" t="s">
        <v>76</v>
      </c>
      <c r="AB300" s="159" t="s">
        <v>76</v>
      </c>
      <c r="AC300" s="159" t="s">
        <v>76</v>
      </c>
      <c r="AD300" s="159" t="s">
        <v>76</v>
      </c>
      <c r="AE300" s="159" t="s">
        <v>76</v>
      </c>
      <c r="AF300" s="159" t="s">
        <v>76</v>
      </c>
      <c r="AG300" s="159" t="s">
        <v>76</v>
      </c>
      <c r="AH300" s="159" t="s">
        <v>76</v>
      </c>
      <c r="AI300" s="159" t="s">
        <v>76</v>
      </c>
      <c r="AJ300" s="159" t="s">
        <v>76</v>
      </c>
      <c r="AK300" s="159" t="s">
        <v>76</v>
      </c>
      <c r="AL300" s="159" t="s">
        <v>76</v>
      </c>
      <c r="AM300" s="159" t="s">
        <v>76</v>
      </c>
      <c r="AN300" s="159" t="s">
        <v>76</v>
      </c>
      <c r="AO300" s="159" t="s">
        <v>76</v>
      </c>
    </row>
    <row r="301" spans="1:41" ht="15" customHeight="1">
      <c r="B301" s="236"/>
      <c r="C301" s="188" t="s">
        <v>204</v>
      </c>
      <c r="D301" s="140"/>
      <c r="E301" s="56"/>
      <c r="F301" s="57"/>
      <c r="G301" s="132" t="s">
        <v>22</v>
      </c>
      <c r="H301" s="159" t="s">
        <v>76</v>
      </c>
      <c r="I301" s="159" t="s">
        <v>76</v>
      </c>
      <c r="J301" s="159" t="s">
        <v>76</v>
      </c>
      <c r="K301" s="159" t="s">
        <v>76</v>
      </c>
      <c r="L301" s="159" t="s">
        <v>76</v>
      </c>
      <c r="M301" s="159" t="s">
        <v>76</v>
      </c>
      <c r="N301" s="159" t="s">
        <v>76</v>
      </c>
      <c r="O301" s="159" t="s">
        <v>76</v>
      </c>
      <c r="P301" s="159" t="s">
        <v>76</v>
      </c>
      <c r="Q301" s="159" t="s">
        <v>76</v>
      </c>
      <c r="R301" s="159" t="s">
        <v>76</v>
      </c>
      <c r="S301" s="159" t="s">
        <v>76</v>
      </c>
      <c r="T301" s="159" t="s">
        <v>76</v>
      </c>
      <c r="U301" s="159" t="s">
        <v>76</v>
      </c>
      <c r="V301" s="159" t="s">
        <v>76</v>
      </c>
      <c r="W301" s="159" t="s">
        <v>76</v>
      </c>
      <c r="X301" s="159" t="s">
        <v>76</v>
      </c>
      <c r="Y301" s="159" t="s">
        <v>76</v>
      </c>
      <c r="Z301" s="159" t="s">
        <v>76</v>
      </c>
      <c r="AA301" s="159" t="s">
        <v>76</v>
      </c>
      <c r="AB301" s="159" t="s">
        <v>76</v>
      </c>
      <c r="AC301" s="159" t="s">
        <v>76</v>
      </c>
      <c r="AD301" s="159" t="s">
        <v>76</v>
      </c>
      <c r="AE301" s="159" t="s">
        <v>76</v>
      </c>
      <c r="AF301" s="159" t="s">
        <v>76</v>
      </c>
      <c r="AG301" s="159" t="s">
        <v>76</v>
      </c>
      <c r="AH301" s="159" t="s">
        <v>76</v>
      </c>
      <c r="AI301" s="159" t="s">
        <v>76</v>
      </c>
      <c r="AJ301" s="159" t="s">
        <v>76</v>
      </c>
      <c r="AK301" s="159" t="s">
        <v>76</v>
      </c>
      <c r="AL301" s="159" t="s">
        <v>76</v>
      </c>
      <c r="AM301" s="159" t="s">
        <v>76</v>
      </c>
      <c r="AN301" s="159" t="s">
        <v>76</v>
      </c>
      <c r="AO301" s="159" t="s">
        <v>76</v>
      </c>
    </row>
    <row r="302" spans="1:41" ht="15" customHeight="1">
      <c r="B302" s="238"/>
      <c r="C302" s="188" t="s">
        <v>205</v>
      </c>
      <c r="D302" s="140"/>
      <c r="E302" s="56"/>
      <c r="F302" s="57"/>
      <c r="G302" s="132" t="s">
        <v>22</v>
      </c>
      <c r="H302" s="159">
        <v>49</v>
      </c>
      <c r="I302" s="159">
        <v>47.72099999999773</v>
      </c>
      <c r="J302" s="159">
        <v>52.735999999989872</v>
      </c>
      <c r="K302" s="159">
        <v>49.244999999995343</v>
      </c>
      <c r="L302" s="159">
        <v>45.059999999990396</v>
      </c>
      <c r="M302" s="159">
        <v>40.989999999990687</v>
      </c>
      <c r="N302" s="159">
        <v>37.044999999998254</v>
      </c>
      <c r="O302" s="159">
        <v>34.323999999993248</v>
      </c>
      <c r="P302" s="159">
        <v>32.698999999993248</v>
      </c>
      <c r="Q302" s="159">
        <v>29.713999999992666</v>
      </c>
      <c r="R302" s="159">
        <v>28.044999999998254</v>
      </c>
      <c r="S302" s="159">
        <v>26.815999999991618</v>
      </c>
      <c r="T302" s="159">
        <v>25.429999999993015</v>
      </c>
      <c r="U302" s="159">
        <v>24.940999999998894</v>
      </c>
      <c r="V302" s="159">
        <v>24.189999999995052</v>
      </c>
      <c r="W302" s="159">
        <v>22.911999999996624</v>
      </c>
      <c r="X302" s="159">
        <v>22.360000000000582</v>
      </c>
      <c r="Y302" s="159">
        <v>21.023000000001048</v>
      </c>
      <c r="Z302" s="159">
        <v>22.381000000001222</v>
      </c>
      <c r="AA302" s="159">
        <v>21.914000000004307</v>
      </c>
      <c r="AB302" s="159">
        <v>21.298999999999069</v>
      </c>
      <c r="AC302" s="159">
        <v>20.455999999998312</v>
      </c>
      <c r="AD302" s="159">
        <v>15.948000000003958</v>
      </c>
      <c r="AE302" s="159">
        <v>14.963999999999942</v>
      </c>
      <c r="AF302" s="159">
        <v>15.342000000004191</v>
      </c>
      <c r="AG302" s="159">
        <v>14.2870000000039</v>
      </c>
      <c r="AH302" s="159">
        <v>13.620999999991909</v>
      </c>
      <c r="AI302" s="159">
        <v>12.883999999998196</v>
      </c>
      <c r="AJ302" s="159">
        <v>12.105999999999767</v>
      </c>
      <c r="AK302" s="159">
        <v>11.310999999994237</v>
      </c>
      <c r="AL302" s="159">
        <v>10.487999999990279</v>
      </c>
      <c r="AM302" s="159">
        <v>9.7689999999929569</v>
      </c>
      <c r="AN302" s="159">
        <v>9.0689999999958673</v>
      </c>
      <c r="AO302" s="159">
        <v>8.0269999999873107</v>
      </c>
    </row>
    <row r="303" spans="1:41" ht="15" customHeight="1"/>
    <row r="304" spans="1:41" ht="15" customHeight="1"/>
    <row r="305" spans="2:41" ht="15" customHeight="1">
      <c r="B305" s="6" t="s">
        <v>236</v>
      </c>
    </row>
    <row r="306" spans="2:41" ht="15" customHeight="1">
      <c r="B306" s="322" t="s">
        <v>36</v>
      </c>
      <c r="C306" s="323"/>
      <c r="D306" s="323"/>
      <c r="E306" s="323"/>
      <c r="F306" s="344"/>
      <c r="G306" s="306" t="s">
        <v>20</v>
      </c>
      <c r="H306" s="311">
        <v>1990</v>
      </c>
      <c r="I306" s="311">
        <v>1991</v>
      </c>
      <c r="J306" s="311">
        <v>1992</v>
      </c>
      <c r="K306" s="311">
        <v>1993</v>
      </c>
      <c r="L306" s="311">
        <v>1994</v>
      </c>
      <c r="M306" s="311">
        <v>1995</v>
      </c>
      <c r="N306" s="311">
        <v>1996</v>
      </c>
      <c r="O306" s="311">
        <v>1997</v>
      </c>
      <c r="P306" s="311">
        <v>1998</v>
      </c>
      <c r="Q306" s="311">
        <v>1999</v>
      </c>
      <c r="R306" s="311">
        <v>2000</v>
      </c>
      <c r="S306" s="311">
        <v>2001</v>
      </c>
      <c r="T306" s="311">
        <v>2002</v>
      </c>
      <c r="U306" s="311">
        <v>2003</v>
      </c>
      <c r="V306" s="311">
        <v>2004</v>
      </c>
      <c r="W306" s="311">
        <v>2005</v>
      </c>
      <c r="X306" s="311">
        <v>2006</v>
      </c>
      <c r="Y306" s="311">
        <v>2007</v>
      </c>
      <c r="Z306" s="311">
        <v>2008</v>
      </c>
      <c r="AA306" s="311">
        <v>2009</v>
      </c>
      <c r="AB306" s="311">
        <v>2010</v>
      </c>
      <c r="AC306" s="311">
        <v>2011</v>
      </c>
      <c r="AD306" s="311">
        <v>2012</v>
      </c>
      <c r="AE306" s="307">
        <v>2013</v>
      </c>
      <c r="AF306" s="307">
        <v>2014</v>
      </c>
      <c r="AG306" s="307">
        <v>2015</v>
      </c>
      <c r="AH306" s="307">
        <v>2016</v>
      </c>
      <c r="AI306" s="307">
        <v>2017</v>
      </c>
      <c r="AJ306" s="307">
        <v>2018</v>
      </c>
      <c r="AK306" s="307">
        <v>2019</v>
      </c>
      <c r="AL306" s="307">
        <v>2020</v>
      </c>
      <c r="AM306" s="307">
        <v>2021</v>
      </c>
      <c r="AN306" s="307">
        <v>2022</v>
      </c>
      <c r="AO306" s="307">
        <v>2023</v>
      </c>
    </row>
    <row r="307" spans="2:41" ht="15" customHeight="1">
      <c r="B307" s="89" t="s">
        <v>237</v>
      </c>
      <c r="C307" s="56"/>
      <c r="D307" s="56"/>
      <c r="E307" s="56"/>
      <c r="F307" s="87"/>
      <c r="G307" s="241" t="s">
        <v>243</v>
      </c>
      <c r="H307" s="146">
        <v>3688</v>
      </c>
      <c r="I307" s="146">
        <v>13154</v>
      </c>
      <c r="J307" s="146">
        <v>2931</v>
      </c>
      <c r="K307" s="146">
        <v>18709</v>
      </c>
      <c r="L307" s="146">
        <v>3348</v>
      </c>
      <c r="M307" s="146">
        <v>1014</v>
      </c>
      <c r="N307" s="146">
        <v>4524</v>
      </c>
      <c r="O307" s="146">
        <v>8184</v>
      </c>
      <c r="P307" s="146">
        <v>13468</v>
      </c>
      <c r="Q307" s="146">
        <v>734.52218430034134</v>
      </c>
      <c r="R307" s="146">
        <v>1599</v>
      </c>
      <c r="S307" s="146">
        <v>4624</v>
      </c>
      <c r="T307" s="146">
        <v>1694</v>
      </c>
      <c r="U307" s="146">
        <v>1323</v>
      </c>
      <c r="V307" s="146">
        <v>5671</v>
      </c>
      <c r="W307" s="146">
        <v>359</v>
      </c>
      <c r="X307" s="146">
        <v>35</v>
      </c>
      <c r="Y307" s="146">
        <v>969</v>
      </c>
      <c r="Z307" s="146">
        <v>1901</v>
      </c>
      <c r="AA307" s="146">
        <v>976</v>
      </c>
      <c r="AB307" s="146">
        <v>16091</v>
      </c>
      <c r="AC307" s="146">
        <v>934</v>
      </c>
      <c r="AD307" s="146">
        <v>360</v>
      </c>
      <c r="AE307" s="146">
        <v>279</v>
      </c>
      <c r="AF307" s="146">
        <v>5326</v>
      </c>
      <c r="AG307" s="146">
        <v>2472</v>
      </c>
      <c r="AH307" s="146">
        <v>916</v>
      </c>
      <c r="AI307" s="146">
        <v>75</v>
      </c>
      <c r="AJ307" s="146">
        <v>112</v>
      </c>
      <c r="AK307" s="146">
        <v>49.18</v>
      </c>
      <c r="AL307" s="146">
        <v>275</v>
      </c>
      <c r="AM307" s="146">
        <v>498.23</v>
      </c>
      <c r="AN307" s="146">
        <v>733.73</v>
      </c>
      <c r="AO307" s="146">
        <v>342</v>
      </c>
    </row>
    <row r="308" spans="2:41" ht="15" customHeight="1">
      <c r="B308" s="78" t="s">
        <v>238</v>
      </c>
      <c r="C308" s="50"/>
      <c r="D308" s="50"/>
      <c r="E308" s="56"/>
      <c r="F308" s="87"/>
      <c r="G308" s="241" t="s">
        <v>243</v>
      </c>
      <c r="H308" s="146">
        <v>64918.396486620935</v>
      </c>
      <c r="I308" s="146">
        <v>37577.590005788144</v>
      </c>
      <c r="J308" s="146">
        <v>32224.061067158022</v>
      </c>
      <c r="K308" s="146">
        <v>175311.71894734912</v>
      </c>
      <c r="L308" s="146">
        <v>139852.0463052096</v>
      </c>
      <c r="M308" s="146">
        <v>69179.926761012437</v>
      </c>
      <c r="N308" s="146">
        <v>226949.23017710511</v>
      </c>
      <c r="O308" s="146">
        <v>268351.88651693944</v>
      </c>
      <c r="P308" s="146">
        <v>71709.932437131341</v>
      </c>
      <c r="Q308" s="146">
        <v>41702.22076855076</v>
      </c>
      <c r="R308" s="146">
        <v>60640.100906113497</v>
      </c>
      <c r="S308" s="146">
        <v>95125.174935942967</v>
      </c>
      <c r="T308" s="146">
        <v>163259.84411885534</v>
      </c>
      <c r="U308" s="146">
        <v>30497.834582542746</v>
      </c>
      <c r="V308" s="146">
        <v>90695.90704366607</v>
      </c>
      <c r="W308" s="146">
        <v>73348.39703038038</v>
      </c>
      <c r="X308" s="146">
        <v>19391.051030663333</v>
      </c>
      <c r="Y308" s="146">
        <v>15226.066866655752</v>
      </c>
      <c r="Z308" s="146">
        <v>170730.30649171153</v>
      </c>
      <c r="AA308" s="146">
        <v>67417.059376107936</v>
      </c>
      <c r="AB308" s="146">
        <v>15809.530004387776</v>
      </c>
      <c r="AC308" s="146">
        <v>41536.983944942891</v>
      </c>
      <c r="AD308" s="146">
        <v>12268.894074432417</v>
      </c>
      <c r="AE308" s="146">
        <v>26620.216763009739</v>
      </c>
      <c r="AF308" s="146">
        <v>147988.84428465235</v>
      </c>
      <c r="AG308" s="146">
        <v>38570.64751129887</v>
      </c>
      <c r="AH308" s="146">
        <v>8151.4377742974875</v>
      </c>
      <c r="AI308" s="146">
        <v>157051.41747656686</v>
      </c>
      <c r="AJ308" s="146">
        <v>16309.084563805771</v>
      </c>
      <c r="AK308" s="146">
        <v>34244.587680209384</v>
      </c>
      <c r="AL308" s="146">
        <v>17235.152343192363</v>
      </c>
      <c r="AM308" s="146">
        <v>62745.497893806169</v>
      </c>
      <c r="AN308" s="146">
        <v>24478.695887532351</v>
      </c>
      <c r="AO308" s="146">
        <v>69476.135409990864</v>
      </c>
    </row>
    <row r="309" spans="2:41" ht="15" customHeight="1">
      <c r="B309" s="78"/>
      <c r="C309" s="77" t="s">
        <v>239</v>
      </c>
      <c r="D309" s="89" t="s">
        <v>240</v>
      </c>
      <c r="E309" s="87"/>
      <c r="F309" s="55"/>
      <c r="G309" s="241" t="s">
        <v>22</v>
      </c>
      <c r="H309" s="243">
        <v>0.28600000000000003</v>
      </c>
      <c r="I309" s="243">
        <v>0.23700000000000002</v>
      </c>
      <c r="J309" s="243">
        <v>0.32100000000000001</v>
      </c>
      <c r="K309" s="243">
        <v>1.0589999999999999</v>
      </c>
      <c r="L309" s="243">
        <v>1.3980000000000001</v>
      </c>
      <c r="M309" s="243">
        <v>0.94300000000000006</v>
      </c>
      <c r="N309" s="243">
        <v>0.88600000000000001</v>
      </c>
      <c r="O309" s="243">
        <v>1.8920000000000001</v>
      </c>
      <c r="P309" s="243">
        <v>0.34800000000000003</v>
      </c>
      <c r="Q309" s="243">
        <v>0.309</v>
      </c>
      <c r="R309" s="243">
        <v>0.48199999999999998</v>
      </c>
      <c r="S309" s="243">
        <v>0.53300000000000003</v>
      </c>
      <c r="T309" s="243">
        <v>1.1679999999999999</v>
      </c>
      <c r="U309" s="243">
        <v>0.128</v>
      </c>
      <c r="V309" s="243">
        <v>0.99299999999999999</v>
      </c>
      <c r="W309" s="243">
        <v>0.35199999999999998</v>
      </c>
      <c r="X309" s="243">
        <v>0.188</v>
      </c>
      <c r="Y309" s="243">
        <v>0.14599999999999999</v>
      </c>
      <c r="Z309" s="243">
        <v>0.57264000000000004</v>
      </c>
      <c r="AA309" s="243">
        <v>0.37174000000000001</v>
      </c>
      <c r="AB309" s="243">
        <v>7.2520000000000001E-2</v>
      </c>
      <c r="AC309" s="243">
        <v>0.59153999999999995</v>
      </c>
      <c r="AD309" s="243">
        <v>9.8269999999999996E-2</v>
      </c>
      <c r="AE309" s="243">
        <v>0.17780000000000001</v>
      </c>
      <c r="AF309" s="243">
        <v>0.52698800000000001</v>
      </c>
      <c r="AG309" s="243">
        <v>0.21612000000000001</v>
      </c>
      <c r="AH309" s="243">
        <v>4.0210000000000003E-2</v>
      </c>
      <c r="AI309" s="243">
        <v>0.35363</v>
      </c>
      <c r="AJ309" s="243">
        <v>9.2079999999999995E-2</v>
      </c>
      <c r="AK309" s="243">
        <v>0.15253</v>
      </c>
      <c r="AL309" s="243">
        <v>7.1000000000000008E-2</v>
      </c>
      <c r="AM309" s="243">
        <v>0.30280760000000001</v>
      </c>
      <c r="AN309" s="243">
        <v>4.5440000000000008E-2</v>
      </c>
      <c r="AO309" s="243">
        <v>0.16034000000000001</v>
      </c>
    </row>
    <row r="310" spans="2:41" ht="15" customHeight="1">
      <c r="B310" s="78"/>
      <c r="C310" s="109"/>
      <c r="D310" s="89" t="s">
        <v>241</v>
      </c>
      <c r="E310" s="87"/>
      <c r="F310" s="55"/>
      <c r="G310" s="241" t="s">
        <v>243</v>
      </c>
      <c r="H310" s="146">
        <v>47390</v>
      </c>
      <c r="I310" s="146">
        <v>24191</v>
      </c>
      <c r="J310" s="146">
        <v>26348</v>
      </c>
      <c r="K310" s="146">
        <v>139672</v>
      </c>
      <c r="L310" s="146">
        <v>123107</v>
      </c>
      <c r="M310" s="146">
        <v>58129</v>
      </c>
      <c r="N310" s="146">
        <v>177388</v>
      </c>
      <c r="O310" s="146">
        <v>234098</v>
      </c>
      <c r="P310" s="146">
        <v>62815</v>
      </c>
      <c r="Q310" s="146">
        <v>31685</v>
      </c>
      <c r="R310" s="146">
        <v>54487</v>
      </c>
      <c r="S310" s="146">
        <v>76277</v>
      </c>
      <c r="T310" s="146">
        <v>144716</v>
      </c>
      <c r="U310" s="146">
        <v>19626</v>
      </c>
      <c r="V310" s="146">
        <v>86219</v>
      </c>
      <c r="W310" s="146">
        <v>59235</v>
      </c>
      <c r="X310" s="146">
        <v>17555</v>
      </c>
      <c r="Y310" s="146">
        <v>11930</v>
      </c>
      <c r="Z310" s="146">
        <v>119900</v>
      </c>
      <c r="AA310" s="146">
        <v>55628</v>
      </c>
      <c r="AB310" s="146">
        <v>12780</v>
      </c>
      <c r="AC310" s="146">
        <v>40477</v>
      </c>
      <c r="AD310" s="146">
        <v>11566</v>
      </c>
      <c r="AE310" s="146">
        <v>25204.190000000028</v>
      </c>
      <c r="AF310" s="146">
        <v>137077.51100000017</v>
      </c>
      <c r="AG310" s="146">
        <v>36693</v>
      </c>
      <c r="AH310" s="146">
        <v>7370</v>
      </c>
      <c r="AI310" s="146">
        <v>153412</v>
      </c>
      <c r="AJ310" s="146">
        <v>15148.34</v>
      </c>
      <c r="AK310" s="146">
        <v>33275.939999999995</v>
      </c>
      <c r="AL310" s="146">
        <v>15914</v>
      </c>
      <c r="AM310" s="146">
        <v>61582.89</v>
      </c>
      <c r="AN310" s="146">
        <v>18048.43</v>
      </c>
      <c r="AO310" s="146">
        <v>64887</v>
      </c>
    </row>
    <row r="311" spans="2:41" ht="15" customHeight="1">
      <c r="B311" s="78"/>
      <c r="C311" s="77" t="s">
        <v>242</v>
      </c>
      <c r="D311" s="89" t="s">
        <v>240</v>
      </c>
      <c r="E311" s="87"/>
      <c r="F311" s="55"/>
      <c r="G311" s="241" t="s">
        <v>22</v>
      </c>
      <c r="H311" s="243">
        <v>0.27100000000000002</v>
      </c>
      <c r="I311" s="243">
        <v>0.34300000000000003</v>
      </c>
      <c r="J311" s="243">
        <v>0.191</v>
      </c>
      <c r="K311" s="243">
        <v>0.73499999999999999</v>
      </c>
      <c r="L311" s="243">
        <v>0.52700000000000002</v>
      </c>
      <c r="M311" s="243">
        <v>0.50600000000000001</v>
      </c>
      <c r="N311" s="243">
        <v>0.70899999999999996</v>
      </c>
      <c r="O311" s="243">
        <v>0.80400000000000005</v>
      </c>
      <c r="P311" s="243">
        <v>0.14499999999999999</v>
      </c>
      <c r="Q311" s="243">
        <v>0.29099999999999998</v>
      </c>
      <c r="R311" s="243">
        <v>0.16400000000000001</v>
      </c>
      <c r="S311" s="243">
        <v>0.40100000000000002</v>
      </c>
      <c r="T311" s="243">
        <v>0.46</v>
      </c>
      <c r="U311" s="243">
        <v>0.221</v>
      </c>
      <c r="V311" s="243">
        <v>0.16300000000000001</v>
      </c>
      <c r="W311" s="243">
        <v>0.26900000000000002</v>
      </c>
      <c r="X311" s="243">
        <v>6.7000000000000004E-2</v>
      </c>
      <c r="Y311" s="243">
        <v>0.14000000000000001</v>
      </c>
      <c r="Z311" s="243">
        <v>0.85226000000000002</v>
      </c>
      <c r="AA311" s="243">
        <v>0.28358</v>
      </c>
      <c r="AB311" s="243">
        <v>6.3E-2</v>
      </c>
      <c r="AC311" s="243">
        <v>6.7409999999999998E-2</v>
      </c>
      <c r="AD311" s="243">
        <v>2.579E-2</v>
      </c>
      <c r="AE311" s="243">
        <v>4.0979999999999996E-2</v>
      </c>
      <c r="AF311" s="243">
        <v>0.17516960000000001</v>
      </c>
      <c r="AG311" s="243">
        <v>4.7600000000000003E-2</v>
      </c>
      <c r="AH311" s="243">
        <v>1.9198E-2</v>
      </c>
      <c r="AI311" s="243">
        <v>3.8689999999999995E-2</v>
      </c>
      <c r="AJ311" s="243">
        <v>3.3119999999999997E-2</v>
      </c>
      <c r="AK311" s="243">
        <v>2.18E-2</v>
      </c>
      <c r="AL311" s="243">
        <v>2.8000000000000001E-2</v>
      </c>
      <c r="AM311" s="243">
        <v>2.8559999999999999E-2</v>
      </c>
      <c r="AN311" s="243">
        <v>7.9840000000000008E-2</v>
      </c>
      <c r="AO311" s="243">
        <v>5.6873E-2</v>
      </c>
    </row>
    <row r="312" spans="2:41" ht="15" customHeight="1">
      <c r="B312" s="109"/>
      <c r="C312" s="109"/>
      <c r="D312" s="89" t="s">
        <v>241</v>
      </c>
      <c r="E312" s="87"/>
      <c r="F312" s="55"/>
      <c r="G312" s="241" t="s">
        <v>243</v>
      </c>
      <c r="H312" s="146">
        <v>17528.396486620935</v>
      </c>
      <c r="I312" s="146">
        <v>13386.590005788146</v>
      </c>
      <c r="J312" s="146">
        <v>5876.0610671580216</v>
      </c>
      <c r="K312" s="146">
        <v>35639.718947349109</v>
      </c>
      <c r="L312" s="146">
        <v>16745.046305209595</v>
      </c>
      <c r="M312" s="146">
        <v>11050.926761012435</v>
      </c>
      <c r="N312" s="146">
        <v>49561.230177105121</v>
      </c>
      <c r="O312" s="146">
        <v>34253.886516939419</v>
      </c>
      <c r="P312" s="146">
        <v>8894.932437131336</v>
      </c>
      <c r="Q312" s="146">
        <v>10017.220768550758</v>
      </c>
      <c r="R312" s="146">
        <v>6153.1009061134937</v>
      </c>
      <c r="S312" s="146">
        <v>18848.17493594297</v>
      </c>
      <c r="T312" s="146">
        <v>18543.844118855348</v>
      </c>
      <c r="U312" s="146">
        <v>10871.834582542748</v>
      </c>
      <c r="V312" s="146">
        <v>4476.9070436660722</v>
      </c>
      <c r="W312" s="146">
        <v>14113.397030380384</v>
      </c>
      <c r="X312" s="146">
        <v>1836.0510306633332</v>
      </c>
      <c r="Y312" s="146">
        <v>3296.0668666557526</v>
      </c>
      <c r="Z312" s="146">
        <v>50830.306491711541</v>
      </c>
      <c r="AA312" s="146">
        <v>11789.059376107929</v>
      </c>
      <c r="AB312" s="146">
        <v>3029.5300043877769</v>
      </c>
      <c r="AC312" s="146">
        <v>1059.9839449428894</v>
      </c>
      <c r="AD312" s="146">
        <v>702.89407443241726</v>
      </c>
      <c r="AE312" s="146">
        <v>1416.0267630097098</v>
      </c>
      <c r="AF312" s="146">
        <v>10911.333284652188</v>
      </c>
      <c r="AG312" s="146">
        <v>1877.6475112988687</v>
      </c>
      <c r="AH312" s="146">
        <v>781.43777429748775</v>
      </c>
      <c r="AI312" s="146">
        <v>3639.4174765668645</v>
      </c>
      <c r="AJ312" s="146">
        <v>1160.7445638057702</v>
      </c>
      <c r="AK312" s="146">
        <v>968.64768020939266</v>
      </c>
      <c r="AL312" s="146">
        <v>1321.1523431923636</v>
      </c>
      <c r="AM312" s="146">
        <v>1162.6078938061721</v>
      </c>
      <c r="AN312" s="146">
        <v>6430.2658875323505</v>
      </c>
      <c r="AO312" s="146">
        <v>4589.1354099908613</v>
      </c>
    </row>
  </sheetData>
  <mergeCells count="47">
    <mergeCell ref="C267:F267"/>
    <mergeCell ref="C268:F268"/>
    <mergeCell ref="B292:F292"/>
    <mergeCell ref="B306:F306"/>
    <mergeCell ref="C269:F269"/>
    <mergeCell ref="B273:F273"/>
    <mergeCell ref="B278:F278"/>
    <mergeCell ref="B250:F250"/>
    <mergeCell ref="B263:F263"/>
    <mergeCell ref="B264:F264"/>
    <mergeCell ref="C265:F265"/>
    <mergeCell ref="C266:F266"/>
    <mergeCell ref="C226:E227"/>
    <mergeCell ref="C228:E229"/>
    <mergeCell ref="C230:E231"/>
    <mergeCell ref="C232:E233"/>
    <mergeCell ref="B237:F237"/>
    <mergeCell ref="B152:F152"/>
    <mergeCell ref="B173:F173"/>
    <mergeCell ref="B186:F186"/>
    <mergeCell ref="B199:F199"/>
    <mergeCell ref="C224:E225"/>
    <mergeCell ref="B209:F209"/>
    <mergeCell ref="B216:E216"/>
    <mergeCell ref="D219:E219"/>
    <mergeCell ref="D220:E220"/>
    <mergeCell ref="C221:E221"/>
    <mergeCell ref="C222:E223"/>
    <mergeCell ref="B104:F104"/>
    <mergeCell ref="B112:F112"/>
    <mergeCell ref="B122:F122"/>
    <mergeCell ref="B132:F132"/>
    <mergeCell ref="B142:F142"/>
    <mergeCell ref="B96:F96"/>
    <mergeCell ref="C51:F51"/>
    <mergeCell ref="C52:F52"/>
    <mergeCell ref="C53:F53"/>
    <mergeCell ref="C54:F54"/>
    <mergeCell ref="B58:F58"/>
    <mergeCell ref="B67:F67"/>
    <mergeCell ref="B74:B76"/>
    <mergeCell ref="B80:F80"/>
    <mergeCell ref="B4:F4"/>
    <mergeCell ref="B13:F13"/>
    <mergeCell ref="B22:F22"/>
    <mergeCell ref="B35:F35"/>
    <mergeCell ref="B49:F49"/>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contents</vt:lpstr>
      <vt:lpstr>NID6章_排出・吸収量</vt:lpstr>
      <vt:lpstr>NID6章_排出・吸収量以外のデータ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2025-05-28T05:57:43Z</dcterms:created>
  <dcterms:modified xsi:type="dcterms:W3CDTF">2025-06-04T01:17:57Z</dcterms:modified>
</cp:coreProperties>
</file>