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Saori AKIMOTO\Box\0804300_温室効果ガスインベントリオフィス\事務その他\13_GIO_website\00_公開ファイル\2026\4. アウトリーチ（NIDデータの公開）\公開ファイル\"/>
    </mc:Choice>
  </mc:AlternateContent>
  <xr:revisionPtr revIDLastSave="0" documentId="13_ncr:1_{CBA9FC7D-82FC-452D-A8BE-D45D34BAC586}" xr6:coauthVersionLast="47" xr6:coauthVersionMax="47" xr10:uidLastSave="{00000000-0000-0000-0000-000000000000}"/>
  <bookViews>
    <workbookView xWindow="-660" yWindow="300" windowWidth="21600" windowHeight="12645" xr2:uid="{B5603754-5364-4703-B045-6C025604BD4D}"/>
  </bookViews>
  <sheets>
    <sheet name="contents" sheetId="1" r:id="rId1"/>
    <sheet name="NID6章_排出量及び吸収量" sheetId="2" r:id="rId2"/>
    <sheet name="NID6章_排出量及び吸収量以外のデータ" sheetId="3" r:id="rId3"/>
  </sheets>
  <definedNames>
    <definedName name="__123Graph_A" hidden="1">#REF!</definedName>
    <definedName name="__123Graph_A用途別消費量" hidden="1">#REF!</definedName>
    <definedName name="__123Graph_B" hidden="1">#REF!</definedName>
    <definedName name="__123Graph_B用途別消費量" hidden="1">#REF!</definedName>
    <definedName name="__123Graph_C" hidden="1">#REF!</definedName>
    <definedName name="__123Graph_C用途別消費量" hidden="1">#REF!</definedName>
    <definedName name="__123Graph_D" hidden="1">#REF!</definedName>
    <definedName name="__123Graph_D用途別消費量" hidden="1">#REF!</definedName>
    <definedName name="__123Graph_E" hidden="1">#REF!</definedName>
    <definedName name="__123Graph_E用途別消費量" hidden="1">#REF!</definedName>
    <definedName name="__123Graph_F" hidden="1">#REF!</definedName>
    <definedName name="__123Graph_F用途別消費量" hidden="1">#REF!</definedName>
    <definedName name="__123Graph_X" hidden="1">#REF!</definedName>
    <definedName name="__123Graph_X用途別消費量" hidden="1">#REF!</definedName>
    <definedName name="_Fill" hidden="1">#REF!</definedName>
    <definedName name="_Filll" hidden="1">#REF!</definedName>
    <definedName name="_FILLLL" hidden="1">#REF!</definedName>
    <definedName name="_xlnm._FilterDatabase" localSheetId="1" hidden="1">NID6章_排出量及び吸収量!$A$3:$AN$3</definedName>
    <definedName name="_xlnm._FilterDatabase" localSheetId="2" hidden="1">NID6章_排出量及び吸収量以外のデータ!$A$3:$AK$323</definedName>
    <definedName name="_Regression_Out" hidden="1">#REF!</definedName>
    <definedName name="_Regression_X" hidden="1">#REF!</definedName>
    <definedName name="_Regression_Y" hidden="1">#REF!</definedName>
    <definedName name="GWP_CH4">28</definedName>
    <definedName name="GWP_N2O">265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5" i="3" l="1"/>
  <c r="AL35" i="3" s="1"/>
  <c r="AM35" i="3" s="1"/>
  <c r="AN35" i="3" s="1"/>
  <c r="AO35" i="3" s="1"/>
  <c r="AP35" i="3" s="1"/>
  <c r="I203" i="2"/>
  <c r="I182" i="2"/>
  <c r="I166" i="2"/>
  <c r="I157" i="2"/>
  <c r="J157" i="2" s="1"/>
  <c r="I143" i="2"/>
  <c r="J143" i="2" s="1"/>
  <c r="I121" i="2"/>
  <c r="I99" i="2"/>
  <c r="J99" i="2" s="1"/>
  <c r="K99" i="2" s="1"/>
  <c r="L99" i="2" s="1"/>
  <c r="M99" i="2" s="1"/>
  <c r="N99" i="2" s="1"/>
  <c r="O99" i="2" s="1"/>
  <c r="P99" i="2" s="1"/>
  <c r="Q99" i="2" s="1"/>
  <c r="R99" i="2" s="1"/>
  <c r="S99" i="2" s="1"/>
  <c r="T99" i="2" s="1"/>
  <c r="U99" i="2" s="1"/>
  <c r="V99" i="2" s="1"/>
  <c r="W99" i="2" s="1"/>
  <c r="X99" i="2" s="1"/>
  <c r="Y99" i="2" s="1"/>
  <c r="Z99" i="2" s="1"/>
  <c r="AA99" i="2" s="1"/>
  <c r="AB99" i="2" s="1"/>
  <c r="AC99" i="2" s="1"/>
  <c r="AD99" i="2" s="1"/>
  <c r="AE99" i="2" s="1"/>
  <c r="AF99" i="2" s="1"/>
  <c r="AG99" i="2" s="1"/>
  <c r="AH99" i="2" s="1"/>
  <c r="AI99" i="2" s="1"/>
  <c r="AJ99" i="2" s="1"/>
  <c r="AK99" i="2" s="1"/>
  <c r="AL99" i="2" s="1"/>
  <c r="AM99" i="2" s="1"/>
  <c r="AN99" i="2" s="1"/>
  <c r="AO99" i="2" s="1"/>
  <c r="AP99" i="2" s="1"/>
  <c r="I92" i="2"/>
  <c r="I70" i="2"/>
  <c r="J70" i="2" s="1"/>
  <c r="K70" i="2" s="1"/>
  <c r="I48" i="2"/>
  <c r="J48" i="2" s="1"/>
  <c r="I26" i="2"/>
  <c r="I4" i="2"/>
  <c r="J4" i="2" s="1"/>
  <c r="K4" i="2" s="1"/>
  <c r="L4" i="2" s="1"/>
  <c r="M4" i="2" s="1"/>
  <c r="N4" i="2" s="1"/>
  <c r="O4" i="2" s="1"/>
  <c r="P4" i="2" s="1"/>
  <c r="Q4" i="2" s="1"/>
  <c r="R4" i="2" s="1"/>
  <c r="S4" i="2" s="1"/>
  <c r="T4" i="2" s="1"/>
  <c r="U4" i="2" s="1"/>
  <c r="V4" i="2" s="1"/>
  <c r="W4" i="2" s="1"/>
  <c r="X4" i="2" s="1"/>
  <c r="Y4" i="2" s="1"/>
  <c r="Z4" i="2" s="1"/>
  <c r="AA4" i="2" s="1"/>
  <c r="AB4" i="2" s="1"/>
  <c r="AC4" i="2" s="1"/>
  <c r="AD4" i="2" s="1"/>
  <c r="AE4" i="2" s="1"/>
  <c r="AF4" i="2" s="1"/>
  <c r="AG4" i="2" s="1"/>
  <c r="AH4" i="2" s="1"/>
  <c r="AI4" i="2" s="1"/>
  <c r="AJ4" i="2" s="1"/>
  <c r="AK4" i="2" s="1"/>
  <c r="AL4" i="2" s="1"/>
  <c r="AM4" i="2" s="1"/>
  <c r="AN4" i="2" s="1"/>
  <c r="AO4" i="2" s="1"/>
  <c r="AP4" i="2" s="1"/>
  <c r="K48" i="2" l="1"/>
  <c r="K143" i="2"/>
  <c r="J166" i="2"/>
  <c r="J203" i="2"/>
  <c r="K203" i="2" s="1"/>
  <c r="J26" i="2"/>
  <c r="J92" i="2"/>
  <c r="L70" i="2"/>
  <c r="J121" i="2"/>
  <c r="K157" i="2"/>
  <c r="J182" i="2"/>
  <c r="L143" i="2" l="1"/>
  <c r="K166" i="2"/>
  <c r="L48" i="2"/>
  <c r="L203" i="2"/>
  <c r="K26" i="2"/>
  <c r="K121" i="2"/>
  <c r="L157" i="2"/>
  <c r="M70" i="2"/>
  <c r="K92" i="2"/>
  <c r="K182" i="2"/>
  <c r="M143" i="2" l="1"/>
  <c r="M48" i="2"/>
  <c r="L166" i="2"/>
  <c r="L26" i="2"/>
  <c r="L182" i="2"/>
  <c r="N70" i="2"/>
  <c r="M203" i="2"/>
  <c r="L92" i="2"/>
  <c r="M157" i="2"/>
  <c r="L121" i="2"/>
  <c r="M166" i="2" l="1"/>
  <c r="N48" i="2"/>
  <c r="N143" i="2"/>
  <c r="N203" i="2"/>
  <c r="O70" i="2"/>
  <c r="M182" i="2"/>
  <c r="N157" i="2"/>
  <c r="M92" i="2"/>
  <c r="M121" i="2"/>
  <c r="M26" i="2"/>
  <c r="N166" i="2" l="1"/>
  <c r="O143" i="2"/>
  <c r="O48" i="2"/>
  <c r="N121" i="2"/>
  <c r="N26" i="2"/>
  <c r="N92" i="2"/>
  <c r="O157" i="2"/>
  <c r="N182" i="2"/>
  <c r="P70" i="2"/>
  <c r="O203" i="2"/>
  <c r="P48" i="2" l="1"/>
  <c r="P143" i="2"/>
  <c r="O166" i="2"/>
  <c r="P203" i="2"/>
  <c r="O182" i="2"/>
  <c r="P157" i="2"/>
  <c r="Q70" i="2"/>
  <c r="O92" i="2"/>
  <c r="O26" i="2"/>
  <c r="O121" i="2"/>
  <c r="P166" i="2" l="1"/>
  <c r="Q143" i="2"/>
  <c r="Q48" i="2"/>
  <c r="R70" i="2"/>
  <c r="Q157" i="2"/>
  <c r="P26" i="2"/>
  <c r="P121" i="2"/>
  <c r="P92" i="2"/>
  <c r="P182" i="2"/>
  <c r="Q203" i="2"/>
  <c r="R48" i="2" l="1"/>
  <c r="R143" i="2"/>
  <c r="Q166" i="2"/>
  <c r="R203" i="2"/>
  <c r="Q92" i="2"/>
  <c r="R157" i="2"/>
  <c r="Q182" i="2"/>
  <c r="Q121" i="2"/>
  <c r="Q26" i="2"/>
  <c r="S70" i="2"/>
  <c r="R166" i="2" l="1"/>
  <c r="S143" i="2"/>
  <c r="S48" i="2"/>
  <c r="R26" i="2"/>
  <c r="S157" i="2"/>
  <c r="T70" i="2"/>
  <c r="R121" i="2"/>
  <c r="R182" i="2"/>
  <c r="R92" i="2"/>
  <c r="S203" i="2"/>
  <c r="T48" i="2" l="1"/>
  <c r="T143" i="2"/>
  <c r="S166" i="2"/>
  <c r="S26" i="2"/>
  <c r="T203" i="2"/>
  <c r="S92" i="2"/>
  <c r="S182" i="2"/>
  <c r="S121" i="2"/>
  <c r="U70" i="2"/>
  <c r="T157" i="2"/>
  <c r="T166" i="2" l="1"/>
  <c r="U143" i="2"/>
  <c r="U48" i="2"/>
  <c r="U157" i="2"/>
  <c r="T121" i="2"/>
  <c r="V70" i="2"/>
  <c r="T182" i="2"/>
  <c r="T92" i="2"/>
  <c r="U203" i="2"/>
  <c r="T26" i="2"/>
  <c r="V48" i="2" l="1"/>
  <c r="V143" i="2"/>
  <c r="U166" i="2"/>
  <c r="V203" i="2"/>
  <c r="U92" i="2"/>
  <c r="U182" i="2"/>
  <c r="V157" i="2"/>
  <c r="U26" i="2"/>
  <c r="W70" i="2"/>
  <c r="U121" i="2"/>
  <c r="V166" i="2" l="1"/>
  <c r="W143" i="2"/>
  <c r="W48" i="2"/>
  <c r="V121" i="2"/>
  <c r="W157" i="2"/>
  <c r="X70" i="2"/>
  <c r="V26" i="2"/>
  <c r="V182" i="2"/>
  <c r="V92" i="2"/>
  <c r="W203" i="2"/>
  <c r="X48" i="2" l="1"/>
  <c r="X143" i="2"/>
  <c r="W166" i="2"/>
  <c r="X203" i="2"/>
  <c r="W92" i="2"/>
  <c r="W182" i="2"/>
  <c r="Y70" i="2"/>
  <c r="W121" i="2"/>
  <c r="W26" i="2"/>
  <c r="X157" i="2"/>
  <c r="X166" i="2" l="1"/>
  <c r="Y143" i="2"/>
  <c r="Y48" i="2"/>
  <c r="X182" i="2"/>
  <c r="Y157" i="2"/>
  <c r="X26" i="2"/>
  <c r="X121" i="2"/>
  <c r="Z70" i="2"/>
  <c r="X92" i="2"/>
  <c r="Y203" i="2"/>
  <c r="Z48" i="2" l="1"/>
  <c r="Z143" i="2"/>
  <c r="Y166" i="2"/>
  <c r="Y92" i="2"/>
  <c r="AA70" i="2"/>
  <c r="Y26" i="2"/>
  <c r="Z203" i="2"/>
  <c r="Y121" i="2"/>
  <c r="Z157" i="2"/>
  <c r="Y182" i="2"/>
  <c r="Z166" i="2" l="1"/>
  <c r="AA143" i="2"/>
  <c r="AA48" i="2"/>
  <c r="Z182" i="2"/>
  <c r="AA157" i="2"/>
  <c r="Z121" i="2"/>
  <c r="AA203" i="2"/>
  <c r="Z26" i="2"/>
  <c r="AB70" i="2"/>
  <c r="Z92" i="2"/>
  <c r="AB48" i="2" l="1"/>
  <c r="AB143" i="2"/>
  <c r="AA166" i="2"/>
  <c r="AA26" i="2"/>
  <c r="AA121" i="2"/>
  <c r="AA182" i="2"/>
  <c r="AA92" i="2"/>
  <c r="AC70" i="2"/>
  <c r="AB203" i="2"/>
  <c r="AB157" i="2"/>
  <c r="AB166" i="2" l="1"/>
  <c r="AC143" i="2"/>
  <c r="AC48" i="2"/>
  <c r="AC157" i="2"/>
  <c r="AB92" i="2"/>
  <c r="AB182" i="2"/>
  <c r="AB121" i="2"/>
  <c r="AB26" i="2"/>
  <c r="AC203" i="2"/>
  <c r="AD70" i="2"/>
  <c r="AD48" i="2" l="1"/>
  <c r="AD143" i="2"/>
  <c r="AC166" i="2"/>
  <c r="AC26" i="2"/>
  <c r="AC182" i="2"/>
  <c r="AC92" i="2"/>
  <c r="AD157" i="2"/>
  <c r="AE70" i="2"/>
  <c r="AD203" i="2"/>
  <c r="AC121" i="2"/>
  <c r="AD166" i="2" l="1"/>
  <c r="AE143" i="2"/>
  <c r="AE48" i="2"/>
  <c r="AD121" i="2"/>
  <c r="AE203" i="2"/>
  <c r="AF70" i="2"/>
  <c r="AD92" i="2"/>
  <c r="AD26" i="2"/>
  <c r="AE157" i="2"/>
  <c r="AD182" i="2"/>
  <c r="AF48" i="2" l="1"/>
  <c r="AF143" i="2"/>
  <c r="AE166" i="2"/>
  <c r="AE182" i="2"/>
  <c r="AF157" i="2"/>
  <c r="AE26" i="2"/>
  <c r="AE92" i="2"/>
  <c r="AG70" i="2"/>
  <c r="AF203" i="2"/>
  <c r="AE121" i="2"/>
  <c r="AF166" i="2" l="1"/>
  <c r="AG143" i="2"/>
  <c r="AG48" i="2"/>
  <c r="AF92" i="2"/>
  <c r="AF121" i="2"/>
  <c r="AG203" i="2"/>
  <c r="AH70" i="2"/>
  <c r="AF26" i="2"/>
  <c r="AG157" i="2"/>
  <c r="AF182" i="2"/>
  <c r="AH48" i="2" l="1"/>
  <c r="AH143" i="2"/>
  <c r="AG166" i="2"/>
  <c r="AG182" i="2"/>
  <c r="AH157" i="2"/>
  <c r="AG26" i="2"/>
  <c r="AI70" i="2"/>
  <c r="AG121" i="2"/>
  <c r="AH203" i="2"/>
  <c r="AG92" i="2"/>
  <c r="AH166" i="2" l="1"/>
  <c r="AI143" i="2"/>
  <c r="AI48" i="2"/>
  <c r="AI203" i="2"/>
  <c r="AH92" i="2"/>
  <c r="AH121" i="2"/>
  <c r="AJ70" i="2"/>
  <c r="AH26" i="2"/>
  <c r="AH182" i="2"/>
  <c r="AI157" i="2"/>
  <c r="AJ48" i="2" l="1"/>
  <c r="AJ143" i="2"/>
  <c r="AI166" i="2"/>
  <c r="AJ157" i="2"/>
  <c r="AJ203" i="2"/>
  <c r="AI182" i="2"/>
  <c r="AI26" i="2"/>
  <c r="AK70" i="2"/>
  <c r="AI121" i="2"/>
  <c r="AI92" i="2"/>
  <c r="AK143" i="2" l="1"/>
  <c r="AK48" i="2"/>
  <c r="AJ166" i="2"/>
  <c r="AJ121" i="2"/>
  <c r="AJ92" i="2"/>
  <c r="AL70" i="2"/>
  <c r="AJ26" i="2"/>
  <c r="AJ182" i="2"/>
  <c r="AK203" i="2"/>
  <c r="AK157" i="2"/>
  <c r="AK166" i="2" l="1"/>
  <c r="AL48" i="2"/>
  <c r="AL143" i="2"/>
  <c r="AL157" i="2"/>
  <c r="AK182" i="2"/>
  <c r="AK26" i="2"/>
  <c r="AM70" i="2"/>
  <c r="AK92" i="2"/>
  <c r="AK121" i="2"/>
  <c r="AL203" i="2"/>
  <c r="AM143" i="2" l="1"/>
  <c r="AM48" i="2"/>
  <c r="AL166" i="2"/>
  <c r="AM203" i="2"/>
  <c r="AL92" i="2"/>
  <c r="AL182" i="2"/>
  <c r="AL121" i="2"/>
  <c r="AN70" i="2"/>
  <c r="AL26" i="2"/>
  <c r="AM157" i="2"/>
  <c r="AN48" i="2" l="1"/>
  <c r="AM166" i="2"/>
  <c r="AN143" i="2"/>
  <c r="AM92" i="2"/>
  <c r="AO70" i="2"/>
  <c r="AN203" i="2"/>
  <c r="AM26" i="2"/>
  <c r="AM121" i="2"/>
  <c r="AM182" i="2"/>
  <c r="AN157" i="2"/>
  <c r="AO143" i="2" l="1"/>
  <c r="AN166" i="2"/>
  <c r="AO48" i="2"/>
  <c r="AN182" i="2"/>
  <c r="AN121" i="2"/>
  <c r="AN26" i="2"/>
  <c r="AO203" i="2"/>
  <c r="AP70" i="2"/>
  <c r="AN92" i="2"/>
  <c r="AO157" i="2"/>
  <c r="AP48" i="2" l="1"/>
  <c r="AO166" i="2"/>
  <c r="AP143" i="2"/>
  <c r="AO92" i="2"/>
  <c r="AP157" i="2"/>
  <c r="AO26" i="2"/>
  <c r="AO121" i="2"/>
  <c r="AP203" i="2"/>
  <c r="AO182" i="2"/>
  <c r="AP166" i="2" l="1"/>
  <c r="AP26" i="2"/>
  <c r="AP121" i="2"/>
  <c r="AP182" i="2"/>
  <c r="AP92" i="2"/>
</calcChain>
</file>

<file path=xl/sharedStrings.xml><?xml version="1.0" encoding="utf-8"?>
<sst xmlns="http://schemas.openxmlformats.org/spreadsheetml/2006/main" count="3091" uniqueCount="263">
  <si>
    <t>Contents</t>
    <phoneticPr fontId="7"/>
  </si>
  <si>
    <r>
      <rPr>
        <sz val="11"/>
        <rFont val="ＭＳ 明朝"/>
        <family val="1"/>
        <charset val="128"/>
      </rPr>
      <t>－</t>
    </r>
    <phoneticPr fontId="7"/>
  </si>
  <si>
    <t>各カテゴリーの排出量及び吸収量</t>
    <rPh sb="0" eb="1">
      <t>カク</t>
    </rPh>
    <phoneticPr fontId="7"/>
  </si>
  <si>
    <r>
      <rPr>
        <sz val="10.5"/>
        <color theme="1"/>
        <rFont val="ＭＳ 明朝"/>
        <family val="1"/>
        <charset val="128"/>
      </rPr>
      <t>※データをご使用の際は、「</t>
    </r>
    <r>
      <rPr>
        <sz val="10.5"/>
        <color theme="1"/>
        <rFont val="Times New Roman"/>
        <family val="1"/>
      </rPr>
      <t>GIO</t>
    </r>
    <r>
      <rPr>
        <sz val="10.5"/>
        <color theme="1"/>
        <rFont val="ＭＳ 明朝"/>
        <family val="1"/>
        <charset val="128"/>
      </rPr>
      <t>サイトポリシー」をご覧ください。</t>
    </r>
    <rPh sb="26" eb="27">
      <t>ラン</t>
    </rPh>
    <phoneticPr fontId="17"/>
  </si>
  <si>
    <t>https://www.nies.go.jp/gio/copyright/index.html</t>
  </si>
  <si>
    <r>
      <t>CH</t>
    </r>
    <r>
      <rPr>
        <vertAlign val="subscript"/>
        <sz val="11"/>
        <rFont val="Times New Roman"/>
        <family val="1"/>
      </rPr>
      <t xml:space="preserve">4 </t>
    </r>
    <r>
      <rPr>
        <sz val="11"/>
        <rFont val="ＭＳ 明朝"/>
        <family val="1"/>
        <charset val="128"/>
      </rPr>
      <t>合計</t>
    </r>
    <phoneticPr fontId="20"/>
  </si>
  <si>
    <r>
      <t>N</t>
    </r>
    <r>
      <rPr>
        <vertAlign val="subscript"/>
        <sz val="11"/>
        <color rgb="FF000000"/>
        <rFont val="Times New Roman"/>
        <family val="1"/>
      </rPr>
      <t>2</t>
    </r>
    <r>
      <rPr>
        <sz val="11"/>
        <color indexed="8"/>
        <rFont val="Times New Roman"/>
        <family val="1"/>
      </rPr>
      <t xml:space="preserve">O </t>
    </r>
    <r>
      <rPr>
        <sz val="11"/>
        <color rgb="FF000000"/>
        <rFont val="ＭＳ 明朝"/>
        <family val="1"/>
        <charset val="128"/>
      </rPr>
      <t>合計</t>
    </r>
    <phoneticPr fontId="20"/>
  </si>
  <si>
    <r>
      <t>NID 6</t>
    </r>
    <r>
      <rPr>
        <b/>
        <sz val="14"/>
        <rFont val="ＭＳ 明朝"/>
        <family val="1"/>
        <charset val="128"/>
      </rPr>
      <t>章</t>
    </r>
    <r>
      <rPr>
        <b/>
        <sz val="14"/>
        <rFont val="Times New Roman"/>
        <family val="1"/>
      </rPr>
      <t xml:space="preserve"> LULUCF</t>
    </r>
    <r>
      <rPr>
        <b/>
        <sz val="14"/>
        <rFont val="ＭＳ 明朝"/>
        <family val="1"/>
        <charset val="128"/>
      </rPr>
      <t>分野　各カテゴリーの排出量以外のデータ</t>
    </r>
    <rPh sb="5" eb="6">
      <t>ショウ</t>
    </rPh>
    <rPh sb="13" eb="15">
      <t>ブンヤ</t>
    </rPh>
    <rPh sb="26" eb="28">
      <t>イガイ</t>
    </rPh>
    <phoneticPr fontId="7"/>
  </si>
  <si>
    <r>
      <rPr>
        <sz val="11"/>
        <rFont val="ＭＳ Ｐ明朝"/>
        <family val="1"/>
        <charset val="128"/>
      </rPr>
      <t>単位</t>
    </r>
    <rPh sb="0" eb="2">
      <t>タンイ</t>
    </rPh>
    <phoneticPr fontId="7"/>
  </si>
  <si>
    <t>区分</t>
  </si>
  <si>
    <t>活動量</t>
  </si>
  <si>
    <t>単位</t>
  </si>
  <si>
    <t>活動面積</t>
  </si>
  <si>
    <t>kha</t>
  </si>
  <si>
    <t>高木本数</t>
  </si>
  <si>
    <t>本</t>
  </si>
  <si>
    <t>道路緑地</t>
  </si>
  <si>
    <t>港湾緑地</t>
  </si>
  <si>
    <t>下水道処理施設における外構緑地</t>
  </si>
  <si>
    <t>河川緑地</t>
  </si>
  <si>
    <t>官公庁施設外構緑地</t>
  </si>
  <si>
    <t>公的賃貸住宅地内緑地</t>
  </si>
  <si>
    <t>優良緑地確保計画認定緑地</t>
    <rPh sb="0" eb="4">
      <t>ユウリョウリョクチ</t>
    </rPh>
    <rPh sb="4" eb="12">
      <t>カクホケイカクニンテイリョクチ</t>
    </rPh>
    <phoneticPr fontId="7"/>
  </si>
  <si>
    <t>18, 28, 37, 43, 45, 56, 66, 71, 78, 79, 82, 85</t>
    <phoneticPr fontId="20"/>
  </si>
  <si>
    <r>
      <rPr>
        <b/>
        <sz val="14"/>
        <rFont val="ＭＳ Ｐゴシック"/>
        <family val="3"/>
        <charset val="128"/>
      </rPr>
      <t>日本国温室効果ガスインベントリ報告書（</t>
    </r>
    <r>
      <rPr>
        <b/>
        <sz val="14"/>
        <rFont val="Times New Roman"/>
        <family val="1"/>
      </rPr>
      <t>NID</t>
    </r>
    <r>
      <rPr>
        <b/>
        <sz val="14"/>
        <rFont val="ＭＳ Ｐゴシック"/>
        <family val="3"/>
        <charset val="128"/>
      </rPr>
      <t>）</t>
    </r>
    <r>
      <rPr>
        <b/>
        <sz val="14"/>
        <rFont val="Times New Roman"/>
        <family val="1"/>
      </rPr>
      <t xml:space="preserve"> 2026</t>
    </r>
    <r>
      <rPr>
        <b/>
        <sz val="14"/>
        <rFont val="ＭＳ Ｐゴシック"/>
        <family val="3"/>
        <charset val="128"/>
      </rPr>
      <t>年</t>
    </r>
    <rPh sb="0" eb="18">
      <t>ニｒ＠</t>
    </rPh>
    <rPh sb="28" eb="29">
      <t>ネン</t>
    </rPh>
    <phoneticPr fontId="7"/>
  </si>
  <si>
    <t>単位</t>
    <rPh sb="0" eb="2">
      <t>タンイ</t>
    </rPh>
    <phoneticPr fontId="6"/>
  </si>
  <si>
    <t>単位</t>
    <rPh sb="0" eb="2">
      <t>タンイ</t>
    </rPh>
    <phoneticPr fontId="7"/>
  </si>
  <si>
    <t>打設量合計</t>
    <rPh sb="0" eb="3">
      <t>ダセツリョウ</t>
    </rPh>
    <rPh sb="3" eb="5">
      <t>ゴウケイ</t>
    </rPh>
    <phoneticPr fontId="45"/>
  </si>
  <si>
    <t>建築用工法　合計</t>
    <rPh sb="0" eb="2">
      <t>ケンチク</t>
    </rPh>
    <rPh sb="2" eb="3">
      <t>ヨウ</t>
    </rPh>
    <rPh sb="3" eb="5">
      <t>コウホウ</t>
    </rPh>
    <rPh sb="6" eb="8">
      <t>ゴウケイ</t>
    </rPh>
    <phoneticPr fontId="45"/>
  </si>
  <si>
    <t>スギ</t>
    <phoneticPr fontId="45"/>
  </si>
  <si>
    <t>カラマツ・ヒノキ混在</t>
    <rPh sb="8" eb="10">
      <t>コンザイ</t>
    </rPh>
    <phoneticPr fontId="45"/>
  </si>
  <si>
    <t>カラマツ</t>
    <phoneticPr fontId="45"/>
  </si>
  <si>
    <t>アカマツ</t>
    <phoneticPr fontId="45"/>
  </si>
  <si>
    <t>土木用工法　合計</t>
    <rPh sb="0" eb="3">
      <t>ドボクヨウ</t>
    </rPh>
    <rPh sb="3" eb="5">
      <t>コウホウ</t>
    </rPh>
    <rPh sb="6" eb="8">
      <t>ゴウケイ</t>
    </rPh>
    <phoneticPr fontId="45"/>
  </si>
  <si>
    <t>カラマツ・スギ混在（北海道以外）</t>
    <rPh sb="7" eb="9">
      <t>コンザイ</t>
    </rPh>
    <rPh sb="10" eb="15">
      <t>ホッカイドウイガイ</t>
    </rPh>
    <phoneticPr fontId="45"/>
  </si>
  <si>
    <t>永久貯留分の材積</t>
    <phoneticPr fontId="45"/>
  </si>
  <si>
    <t>杭頭部分解分の材積</t>
    <rPh sb="0" eb="3">
      <t>クイトウブ</t>
    </rPh>
    <rPh sb="7" eb="9">
      <t>ザイセキ</t>
    </rPh>
    <phoneticPr fontId="45"/>
  </si>
  <si>
    <r>
      <t>m</t>
    </r>
    <r>
      <rPr>
        <vertAlign val="superscript"/>
        <sz val="11"/>
        <rFont val="Times New Roman"/>
        <family val="1"/>
      </rPr>
      <t>3</t>
    </r>
    <phoneticPr fontId="6"/>
  </si>
  <si>
    <t>カラマツ・トドマツ混在（北海道）</t>
    <rPh sb="9" eb="11">
      <t>コンザイ</t>
    </rPh>
    <rPh sb="12" eb="15">
      <t>ホッカイドウ</t>
    </rPh>
    <phoneticPr fontId="45"/>
  </si>
  <si>
    <t>19, 23, 25, 26, 29, 34, 35, 36, 38, 39, 40, 41, 42, 44, 52, 53, 54, 55, 58, 62, 63, 64, 65, 67, 68, 69, 77,87</t>
    <phoneticPr fontId="20"/>
  </si>
  <si>
    <r>
      <t>NID 6</t>
    </r>
    <r>
      <rPr>
        <b/>
        <sz val="14"/>
        <rFont val="ＭＳ 明朝"/>
        <family val="1"/>
        <charset val="128"/>
      </rPr>
      <t>章</t>
    </r>
    <r>
      <rPr>
        <b/>
        <sz val="14"/>
        <rFont val="Times New Roman"/>
        <family val="1"/>
      </rPr>
      <t xml:space="preserve"> LULUCF</t>
    </r>
    <r>
      <rPr>
        <b/>
        <sz val="14"/>
        <rFont val="ＭＳ 明朝"/>
        <family val="1"/>
        <charset val="128"/>
      </rPr>
      <t>分野　各カテゴリーの排出量及び吸収量</t>
    </r>
    <rPh sb="5" eb="6">
      <t>ショウ</t>
    </rPh>
    <rPh sb="13" eb="15">
      <t>ブンヤ</t>
    </rPh>
    <phoneticPr fontId="7"/>
  </si>
  <si>
    <r>
      <rPr>
        <b/>
        <sz val="14"/>
        <rFont val="ＭＳ Ｐゴシック"/>
        <family val="3"/>
        <charset val="128"/>
      </rPr>
      <t>第</t>
    </r>
    <r>
      <rPr>
        <b/>
        <sz val="14"/>
        <rFont val="Times New Roman"/>
        <family val="1"/>
      </rPr>
      <t>6</t>
    </r>
    <r>
      <rPr>
        <b/>
        <sz val="14"/>
        <rFont val="ＭＳ Ｐゴシック"/>
        <family val="3"/>
        <charset val="128"/>
      </rPr>
      <t>章</t>
    </r>
    <r>
      <rPr>
        <b/>
        <sz val="14"/>
        <rFont val="Times New Roman"/>
        <family val="1"/>
      </rPr>
      <t xml:space="preserve"> LULUCF</t>
    </r>
    <r>
      <rPr>
        <b/>
        <sz val="14"/>
        <rFont val="ＭＳ Ｐゴシック"/>
        <family val="3"/>
        <charset val="128"/>
      </rPr>
      <t>分野掲載時系列データ</t>
    </r>
    <rPh sb="0" eb="1">
      <t>ダイ</t>
    </rPh>
    <rPh sb="10" eb="12">
      <t>ブンヤ</t>
    </rPh>
    <rPh sb="12" eb="14">
      <t>ケイサイ</t>
    </rPh>
    <rPh sb="14" eb="17">
      <t>ジケイレツ</t>
    </rPh>
    <phoneticPr fontId="7"/>
  </si>
  <si>
    <t>表6-18　森林における炭素蓄積変化量に起因する排出量及び吸収量</t>
  </si>
  <si>
    <t>カテゴリー</t>
  </si>
  <si>
    <t>炭素プール</t>
  </si>
  <si>
    <t>4.A. 森林</t>
  </si>
  <si>
    <t>合計</t>
  </si>
  <si>
    <t>kt-CO₂</t>
  </si>
  <si>
    <t>生体バイオマス</t>
  </si>
  <si>
    <t>枯死木</t>
  </si>
  <si>
    <t>リター</t>
  </si>
  <si>
    <t>鉱質土壌</t>
  </si>
  <si>
    <t>有機質土壌</t>
  </si>
  <si>
    <t>NO</t>
  </si>
  <si>
    <t>4.A.1. 転用のない森林</t>
  </si>
  <si>
    <t>4.A.2. 他の土地から転用された森林</t>
  </si>
  <si>
    <t>表6-19　森林面積</t>
  </si>
  <si>
    <t>下位区分</t>
  </si>
  <si>
    <t>森林</t>
  </si>
  <si>
    <t>人工林</t>
  </si>
  <si>
    <t>天然林</t>
  </si>
  <si>
    <t>無立木地</t>
  </si>
  <si>
    <t>竹林</t>
  </si>
  <si>
    <t>表6-23　森林の有機質土壌面積</t>
  </si>
  <si>
    <t>表6-25　他の土地利用から転用された森林面積(人工林)（1年間の転用面積）</t>
  </si>
  <si>
    <t>他の土地利用から転用された森林</t>
  </si>
  <si>
    <t>農地から転用された森林</t>
  </si>
  <si>
    <t>田</t>
  </si>
  <si>
    <t>普通畑</t>
  </si>
  <si>
    <t>樹園地</t>
  </si>
  <si>
    <t>草地から転用された森林</t>
  </si>
  <si>
    <t>湿地から転用された森林</t>
  </si>
  <si>
    <t>開発地から転用された森林</t>
  </si>
  <si>
    <t>その他の土地から転用された森林</t>
  </si>
  <si>
    <t>表6-26　他の土地利用から転用された森林面積（人工林）（転用後20年以下及び、転用後21~40年の転用面積）</t>
  </si>
  <si>
    <t>転用後20年以下の面積</t>
  </si>
  <si>
    <t>転用後21～40年の面積</t>
  </si>
  <si>
    <t>開発地・その他の土地から転用された森林</t>
  </si>
  <si>
    <t>表6-28　農地における炭素ストック変化量に起因する排出量及び吸収量</t>
  </si>
  <si>
    <t>4.B. 農地</t>
  </si>
  <si>
    <t>4.B.1. 転用のない農地</t>
  </si>
  <si>
    <t>NA</t>
  </si>
  <si>
    <t>4.B.2. 他の土地から転用された農地</t>
  </si>
  <si>
    <t>IE</t>
  </si>
  <si>
    <t>表6-29　農地面積</t>
  </si>
  <si>
    <t>農地</t>
  </si>
  <si>
    <t>荒廃農地</t>
  </si>
  <si>
    <t>表6-34　農地の有機質土壌面積</t>
  </si>
  <si>
    <t>表6-35　他の土地利用から転用された農地面積（1年間の転用面積）</t>
  </si>
  <si>
    <t>他の土地利用から転用された農地</t>
  </si>
  <si>
    <t>森林から転用された農地</t>
  </si>
  <si>
    <t>草地から転用された農地</t>
  </si>
  <si>
    <t>湿地から転用された農地</t>
  </si>
  <si>
    <t>開発地から転用された農地</t>
  </si>
  <si>
    <t>その他の土地から転用された農地</t>
  </si>
  <si>
    <t>転用後の
土地利用区分</t>
  </si>
  <si>
    <t>表6-36　他の土地利用から転用された農地面積（転用後20年以下の面積、転用後21~40年以下の面積）</t>
  </si>
  <si>
    <t>転用後21～40年の面積（普通畑・樹園地）</t>
  </si>
  <si>
    <t>森林から転用された普通畑</t>
  </si>
  <si>
    <t>森林から転用された樹園地</t>
  </si>
  <si>
    <t>表6-37　草地における炭素ストック変化量に起因する排出量及び吸収量</t>
  </si>
  <si>
    <t>4.C. 草地</t>
  </si>
  <si>
    <t>4.C.1. 転用のない草地</t>
  </si>
  <si>
    <t>4.C.2. 他の土地から転用された草地</t>
  </si>
  <si>
    <t>IE,NO</t>
  </si>
  <si>
    <t>表6-38 草地面積</t>
  </si>
  <si>
    <t>草地</t>
  </si>
  <si>
    <t>牧草地</t>
  </si>
  <si>
    <t>採草放牧地</t>
  </si>
  <si>
    <t>原野</t>
  </si>
  <si>
    <t>表6-39　草地の有機質土壌面積</t>
  </si>
  <si>
    <t>表6-40　他の土地利用から転用された草地面積（1年間の転用面積）</t>
  </si>
  <si>
    <t>他の土地利用から転用された草地</t>
  </si>
  <si>
    <t>森林から転用された草地</t>
  </si>
  <si>
    <t>農地から転用された草地</t>
  </si>
  <si>
    <t>湿地から転用された草地</t>
  </si>
  <si>
    <t>開発地から転用された草地</t>
  </si>
  <si>
    <t>その他の土地から転用された草地</t>
  </si>
  <si>
    <t>表6-41　他の土地利用から転用された草地面積（5年間の転用面積）</t>
  </si>
  <si>
    <t>表6-42　他の土地利用から転用された草地面積（20年間の転用面積）</t>
  </si>
  <si>
    <t>表6-43　湿地における炭素ストック変化量に起因する排出量及び吸収量</t>
  </si>
  <si>
    <t>4.D. 湿地</t>
  </si>
  <si>
    <t>NA,NE,NO</t>
  </si>
  <si>
    <t>4.D.1. 転用のない湿地</t>
  </si>
  <si>
    <t>NE,NO</t>
  </si>
  <si>
    <t>4.D.2. 他の土地から転用された湿地</t>
  </si>
  <si>
    <t>NA,NE</t>
  </si>
  <si>
    <t>表6-45　沿岸湿地における炭素ストック変化量に起因する排出量及び吸収量</t>
  </si>
  <si>
    <t>その他の湿地（沿岸湿地）</t>
  </si>
  <si>
    <t>マングローブ林</t>
  </si>
  <si>
    <t>海草・海藻藻場</t>
  </si>
  <si>
    <t>表6-44　湿地面積</t>
  </si>
  <si>
    <t>湿地</t>
  </si>
  <si>
    <t>泥炭地</t>
  </si>
  <si>
    <t>NE</t>
  </si>
  <si>
    <t>湛水池</t>
  </si>
  <si>
    <t>表6-52　藻場タイプ別面積</t>
  </si>
  <si>
    <t>藻場タイプ</t>
  </si>
  <si>
    <t>アマモ型</t>
  </si>
  <si>
    <t>タチアマモ型</t>
  </si>
  <si>
    <t>スガモ型</t>
  </si>
  <si>
    <t>海草亜熱帯小型</t>
  </si>
  <si>
    <t>海草亜熱帯中型</t>
  </si>
  <si>
    <t>海草亜熱帯大型</t>
  </si>
  <si>
    <t>マコンブ型</t>
  </si>
  <si>
    <t>ナガコンブ型</t>
  </si>
  <si>
    <t>アラメ型</t>
  </si>
  <si>
    <t>カジメ型</t>
  </si>
  <si>
    <t>ワカメ型</t>
  </si>
  <si>
    <t>温帯性ホンダワラ型</t>
  </si>
  <si>
    <t>熱帯性ホンダワラ型</t>
  </si>
  <si>
    <t>小型緑藻型</t>
  </si>
  <si>
    <t>小型紅藻型</t>
  </si>
  <si>
    <t>小型褐藻型</t>
  </si>
  <si>
    <t>表6-53　他の土地利用から転用された湿地面積（1年間の転用面積）</t>
  </si>
  <si>
    <t>他の土地利用から転用された湿地</t>
  </si>
  <si>
    <t>森林から転用された湿地</t>
  </si>
  <si>
    <t>農地から転用された湿地</t>
  </si>
  <si>
    <t>草地から転用された湿地</t>
  </si>
  <si>
    <t>開発地から転用された湿地</t>
  </si>
  <si>
    <t>その他の土地から転用された湿地</t>
  </si>
  <si>
    <t>表6-54　他の土地利用から転用された湿地面積（20年間の転用面積）</t>
  </si>
  <si>
    <t>表6-56　開発地における炭素ストック変化量に起因する排出量及び吸収量</t>
  </si>
  <si>
    <t>4.E. 開発地</t>
  </si>
  <si>
    <t>4.E.1. 転用のない開発地</t>
  </si>
  <si>
    <t>IE,NA</t>
  </si>
  <si>
    <t>4.E.2. 他の土地から転用された開発地</t>
  </si>
  <si>
    <t>表6-55　開発地下位区分の各面積</t>
  </si>
  <si>
    <t>項目</t>
  </si>
  <si>
    <t>全開発地（a）</t>
  </si>
  <si>
    <t>転用のない開発地（a-b）</t>
  </si>
  <si>
    <t>地域制緑地（活動面積）（c）</t>
  </si>
  <si>
    <t>施設緑地（活動面積）（d）</t>
  </si>
  <si>
    <t>転用のないその他の開発地（a-b-c-d）</t>
  </si>
  <si>
    <t>他の土地利用から転用された開発地（b）</t>
  </si>
  <si>
    <t>表6-58　地域制緑地活動面積（指定後30年以下の面積）</t>
  </si>
  <si>
    <t>地域制緑地（活動面積）　合計</t>
  </si>
  <si>
    <t>特別緑地保全地区（活動面積）</t>
  </si>
  <si>
    <t>近郊緑地特別保全地区（活動面積）</t>
  </si>
  <si>
    <t>表6-63　他の土地利用から転用された開発地の面積（1年間の転用面積）</t>
  </si>
  <si>
    <t>他の土地利用から転用された開発地</t>
  </si>
  <si>
    <t>森林から転用された開発地</t>
  </si>
  <si>
    <t>農地から転用された開発地</t>
  </si>
  <si>
    <t>田から転用された開発地</t>
  </si>
  <si>
    <t>普通畑から転用された開発地</t>
  </si>
  <si>
    <t>樹園地から転用された開発地</t>
  </si>
  <si>
    <t>草地から転用された開発地</t>
  </si>
  <si>
    <t>湿地から転用された開発地</t>
  </si>
  <si>
    <t>その他の土地から転用された開発地</t>
  </si>
  <si>
    <t>表6-64　他の土地利用から転用された開発地の面積（20年間の転用面積）</t>
  </si>
  <si>
    <t>表6-66　その他の土地における炭素ストック変化量に起因する排出量及び吸収量</t>
  </si>
  <si>
    <t>4.F. その他の土地</t>
  </si>
  <si>
    <t>4.F.1. 転用のないその他の土地</t>
  </si>
  <si>
    <t>4.F.2. 他の土地から転用されたその他の土地</t>
  </si>
  <si>
    <t>表6-65　「その他の土地」の内訳</t>
  </si>
  <si>
    <t>内訳</t>
  </si>
  <si>
    <t>その他の土地</t>
  </si>
  <si>
    <t>防衛施設用地</t>
  </si>
  <si>
    <t>海浜</t>
  </si>
  <si>
    <t>北方領土</t>
  </si>
  <si>
    <t>荒地</t>
  </si>
  <si>
    <t>その他</t>
  </si>
  <si>
    <t>表6-67　転用のないその他の土地の面積（20年間転用のない面積）</t>
  </si>
  <si>
    <t>転用のないその他の土地</t>
  </si>
  <si>
    <t>表6-68　他の土地利用から転用されたその他の土地の面積（1年間の転用面積）</t>
  </si>
  <si>
    <t>他の土地利用から転用されたその他の土地</t>
  </si>
  <si>
    <t>森林から転用されたその他の土地</t>
  </si>
  <si>
    <t>農地から転用されたその他の土地</t>
  </si>
  <si>
    <t>草地から転用されたその他の土地</t>
  </si>
  <si>
    <t>湿地から転用されたその他の土地</t>
  </si>
  <si>
    <t>開発地から転用されたその他の土地</t>
  </si>
  <si>
    <t>埋立地から転用されたその他の土地</t>
  </si>
  <si>
    <t>表6-69　他の土地利用から転用されたその他の土地の面積（20年間の転用面積）</t>
  </si>
  <si>
    <t>表6-71　 HWPの炭素蓄積変化量に起因する排出量及び吸収量</t>
  </si>
  <si>
    <t>建築物利用</t>
  </si>
  <si>
    <t xml:space="preserve">製材
</t>
  </si>
  <si>
    <t>木質ボード</t>
  </si>
  <si>
    <t>合板等</t>
  </si>
  <si>
    <t>建築物以外の利用</t>
  </si>
  <si>
    <t xml:space="preserve">木質ボード
</t>
  </si>
  <si>
    <t>紙製品</t>
  </si>
  <si>
    <t>表6-78　窒素肥料施用に伴うN₂Oの直接・間接排出量</t>
  </si>
  <si>
    <t>開発地</t>
  </si>
  <si>
    <t>kt-N₂O</t>
  </si>
  <si>
    <t>kt-CO₂換算</t>
  </si>
  <si>
    <t>表6-79　有機質土壌排水に伴うCH₄及びN₂Oの排出量</t>
  </si>
  <si>
    <t>kt-CH₄</t>
  </si>
  <si>
    <t>NO,NA</t>
  </si>
  <si>
    <t>表6-82　無機化された窒素からのN₂Oの直接・間接排出量</t>
  </si>
  <si>
    <t>転用のない森林</t>
  </si>
  <si>
    <t>他の土地から転用された森林</t>
  </si>
  <si>
    <t>他の土地から転用された農地</t>
  </si>
  <si>
    <t>他の土地から転用された草地</t>
  </si>
  <si>
    <t>転用のない湿地</t>
  </si>
  <si>
    <t>他の土地から転用された湿地</t>
  </si>
  <si>
    <t>転用のない開発地</t>
  </si>
  <si>
    <t>他の土地から転用された開発地</t>
  </si>
  <si>
    <t>他の土地から転用されたその他の土地</t>
  </si>
  <si>
    <t>表6-85　バイオマスの燃焼に伴うCH₄及びN₂Oの排出量</t>
  </si>
  <si>
    <t>CH₄　合計</t>
  </si>
  <si>
    <t>N₂O　合計</t>
  </si>
  <si>
    <t>表6-87　森林火災（野火）による被害材積</t>
  </si>
  <si>
    <t>国有林における火災被害材積</t>
  </si>
  <si>
    <t>民有林における火災被害材積</t>
  </si>
  <si>
    <t>≧5</t>
  </si>
  <si>
    <t>実損面積</t>
  </si>
  <si>
    <t>被害材積</t>
  </si>
  <si>
    <t>≦4</t>
  </si>
  <si>
    <t>m³</t>
  </si>
  <si>
    <t>表6-62　各施設緑地の活動量</t>
  </si>
  <si>
    <t>施設緑地　合計</t>
  </si>
  <si>
    <t>都市公園</t>
  </si>
  <si>
    <t>造成後30年以内</t>
  </si>
  <si>
    <t>造成後31～50年の都市基幹公園、大規模公園</t>
  </si>
  <si>
    <t>表6-77　樹種別杭丸太打設量</t>
  </si>
  <si>
    <t>国立環境研究所　温室効果ガスインベントリオフィス</t>
    <phoneticPr fontId="7"/>
  </si>
  <si>
    <t>本シート</t>
    <rPh sb="0" eb="1">
      <t>ホン</t>
    </rPh>
    <phoneticPr fontId="7"/>
  </si>
  <si>
    <t>シート名</t>
    <rPh sb="3" eb="4">
      <t>メイ</t>
    </rPh>
    <phoneticPr fontId="7"/>
  </si>
  <si>
    <t>表番号（表6-）</t>
    <rPh sb="0" eb="1">
      <t>ヒョウ</t>
    </rPh>
    <rPh sb="1" eb="3">
      <t>バンゴウ</t>
    </rPh>
    <rPh sb="4" eb="5">
      <t>ヒョウ</t>
    </rPh>
    <phoneticPr fontId="17"/>
  </si>
  <si>
    <t>内容</t>
    <rPh sb="0" eb="2">
      <t>ナイヨウ</t>
    </rPh>
    <phoneticPr fontId="7"/>
  </si>
  <si>
    <t>排出量及び吸収量以外の時系列データ
（活動量）</t>
    <rPh sb="0" eb="2">
      <t>ハイシュツ</t>
    </rPh>
    <rPh sb="2" eb="3">
      <t>リョウ</t>
    </rPh>
    <rPh sb="3" eb="4">
      <t>オヨ</t>
    </rPh>
    <rPh sb="5" eb="8">
      <t>キュウシュウリョウ</t>
    </rPh>
    <rPh sb="8" eb="10">
      <t>イガイ</t>
    </rPh>
    <rPh sb="11" eb="14">
      <t>ジケイレツ</t>
    </rPh>
    <rPh sb="19" eb="21">
      <t>カツドウ</t>
    </rPh>
    <rPh sb="21" eb="22">
      <t>リョウ</t>
    </rPh>
    <phoneticPr fontId="7"/>
  </si>
  <si>
    <r>
      <t>NID6</t>
    </r>
    <r>
      <rPr>
        <u/>
        <sz val="11"/>
        <color theme="10"/>
        <rFont val="ＭＳ 明朝"/>
        <family val="1"/>
        <charset val="128"/>
      </rPr>
      <t>章</t>
    </r>
    <r>
      <rPr>
        <u/>
        <sz val="11"/>
        <color theme="10"/>
        <rFont val="Times New Roman"/>
        <family val="1"/>
      </rPr>
      <t>_</t>
    </r>
    <r>
      <rPr>
        <u/>
        <sz val="11"/>
        <color theme="10"/>
        <rFont val="ＭＳ 明朝"/>
        <family val="1"/>
        <charset val="128"/>
      </rPr>
      <t>排出量及び吸収量</t>
    </r>
    <rPh sb="8" eb="9">
      <t>リョウ</t>
    </rPh>
    <rPh sb="9" eb="10">
      <t>オヨ</t>
    </rPh>
    <phoneticPr fontId="7"/>
  </si>
  <si>
    <r>
      <t>NID6</t>
    </r>
    <r>
      <rPr>
        <u/>
        <sz val="11"/>
        <color theme="10"/>
        <rFont val="ＭＳ 明朝"/>
        <family val="1"/>
        <charset val="128"/>
      </rPr>
      <t>章</t>
    </r>
    <r>
      <rPr>
        <u/>
        <sz val="11"/>
        <color theme="10"/>
        <rFont val="Times New Roman"/>
        <family val="1"/>
      </rPr>
      <t>_</t>
    </r>
    <r>
      <rPr>
        <u/>
        <sz val="11"/>
        <color theme="10"/>
        <rFont val="ＭＳ 明朝"/>
        <family val="1"/>
        <charset val="128"/>
      </rPr>
      <t>排出及び吸収量以外のデータ</t>
    </r>
    <rPh sb="8" eb="9">
      <t>オヨ</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</si>
</sst>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yyyy&quot;年&quot;m&quot;月&quot;;@"/>
    <numFmt numFmtId="177" formatCode="#,##0_ "/>
    <numFmt numFmtId="178" formatCode="#,##0_);[Red]\(#,##0\)"/>
    <numFmt numFmtId="179" formatCode="#,##0.0"/>
    <numFmt numFmtId="180" formatCode="#,##0.0_ "/>
    <numFmt numFmtId="181" formatCode="#,##0.000"/>
    <numFmt numFmtId="182" formatCode="0.0"/>
    <numFmt numFmtId="183" formatCode="#,##0.000_ "/>
    <numFmt numFmtId="184" formatCode="#,##0.00_ "/>
    <numFmt numFmtId="185" formatCode="0.00_ ;[Red]\-0.00\ "/>
    <numFmt numFmtId="186" formatCode="0.00_ "/>
    <numFmt numFmtId="187" formatCode="0.0_ "/>
    <numFmt numFmtId="188" formatCode="0.0000_ "/>
    <numFmt numFmtId="189" formatCode="0.0_);[Red]\(0.0\)"/>
    <numFmt numFmtId="190" formatCode="0.00_);[Red]\(0.00\)"/>
    <numFmt numFmtId="191" formatCode="#,##0.0000_ "/>
    <numFmt numFmtId="192" formatCode="#,##0.0;[Red]\-#,##0.0"/>
  </numFmts>
  <fonts count="51">
    <font>
      <sz val="11"/>
      <color theme="1"/>
      <name val="ＭＳ 明朝"/>
      <family val="2"/>
      <charset val="128"/>
    </font>
    <font>
      <u/>
      <sz val="11"/>
      <color theme="10"/>
      <name val="ＭＳ 明朝"/>
      <family val="2"/>
      <charset val="128"/>
    </font>
    <font>
      <sz val="11"/>
      <color theme="1"/>
      <name val="ＭＳ Ｐゴシック"/>
      <family val="3"/>
      <charset val="128"/>
      <scheme val="minor"/>
    </font>
    <font>
      <b/>
      <sz val="14"/>
      <name val="Times New Roman"/>
      <family val="3"/>
      <charset val="128"/>
    </font>
    <font>
      <b/>
      <sz val="14"/>
      <name val="ＭＳ Ｐゴシック"/>
      <family val="3"/>
      <charset val="128"/>
    </font>
    <font>
      <b/>
      <sz val="14"/>
      <name val="Times New Roman"/>
      <family val="1"/>
    </font>
    <font>
      <sz val="6"/>
      <name val="ＭＳ 明朝"/>
      <family val="2"/>
      <charset val="128"/>
    </font>
    <font>
      <sz val="6"/>
      <name val="ＭＳ Ｐゴシック"/>
      <family val="3"/>
      <charset val="128"/>
    </font>
    <font>
      <sz val="12"/>
      <name val="ＭＳ Ｐゴシック"/>
      <family val="3"/>
      <charset val="128"/>
      <scheme val="major"/>
    </font>
    <font>
      <sz val="11"/>
      <name val="Times New Roman"/>
      <family val="1"/>
    </font>
    <font>
      <sz val="12"/>
      <name val="Times New Roman"/>
      <family val="1"/>
    </font>
    <font>
      <sz val="11"/>
      <color theme="1"/>
      <name val="ＭＳ Ｐゴシック"/>
      <family val="2"/>
      <charset val="128"/>
      <scheme val="minor"/>
    </font>
    <font>
      <sz val="11"/>
      <color theme="1"/>
      <name val="Times New Roman"/>
      <family val="1"/>
    </font>
    <font>
      <sz val="11"/>
      <color theme="1"/>
      <name val="ＭＳ 明朝"/>
      <family val="1"/>
      <charset val="128"/>
    </font>
    <font>
      <sz val="10.5"/>
      <color theme="1"/>
      <name val="Times New Roman"/>
      <family val="1"/>
    </font>
    <font>
      <sz val="11"/>
      <name val="ＭＳ 明朝"/>
      <family val="1"/>
      <charset val="128"/>
    </font>
    <font>
      <sz val="11"/>
      <color theme="1"/>
      <name val="Times New Roman"/>
      <family val="1"/>
      <charset val="128"/>
    </font>
    <font>
      <sz val="6"/>
      <name val="Times New Roman"/>
      <family val="2"/>
      <charset val="128"/>
    </font>
    <font>
      <u/>
      <sz val="11"/>
      <color theme="10"/>
      <name val="Times New Roman"/>
      <family val="1"/>
    </font>
    <font>
      <u/>
      <sz val="11"/>
      <color theme="10"/>
      <name val="ＭＳ 明朝"/>
      <family val="1"/>
      <charset val="128"/>
    </font>
    <font>
      <sz val="6"/>
      <name val="ＭＳ Ｐゴシック"/>
      <family val="3"/>
      <charset val="128"/>
      <scheme val="minor"/>
    </font>
    <font>
      <sz val="11"/>
      <color rgb="FFFF0000"/>
      <name val="Times New Roman"/>
      <family val="1"/>
    </font>
    <font>
      <sz val="10.5"/>
      <color theme="1"/>
      <name val="ＭＳ 明朝"/>
      <family val="1"/>
      <charset val="128"/>
    </font>
    <font>
      <u/>
      <sz val="11"/>
      <color theme="10"/>
      <name val="ＭＳ Ｐゴシック"/>
      <family val="2"/>
      <charset val="128"/>
      <scheme val="minor"/>
    </font>
    <font>
      <u/>
      <sz val="11"/>
      <color indexed="12"/>
      <name val="Times New Roman"/>
      <family val="1"/>
    </font>
    <font>
      <sz val="11"/>
      <name val="Times New Roman"/>
      <family val="1"/>
      <charset val="128"/>
    </font>
    <font>
      <sz val="11"/>
      <color rgb="FFFF0000"/>
      <name val="ＭＳ Ｐ明朝"/>
      <family val="1"/>
      <charset val="128"/>
    </font>
    <font>
      <sz val="11"/>
      <color theme="1"/>
      <name val="ＭＳ Ｐ明朝"/>
      <family val="1"/>
      <charset val="128"/>
    </font>
    <font>
      <sz val="11"/>
      <color indexed="8"/>
      <name val="Times New Roman"/>
      <family val="1"/>
    </font>
    <font>
      <sz val="11"/>
      <color indexed="8"/>
      <name val="ＭＳ Ｐゴシック"/>
      <family val="3"/>
      <charset val="128"/>
    </font>
    <font>
      <sz val="12"/>
      <color theme="1"/>
      <name val="Times New Roman"/>
      <family val="1"/>
    </font>
    <font>
      <sz val="11"/>
      <name val="ＭＳ Ｐ明朝"/>
      <family val="1"/>
      <charset val="128"/>
    </font>
    <font>
      <sz val="11"/>
      <color rgb="FF000000"/>
      <name val="ＭＳ Ｐ明朝"/>
      <family val="1"/>
      <charset val="128"/>
    </font>
    <font>
      <sz val="11"/>
      <color rgb="FF000000"/>
      <name val="Times New Roman"/>
      <family val="1"/>
    </font>
    <font>
      <vertAlign val="subscript"/>
      <sz val="11"/>
      <name val="Times New Roman"/>
      <family val="1"/>
    </font>
    <font>
      <vertAlign val="subscript"/>
      <sz val="11"/>
      <color rgb="FF000000"/>
      <name val="Times New Roman"/>
      <family val="1"/>
    </font>
    <font>
      <sz val="11"/>
      <color rgb="FF000000"/>
      <name val="ＭＳ 明朝"/>
      <family val="1"/>
      <charset val="128"/>
    </font>
    <font>
      <sz val="12"/>
      <color indexed="8"/>
      <name val="Times New Roman"/>
      <family val="1"/>
    </font>
    <font>
      <b/>
      <sz val="14"/>
      <name val="ＭＳ 明朝"/>
      <family val="1"/>
      <charset val="128"/>
    </font>
    <font>
      <sz val="11"/>
      <color indexed="8"/>
      <name val="ＭＳ Ｐ明朝"/>
      <family val="1"/>
      <charset val="128"/>
    </font>
    <font>
      <sz val="11"/>
      <name val="ＭＳ Ｐゴシック"/>
      <family val="3"/>
      <charset val="128"/>
    </font>
    <font>
      <sz val="11"/>
      <color indexed="8"/>
      <name val="Times New Roman"/>
      <family val="1"/>
      <charset val="128"/>
    </font>
    <font>
      <sz val="11"/>
      <color theme="0" tint="-0.249977111117893"/>
      <name val="Times New Roman"/>
      <family val="1"/>
    </font>
    <font>
      <sz val="10"/>
      <name val="Times New Roman"/>
      <family val="1"/>
    </font>
    <font>
      <sz val="12"/>
      <name val="ＭＳ Ｐ明朝"/>
      <family val="1"/>
      <charset val="128"/>
    </font>
    <font>
      <sz val="6"/>
      <name val="ＭＳ Ｐゴシック"/>
      <family val="2"/>
      <charset val="128"/>
      <scheme val="minor"/>
    </font>
    <font>
      <sz val="11"/>
      <color indexed="8"/>
      <name val="ＭＳ 明朝"/>
      <family val="1"/>
      <charset val="128"/>
    </font>
    <font>
      <sz val="12"/>
      <name val="ＭＳ 明朝"/>
      <family val="1"/>
      <charset val="128"/>
    </font>
    <font>
      <vertAlign val="superscript"/>
      <sz val="11"/>
      <name val="Times New Roman"/>
      <family val="1"/>
    </font>
    <font>
      <sz val="11"/>
      <color theme="1"/>
      <name val="ＭＳ Ｐゴシック"/>
      <family val="3"/>
      <charset val="128"/>
      <scheme val="major"/>
    </font>
    <font>
      <sz val="11"/>
      <name val="ＭＳ Ｐゴシック"/>
      <family val="3"/>
      <charset val="128"/>
      <scheme val="maj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bgColor rgb="FF000000"/>
      </patternFill>
    </fill>
    <fill>
      <patternFill patternType="solid">
        <fgColor rgb="FFC0C0C0"/>
        <bgColor indexed="64"/>
      </patternFill>
    </fill>
    <fill>
      <patternFill patternType="solid">
        <fgColor rgb="FF96969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s>
  <cellStyleXfs count="14">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11" fillId="0" borderId="0">
      <alignment vertical="center"/>
    </xf>
    <xf numFmtId="0" fontId="18" fillId="2" borderId="1">
      <alignment vertical="top"/>
    </xf>
    <xf numFmtId="0" fontId="23" fillId="0" borderId="0" applyNumberFormat="0" applyFill="0" applyBorder="0" applyAlignment="0" applyProtection="0">
      <alignment vertical="center"/>
    </xf>
    <xf numFmtId="38" fontId="29" fillId="0" borderId="0" applyFont="0" applyFill="0" applyBorder="0" applyAlignment="0" applyProtection="0">
      <alignment vertical="center"/>
    </xf>
    <xf numFmtId="9" fontId="29" fillId="0" borderId="0" applyFont="0" applyFill="0" applyBorder="0" applyAlignment="0" applyProtection="0">
      <alignment vertical="center"/>
    </xf>
    <xf numFmtId="0" fontId="40" fillId="0" borderId="0"/>
    <xf numFmtId="0" fontId="40" fillId="0" borderId="0">
      <alignment vertical="center"/>
    </xf>
    <xf numFmtId="0" fontId="43" fillId="0" borderId="0"/>
    <xf numFmtId="0" fontId="11" fillId="0" borderId="0">
      <alignment vertical="center"/>
    </xf>
    <xf numFmtId="0" fontId="40" fillId="0" borderId="0">
      <alignment vertical="center"/>
    </xf>
    <xf numFmtId="38" fontId="11" fillId="0" borderId="0" applyFont="0" applyFill="0" applyBorder="0" applyAlignment="0" applyProtection="0">
      <alignment vertical="center"/>
    </xf>
  </cellStyleXfs>
  <cellXfs count="477">
    <xf numFmtId="0" fontId="0" fillId="0" borderId="0" xfId="0">
      <alignment vertical="center"/>
    </xf>
    <xf numFmtId="0" fontId="3" fillId="2" borderId="0" xfId="2" applyFont="1" applyFill="1" applyAlignment="1"/>
    <xf numFmtId="0" fontId="8" fillId="2" borderId="0" xfId="2" applyFont="1" applyFill="1" applyAlignment="1"/>
    <xf numFmtId="0" fontId="9" fillId="2" borderId="0" xfId="2" applyFont="1" applyFill="1" applyAlignment="1"/>
    <xf numFmtId="0" fontId="2" fillId="2" borderId="0" xfId="2" applyFill="1">
      <alignment vertical="center"/>
    </xf>
    <xf numFmtId="0" fontId="10" fillId="2" borderId="0" xfId="2" applyFont="1" applyFill="1" applyAlignment="1"/>
    <xf numFmtId="176" fontId="9" fillId="2" borderId="0" xfId="3" applyNumberFormat="1" applyFont="1" applyFill="1" applyAlignment="1">
      <alignment horizontal="right" vertical="center"/>
    </xf>
    <xf numFmtId="0" fontId="12" fillId="2" borderId="0" xfId="2" applyFont="1" applyFill="1">
      <alignment vertical="center"/>
    </xf>
    <xf numFmtId="0" fontId="14" fillId="2" borderId="0" xfId="2" applyFont="1" applyFill="1">
      <alignment vertical="center"/>
    </xf>
    <xf numFmtId="0" fontId="12" fillId="0" borderId="1" xfId="0" applyFont="1" applyBorder="1">
      <alignment vertical="center"/>
    </xf>
    <xf numFmtId="0" fontId="9" fillId="2" borderId="1" xfId="2" applyFont="1" applyFill="1" applyBorder="1" applyAlignment="1">
      <alignment horizontal="center" vertical="center" wrapText="1"/>
    </xf>
    <xf numFmtId="0" fontId="9" fillId="2" borderId="1" xfId="2" applyFont="1" applyFill="1" applyBorder="1" applyAlignment="1">
      <alignment vertical="top"/>
    </xf>
    <xf numFmtId="0" fontId="21" fillId="2" borderId="0" xfId="2" applyFont="1" applyFill="1">
      <alignment vertical="center"/>
    </xf>
    <xf numFmtId="0" fontId="18" fillId="2" borderId="1" xfId="1" applyFont="1" applyFill="1" applyBorder="1" applyAlignment="1">
      <alignment vertical="top" wrapText="1"/>
    </xf>
    <xf numFmtId="0" fontId="12" fillId="2" borderId="2" xfId="2" applyFont="1" applyFill="1" applyBorder="1" applyAlignment="1">
      <alignment horizontal="left" vertical="top" wrapText="1"/>
    </xf>
    <xf numFmtId="0" fontId="14" fillId="2" borderId="0" xfId="3" applyFont="1" applyFill="1">
      <alignment vertical="center"/>
    </xf>
    <xf numFmtId="0" fontId="24" fillId="2" borderId="0" xfId="5" applyFont="1" applyFill="1" applyAlignment="1" applyProtection="1">
      <alignment vertical="center"/>
    </xf>
    <xf numFmtId="0" fontId="9" fillId="2" borderId="0" xfId="2" applyFont="1" applyFill="1">
      <alignment vertical="center"/>
    </xf>
    <xf numFmtId="0" fontId="25" fillId="2" borderId="0" xfId="2" applyFont="1" applyFill="1">
      <alignment vertical="center"/>
    </xf>
    <xf numFmtId="0" fontId="13" fillId="2" borderId="0" xfId="2" applyFont="1" applyFill="1">
      <alignment vertical="center"/>
    </xf>
    <xf numFmtId="0" fontId="5" fillId="2" borderId="0" xfId="2" applyFont="1" applyFill="1">
      <alignment vertical="center"/>
    </xf>
    <xf numFmtId="0" fontId="26" fillId="2" borderId="0" xfId="2" applyFont="1" applyFill="1">
      <alignment vertical="center"/>
    </xf>
    <xf numFmtId="0" fontId="12" fillId="2" borderId="0" xfId="0" applyFont="1" applyFill="1">
      <alignment vertical="center"/>
    </xf>
    <xf numFmtId="178" fontId="9" fillId="2" borderId="3" xfId="2" applyNumberFormat="1" applyFont="1" applyFill="1" applyBorder="1" applyAlignment="1">
      <alignment horizontal="center" vertical="center" wrapText="1"/>
    </xf>
    <xf numFmtId="0" fontId="9" fillId="2" borderId="0" xfId="2" applyFont="1" applyFill="1" applyAlignment="1">
      <alignment horizontal="center" vertical="center"/>
    </xf>
    <xf numFmtId="178" fontId="9" fillId="2" borderId="3" xfId="2" applyNumberFormat="1" applyFont="1" applyFill="1" applyBorder="1" applyAlignment="1">
      <alignment vertical="center" wrapText="1"/>
    </xf>
    <xf numFmtId="0" fontId="9" fillId="2" borderId="9" xfId="2" applyFont="1" applyFill="1" applyBorder="1" applyAlignment="1">
      <alignment horizontal="left" vertical="center" wrapText="1"/>
    </xf>
    <xf numFmtId="0" fontId="9" fillId="2" borderId="10" xfId="2" applyFont="1" applyFill="1" applyBorder="1" applyAlignment="1">
      <alignment horizontal="left" vertical="center" wrapText="1"/>
    </xf>
    <xf numFmtId="178" fontId="9" fillId="2" borderId="1" xfId="2" applyNumberFormat="1" applyFont="1" applyFill="1" applyBorder="1" applyAlignment="1">
      <alignment horizontal="center" vertical="center" wrapText="1"/>
    </xf>
    <xf numFmtId="3" fontId="9" fillId="2" borderId="2" xfId="6" applyNumberFormat="1" applyFont="1" applyFill="1" applyBorder="1" applyAlignment="1">
      <alignment horizontal="right" vertical="center"/>
    </xf>
    <xf numFmtId="3" fontId="9" fillId="2" borderId="1" xfId="6" applyNumberFormat="1" applyFont="1" applyFill="1" applyBorder="1" applyAlignment="1">
      <alignment horizontal="right" vertical="center"/>
    </xf>
    <xf numFmtId="0" fontId="9" fillId="2" borderId="17" xfId="2" applyFont="1" applyFill="1" applyBorder="1" applyAlignment="1">
      <alignment horizontal="center" vertical="center" wrapText="1"/>
    </xf>
    <xf numFmtId="3" fontId="9" fillId="2" borderId="20" xfId="6" applyNumberFormat="1" applyFont="1" applyFill="1" applyBorder="1" applyAlignment="1">
      <alignment horizontal="right" vertical="center"/>
    </xf>
    <xf numFmtId="179" fontId="9" fillId="2" borderId="1" xfId="6" applyNumberFormat="1" applyFont="1" applyFill="1" applyBorder="1" applyAlignment="1">
      <alignment horizontal="right" vertical="center"/>
    </xf>
    <xf numFmtId="4" fontId="9" fillId="2" borderId="1" xfId="6" applyNumberFormat="1" applyFont="1" applyFill="1" applyBorder="1" applyAlignment="1">
      <alignment horizontal="right" vertical="center"/>
    </xf>
    <xf numFmtId="0" fontId="9" fillId="2" borderId="15" xfId="2" applyFont="1" applyFill="1" applyBorder="1" applyAlignment="1">
      <alignment horizontal="center" vertical="center" wrapText="1"/>
    </xf>
    <xf numFmtId="3" fontId="9" fillId="2" borderId="15" xfId="6" applyNumberFormat="1" applyFont="1" applyFill="1" applyBorder="1" applyAlignment="1">
      <alignment horizontal="right" vertical="center"/>
    </xf>
    <xf numFmtId="0" fontId="9" fillId="2" borderId="20" xfId="2" applyFont="1" applyFill="1" applyBorder="1" applyAlignment="1">
      <alignment horizontal="center" vertical="center" wrapText="1"/>
    </xf>
    <xf numFmtId="178" fontId="9" fillId="2" borderId="2" xfId="2" applyNumberFormat="1" applyFont="1" applyFill="1" applyBorder="1" applyAlignment="1">
      <alignment horizontal="center" vertical="center" wrapText="1"/>
    </xf>
    <xf numFmtId="3" fontId="9" fillId="2" borderId="21" xfId="6" applyNumberFormat="1" applyFont="1" applyFill="1" applyBorder="1" applyAlignment="1">
      <alignment horizontal="right" vertical="center"/>
    </xf>
    <xf numFmtId="3" fontId="9" fillId="2" borderId="16" xfId="6" applyNumberFormat="1" applyFont="1" applyFill="1" applyBorder="1" applyAlignment="1">
      <alignment horizontal="right" vertical="center"/>
    </xf>
    <xf numFmtId="178" fontId="12" fillId="2" borderId="0" xfId="2" applyNumberFormat="1" applyFont="1" applyFill="1">
      <alignment vertical="center"/>
    </xf>
    <xf numFmtId="3" fontId="12" fillId="2" borderId="0" xfId="2" applyNumberFormat="1" applyFont="1" applyFill="1">
      <alignment vertical="center"/>
    </xf>
    <xf numFmtId="180" fontId="12" fillId="2" borderId="0" xfId="2" applyNumberFormat="1" applyFont="1" applyFill="1">
      <alignment vertical="center"/>
    </xf>
    <xf numFmtId="38" fontId="12" fillId="2" borderId="0" xfId="2" applyNumberFormat="1" applyFont="1" applyFill="1">
      <alignment vertical="center"/>
    </xf>
    <xf numFmtId="178" fontId="10" fillId="2" borderId="3" xfId="2" applyNumberFormat="1" applyFont="1" applyFill="1" applyBorder="1" applyAlignment="1">
      <alignment horizontal="center" vertical="center" wrapText="1"/>
    </xf>
    <xf numFmtId="178" fontId="10" fillId="2" borderId="3" xfId="2" applyNumberFormat="1" applyFont="1" applyFill="1" applyBorder="1" applyAlignment="1">
      <alignment vertical="center" wrapText="1"/>
    </xf>
    <xf numFmtId="0" fontId="30" fillId="2" borderId="3" xfId="2" applyFont="1" applyFill="1" applyBorder="1">
      <alignment vertical="center"/>
    </xf>
    <xf numFmtId="0" fontId="28" fillId="2" borderId="0" xfId="2" applyFont="1" applyFill="1">
      <alignment vertical="center"/>
    </xf>
    <xf numFmtId="0" fontId="9" fillId="2" borderId="0" xfId="2" applyFont="1" applyFill="1" applyAlignment="1">
      <alignment horizontal="left" vertical="center"/>
    </xf>
    <xf numFmtId="0" fontId="28" fillId="2" borderId="0" xfId="2" applyFont="1" applyFill="1" applyAlignment="1">
      <alignment horizontal="center" vertical="center"/>
    </xf>
    <xf numFmtId="0" fontId="28" fillId="2" borderId="9" xfId="2" applyFont="1" applyFill="1" applyBorder="1">
      <alignment vertical="center"/>
    </xf>
    <xf numFmtId="0" fontId="28" fillId="2" borderId="10" xfId="2" applyFont="1" applyFill="1" applyBorder="1">
      <alignment vertical="center"/>
    </xf>
    <xf numFmtId="0" fontId="12" fillId="2" borderId="6" xfId="2" applyFont="1" applyFill="1" applyBorder="1">
      <alignment vertical="center"/>
    </xf>
    <xf numFmtId="0" fontId="28" fillId="2" borderId="5" xfId="2" applyFont="1" applyFill="1" applyBorder="1">
      <alignment vertical="center"/>
    </xf>
    <xf numFmtId="0" fontId="28" fillId="2" borderId="6" xfId="2" applyFont="1" applyFill="1" applyBorder="1">
      <alignment vertical="center"/>
    </xf>
    <xf numFmtId="3" fontId="9" fillId="2" borderId="3" xfId="6" applyNumberFormat="1" applyFont="1" applyFill="1" applyBorder="1" applyAlignment="1">
      <alignment vertical="center" wrapText="1"/>
    </xf>
    <xf numFmtId="3" fontId="12" fillId="2" borderId="8" xfId="6" applyNumberFormat="1" applyFont="1" applyFill="1" applyBorder="1">
      <alignment vertical="center"/>
    </xf>
    <xf numFmtId="3" fontId="12" fillId="2" borderId="9" xfId="6" applyNumberFormat="1" applyFont="1" applyFill="1" applyBorder="1">
      <alignment vertical="center"/>
    </xf>
    <xf numFmtId="3" fontId="12" fillId="2" borderId="0" xfId="6" applyNumberFormat="1" applyFont="1" applyFill="1">
      <alignment vertical="center"/>
    </xf>
    <xf numFmtId="0" fontId="12" fillId="2" borderId="11" xfId="2" applyFont="1" applyFill="1" applyBorder="1">
      <alignment vertical="center"/>
    </xf>
    <xf numFmtId="3" fontId="33" fillId="4" borderId="8" xfId="6" applyNumberFormat="1" applyFont="1" applyFill="1" applyBorder="1" applyAlignment="1">
      <alignment vertical="top"/>
    </xf>
    <xf numFmtId="3" fontId="33" fillId="4" borderId="10" xfId="6" applyNumberFormat="1" applyFont="1" applyFill="1" applyBorder="1" applyAlignment="1">
      <alignment vertical="top"/>
    </xf>
    <xf numFmtId="3" fontId="33" fillId="4" borderId="4" xfId="6" applyNumberFormat="1" applyFont="1" applyFill="1" applyBorder="1" applyAlignment="1">
      <alignment vertical="center"/>
    </xf>
    <xf numFmtId="3" fontId="33" fillId="4" borderId="11" xfId="6" applyNumberFormat="1" applyFont="1" applyFill="1" applyBorder="1" applyAlignment="1">
      <alignment vertical="top"/>
    </xf>
    <xf numFmtId="3" fontId="33" fillId="4" borderId="3" xfId="6" applyNumberFormat="1" applyFont="1" applyFill="1" applyBorder="1" applyAlignment="1">
      <alignment vertical="top"/>
    </xf>
    <xf numFmtId="3" fontId="33" fillId="4" borderId="22" xfId="6" applyNumberFormat="1" applyFont="1" applyFill="1" applyBorder="1" applyAlignment="1">
      <alignment vertical="top"/>
    </xf>
    <xf numFmtId="3" fontId="33" fillId="4" borderId="24" xfId="6" applyNumberFormat="1" applyFont="1" applyFill="1" applyBorder="1" applyAlignment="1">
      <alignment vertical="top"/>
    </xf>
    <xf numFmtId="3" fontId="33" fillId="4" borderId="3" xfId="6" applyNumberFormat="1" applyFont="1" applyFill="1" applyBorder="1" applyAlignment="1">
      <alignment vertical="top" wrapText="1"/>
    </xf>
    <xf numFmtId="3" fontId="33" fillId="4" borderId="11" xfId="6" applyNumberFormat="1" applyFont="1" applyFill="1" applyBorder="1" applyAlignment="1">
      <alignment vertical="top" wrapText="1"/>
    </xf>
    <xf numFmtId="3" fontId="33" fillId="4" borderId="22" xfId="6" applyNumberFormat="1" applyFont="1" applyFill="1" applyBorder="1" applyAlignment="1">
      <alignment vertical="top" wrapText="1"/>
    </xf>
    <xf numFmtId="0" fontId="12" fillId="2" borderId="24" xfId="2" applyFont="1" applyFill="1" applyBorder="1">
      <alignment vertical="center"/>
    </xf>
    <xf numFmtId="0" fontId="12" fillId="2" borderId="16" xfId="2" applyFont="1" applyFill="1" applyBorder="1">
      <alignment vertical="center"/>
    </xf>
    <xf numFmtId="0" fontId="12" fillId="2" borderId="22" xfId="2" applyFont="1" applyFill="1" applyBorder="1">
      <alignment vertical="center"/>
    </xf>
    <xf numFmtId="0" fontId="16" fillId="2" borderId="0" xfId="2" applyFont="1" applyFill="1">
      <alignment vertical="center"/>
    </xf>
    <xf numFmtId="0" fontId="27" fillId="2" borderId="0" xfId="2" applyFont="1" applyFill="1">
      <alignment vertical="center"/>
    </xf>
    <xf numFmtId="0" fontId="28" fillId="2" borderId="8" xfId="2" applyFont="1" applyFill="1" applyBorder="1">
      <alignment vertical="center"/>
    </xf>
    <xf numFmtId="0" fontId="28" fillId="2" borderId="11" xfId="2" applyFont="1" applyFill="1" applyBorder="1">
      <alignment vertical="center"/>
    </xf>
    <xf numFmtId="0" fontId="28" fillId="2" borderId="3" xfId="2" applyFont="1" applyFill="1" applyBorder="1">
      <alignment vertical="center"/>
    </xf>
    <xf numFmtId="178" fontId="25" fillId="2" borderId="0" xfId="2" applyNumberFormat="1" applyFont="1" applyFill="1">
      <alignment vertical="center"/>
    </xf>
    <xf numFmtId="0" fontId="28" fillId="2" borderId="23" xfId="2" applyFont="1" applyFill="1" applyBorder="1">
      <alignment vertical="center"/>
    </xf>
    <xf numFmtId="0" fontId="12" fillId="2" borderId="9" xfId="2" applyFont="1" applyFill="1" applyBorder="1" applyAlignment="1">
      <alignment vertical="top"/>
    </xf>
    <xf numFmtId="0" fontId="12" fillId="2" borderId="0" xfId="2" applyFont="1" applyFill="1" applyAlignment="1">
      <alignment vertical="top"/>
    </xf>
    <xf numFmtId="0" fontId="12" fillId="2" borderId="9" xfId="2" applyFont="1" applyFill="1" applyBorder="1">
      <alignment vertical="center"/>
    </xf>
    <xf numFmtId="178" fontId="9" fillId="2" borderId="0" xfId="2" applyNumberFormat="1" applyFont="1" applyFill="1" applyAlignment="1">
      <alignment horizontal="center" vertical="center" wrapText="1"/>
    </xf>
    <xf numFmtId="0" fontId="12" fillId="2" borderId="5" xfId="2" applyFont="1" applyFill="1" applyBorder="1">
      <alignment vertical="center"/>
    </xf>
    <xf numFmtId="0" fontId="28" fillId="2" borderId="0" xfId="0" applyFont="1" applyFill="1">
      <alignment vertical="center"/>
    </xf>
    <xf numFmtId="0" fontId="28" fillId="2" borderId="4" xfId="2" applyFont="1" applyFill="1" applyBorder="1">
      <alignment vertical="center"/>
    </xf>
    <xf numFmtId="0" fontId="37" fillId="2" borderId="2" xfId="0" applyFont="1" applyFill="1" applyBorder="1">
      <alignment vertical="center"/>
    </xf>
    <xf numFmtId="0" fontId="30" fillId="2" borderId="5" xfId="0" applyFont="1" applyFill="1" applyBorder="1">
      <alignment vertical="center"/>
    </xf>
    <xf numFmtId="0" fontId="30" fillId="2" borderId="0" xfId="0" applyFont="1" applyFill="1">
      <alignment vertical="center"/>
    </xf>
    <xf numFmtId="0" fontId="28" fillId="2" borderId="2" xfId="0" applyFont="1" applyFill="1" applyBorder="1">
      <alignment vertical="center"/>
    </xf>
    <xf numFmtId="0" fontId="37" fillId="2" borderId="9" xfId="0" applyFont="1" applyFill="1" applyBorder="1">
      <alignment vertical="center"/>
    </xf>
    <xf numFmtId="178" fontId="9" fillId="2" borderId="23" xfId="2" applyNumberFormat="1" applyFont="1" applyFill="1" applyBorder="1">
      <alignment vertical="center"/>
    </xf>
    <xf numFmtId="178" fontId="9" fillId="2" borderId="25" xfId="2" applyNumberFormat="1" applyFont="1" applyFill="1" applyBorder="1" applyAlignment="1">
      <alignment vertical="center" wrapText="1"/>
    </xf>
    <xf numFmtId="0" fontId="28" fillId="2" borderId="26" xfId="2" applyFont="1" applyFill="1" applyBorder="1" applyAlignment="1">
      <alignment vertical="center" wrapText="1"/>
    </xf>
    <xf numFmtId="0" fontId="28" fillId="2" borderId="16" xfId="2" applyFont="1" applyFill="1" applyBorder="1">
      <alignment vertical="center"/>
    </xf>
    <xf numFmtId="0" fontId="28" fillId="2" borderId="28" xfId="2" applyFont="1" applyFill="1" applyBorder="1">
      <alignment vertical="center"/>
    </xf>
    <xf numFmtId="0" fontId="28" fillId="2" borderId="25" xfId="2" applyFont="1" applyFill="1" applyBorder="1">
      <alignment vertical="center"/>
    </xf>
    <xf numFmtId="0" fontId="28" fillId="2" borderId="26" xfId="2" applyFont="1" applyFill="1" applyBorder="1">
      <alignment vertical="center"/>
    </xf>
    <xf numFmtId="0" fontId="28" fillId="2" borderId="2" xfId="2" applyFont="1" applyFill="1" applyBorder="1">
      <alignment vertical="center"/>
    </xf>
    <xf numFmtId="0" fontId="31" fillId="2" borderId="0" xfId="2" applyFont="1" applyFill="1">
      <alignment vertical="center"/>
    </xf>
    <xf numFmtId="0" fontId="28" fillId="2" borderId="1" xfId="2" applyFont="1" applyFill="1" applyBorder="1" applyAlignment="1">
      <alignment horizontal="center" vertical="center"/>
    </xf>
    <xf numFmtId="0" fontId="9" fillId="2" borderId="8" xfId="2" applyFont="1" applyFill="1" applyBorder="1">
      <alignment vertical="center"/>
    </xf>
    <xf numFmtId="0" fontId="9" fillId="2" borderId="6" xfId="2" applyFont="1" applyFill="1" applyBorder="1">
      <alignment vertical="center"/>
    </xf>
    <xf numFmtId="177" fontId="28" fillId="2" borderId="1" xfId="2" applyNumberFormat="1" applyFont="1" applyFill="1" applyBorder="1">
      <alignment vertical="center"/>
    </xf>
    <xf numFmtId="0" fontId="9" fillId="2" borderId="11" xfId="2" applyFont="1" applyFill="1" applyBorder="1">
      <alignment vertical="center"/>
    </xf>
    <xf numFmtId="0" fontId="28" fillId="2" borderId="22" xfId="2" applyFont="1" applyFill="1" applyBorder="1">
      <alignment vertical="center"/>
    </xf>
    <xf numFmtId="0" fontId="9" fillId="2" borderId="22" xfId="2" applyFont="1" applyFill="1" applyBorder="1">
      <alignment vertical="center"/>
    </xf>
    <xf numFmtId="0" fontId="9" fillId="2" borderId="4" xfId="2" applyFont="1" applyFill="1" applyBorder="1">
      <alignment vertical="center"/>
    </xf>
    <xf numFmtId="180" fontId="28" fillId="2" borderId="0" xfId="2" applyNumberFormat="1" applyFont="1" applyFill="1">
      <alignment vertical="center"/>
    </xf>
    <xf numFmtId="0" fontId="31" fillId="2" borderId="0" xfId="0" applyFont="1" applyFill="1">
      <alignment vertical="center"/>
    </xf>
    <xf numFmtId="0" fontId="25" fillId="2" borderId="0" xfId="0" applyFont="1" applyFill="1">
      <alignment vertical="center"/>
    </xf>
    <xf numFmtId="0" fontId="9" fillId="2" borderId="23" xfId="0" applyFont="1" applyFill="1" applyBorder="1">
      <alignment vertical="center"/>
    </xf>
    <xf numFmtId="0" fontId="28" fillId="2" borderId="23" xfId="0" applyFont="1" applyFill="1" applyBorder="1" applyAlignment="1">
      <alignment horizontal="center" vertical="center"/>
    </xf>
    <xf numFmtId="179" fontId="28" fillId="2" borderId="23" xfId="0" applyNumberFormat="1" applyFont="1" applyFill="1" applyBorder="1">
      <alignment vertical="center"/>
    </xf>
    <xf numFmtId="180" fontId="28" fillId="2" borderId="0" xfId="0" applyNumberFormat="1" applyFont="1" applyFill="1">
      <alignment vertical="center"/>
    </xf>
    <xf numFmtId="0" fontId="28" fillId="2" borderId="23" xfId="0" applyFont="1" applyFill="1" applyBorder="1">
      <alignment vertical="center"/>
    </xf>
    <xf numFmtId="0" fontId="9" fillId="2" borderId="0" xfId="0" applyFont="1" applyFill="1">
      <alignment vertical="center"/>
    </xf>
    <xf numFmtId="0" fontId="9" fillId="2" borderId="0" xfId="0" applyFont="1" applyFill="1" applyAlignment="1">
      <alignment horizontal="center" vertical="center"/>
    </xf>
    <xf numFmtId="0" fontId="9" fillId="4" borderId="0" xfId="0" applyFont="1" applyFill="1" applyAlignment="1">
      <alignment horizontal="center" vertical="center"/>
    </xf>
    <xf numFmtId="178" fontId="31" fillId="2" borderId="8" xfId="0" applyNumberFormat="1" applyFont="1" applyFill="1" applyBorder="1" applyAlignment="1">
      <alignment horizontal="left" vertical="center"/>
    </xf>
    <xf numFmtId="0" fontId="9" fillId="2" borderId="5" xfId="0" applyFont="1" applyFill="1" applyBorder="1" applyAlignment="1">
      <alignment horizontal="center" vertical="center" wrapText="1"/>
    </xf>
    <xf numFmtId="0" fontId="28" fillId="2" borderId="1" xfId="0" applyFont="1" applyFill="1" applyBorder="1" applyAlignment="1">
      <alignment horizontal="center" vertical="center"/>
    </xf>
    <xf numFmtId="179" fontId="9" fillId="2" borderId="1" xfId="0" applyNumberFormat="1" applyFont="1" applyFill="1" applyBorder="1" applyAlignment="1">
      <alignment horizontal="right" vertical="center"/>
    </xf>
    <xf numFmtId="0" fontId="9" fillId="2" borderId="11" xfId="0" applyFont="1" applyFill="1" applyBorder="1">
      <alignment vertical="center"/>
    </xf>
    <xf numFmtId="0" fontId="31" fillId="2" borderId="4" xfId="0" applyFont="1" applyFill="1" applyBorder="1">
      <alignment vertical="center"/>
    </xf>
    <xf numFmtId="0" fontId="9" fillId="2" borderId="5" xfId="0" applyFont="1" applyFill="1" applyBorder="1">
      <alignment vertical="center"/>
    </xf>
    <xf numFmtId="0" fontId="9" fillId="2" borderId="6" xfId="0" applyFont="1" applyFill="1" applyBorder="1">
      <alignment vertical="center"/>
    </xf>
    <xf numFmtId="179" fontId="28" fillId="2" borderId="1" xfId="0" applyNumberFormat="1" applyFont="1" applyFill="1" applyBorder="1" applyAlignment="1">
      <alignment horizontal="right" vertical="center"/>
    </xf>
    <xf numFmtId="0" fontId="9" fillId="2" borderId="22" xfId="0" applyFont="1" applyFill="1" applyBorder="1">
      <alignment vertical="center"/>
    </xf>
    <xf numFmtId="0" fontId="9" fillId="2" borderId="6" xfId="2" applyFont="1" applyFill="1" applyBorder="1" applyAlignment="1">
      <alignment horizontal="left" vertical="center"/>
    </xf>
    <xf numFmtId="0" fontId="9" fillId="2" borderId="9" xfId="2" applyFont="1" applyFill="1" applyBorder="1" applyAlignment="1">
      <alignment horizontal="center" vertical="center"/>
    </xf>
    <xf numFmtId="0" fontId="9" fillId="2" borderId="10" xfId="2" applyFont="1" applyFill="1" applyBorder="1" applyAlignment="1">
      <alignment horizontal="center" vertical="center"/>
    </xf>
    <xf numFmtId="0" fontId="9" fillId="2" borderId="5" xfId="2" applyFont="1" applyFill="1" applyBorder="1" applyAlignment="1">
      <alignment horizontal="left" vertical="center"/>
    </xf>
    <xf numFmtId="184" fontId="28" fillId="2" borderId="1" xfId="2" applyNumberFormat="1" applyFont="1" applyFill="1" applyBorder="1" applyAlignment="1">
      <alignment horizontal="right" vertical="center"/>
    </xf>
    <xf numFmtId="0" fontId="9" fillId="2" borderId="16" xfId="2" applyFont="1" applyFill="1" applyBorder="1">
      <alignment vertical="center"/>
    </xf>
    <xf numFmtId="0" fontId="9" fillId="2" borderId="3" xfId="2" applyFont="1" applyFill="1" applyBorder="1" applyAlignment="1">
      <alignment horizontal="left" vertical="center"/>
    </xf>
    <xf numFmtId="0" fontId="9" fillId="2" borderId="7" xfId="2" applyFont="1" applyFill="1" applyBorder="1" applyAlignment="1">
      <alignment horizontal="left" vertical="center"/>
    </xf>
    <xf numFmtId="0" fontId="9" fillId="2" borderId="4" xfId="2" applyFont="1" applyFill="1" applyBorder="1" applyAlignment="1">
      <alignment horizontal="left" vertical="center"/>
    </xf>
    <xf numFmtId="0" fontId="9" fillId="2" borderId="22" xfId="2" applyFont="1" applyFill="1" applyBorder="1" applyAlignment="1">
      <alignment horizontal="left" vertical="center"/>
    </xf>
    <xf numFmtId="0" fontId="9" fillId="2" borderId="1" xfId="2" applyFont="1" applyFill="1" applyBorder="1" applyAlignment="1">
      <alignment horizontal="center" vertical="center"/>
    </xf>
    <xf numFmtId="0" fontId="9" fillId="2" borderId="11" xfId="2" applyFont="1" applyFill="1" applyBorder="1" applyAlignment="1">
      <alignment horizontal="left" vertical="center"/>
    </xf>
    <xf numFmtId="0" fontId="9" fillId="2" borderId="1" xfId="2" applyFont="1" applyFill="1" applyBorder="1" applyAlignment="1">
      <alignment horizontal="left" vertical="center"/>
    </xf>
    <xf numFmtId="0" fontId="9" fillId="2" borderId="2" xfId="2" applyFont="1" applyFill="1" applyBorder="1">
      <alignment vertical="center"/>
    </xf>
    <xf numFmtId="0" fontId="31" fillId="2" borderId="8" xfId="0" applyFont="1" applyFill="1" applyBorder="1">
      <alignment vertical="center"/>
    </xf>
    <xf numFmtId="0" fontId="31" fillId="2" borderId="4" xfId="0" applyFont="1" applyFill="1" applyBorder="1" applyAlignment="1">
      <alignment horizontal="left" vertical="center"/>
    </xf>
    <xf numFmtId="0" fontId="9" fillId="2" borderId="10" xfId="0" applyFont="1" applyFill="1" applyBorder="1" applyAlignment="1">
      <alignment horizontal="center" vertical="center"/>
    </xf>
    <xf numFmtId="0" fontId="9" fillId="2" borderId="4" xfId="0" applyFont="1" applyFill="1" applyBorder="1" applyAlignment="1">
      <alignment horizontal="left" vertical="center"/>
    </xf>
    <xf numFmtId="0" fontId="9" fillId="2" borderId="5"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lignment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 xfId="0" applyFont="1" applyFill="1" applyBorder="1" applyAlignment="1">
      <alignment horizontal="left" vertical="center"/>
    </xf>
    <xf numFmtId="0" fontId="9" fillId="2" borderId="24" xfId="0" applyFont="1" applyFill="1" applyBorder="1" applyAlignment="1">
      <alignment horizontal="center" vertical="center"/>
    </xf>
    <xf numFmtId="0" fontId="9" fillId="2" borderId="9" xfId="2" applyFont="1" applyFill="1" applyBorder="1" applyAlignment="1">
      <alignment horizontal="left" vertical="center"/>
    </xf>
    <xf numFmtId="38" fontId="28" fillId="2" borderId="1" xfId="6" applyFont="1" applyFill="1" applyBorder="1" applyAlignment="1">
      <alignment horizontal="right" vertical="center"/>
    </xf>
    <xf numFmtId="0" fontId="28" fillId="2" borderId="6" xfId="2" applyFont="1" applyFill="1" applyBorder="1" applyAlignment="1">
      <alignment horizontal="center" vertical="center"/>
    </xf>
    <xf numFmtId="192" fontId="28" fillId="2" borderId="1" xfId="6" applyNumberFormat="1" applyFont="1" applyFill="1" applyBorder="1" applyAlignment="1">
      <alignment horizontal="right" vertical="center"/>
    </xf>
    <xf numFmtId="0" fontId="9" fillId="2" borderId="8" xfId="2" applyFont="1" applyFill="1" applyBorder="1" applyAlignment="1">
      <alignment horizontal="left" vertical="center"/>
    </xf>
    <xf numFmtId="0" fontId="9" fillId="2" borderId="9" xfId="2" applyFont="1" applyFill="1" applyBorder="1">
      <alignment vertical="center"/>
    </xf>
    <xf numFmtId="0" fontId="9" fillId="2" borderId="6" xfId="2" applyFont="1" applyFill="1" applyBorder="1" applyAlignment="1">
      <alignment horizontal="center" vertical="center"/>
    </xf>
    <xf numFmtId="0" fontId="9" fillId="2" borderId="5" xfId="2" applyFont="1" applyFill="1" applyBorder="1">
      <alignment vertical="center"/>
    </xf>
    <xf numFmtId="183" fontId="28" fillId="2" borderId="1" xfId="2" applyNumberFormat="1" applyFont="1" applyFill="1" applyBorder="1" applyAlignment="1">
      <alignment horizontal="right" vertical="center"/>
    </xf>
    <xf numFmtId="184" fontId="28" fillId="2" borderId="9" xfId="2" applyNumberFormat="1" applyFont="1" applyFill="1" applyBorder="1" applyAlignment="1">
      <alignment horizontal="right" vertical="center"/>
    </xf>
    <xf numFmtId="180" fontId="28" fillId="2" borderId="9" xfId="2" applyNumberFormat="1" applyFont="1" applyFill="1" applyBorder="1" applyAlignment="1">
      <alignment horizontal="right" vertical="center"/>
    </xf>
    <xf numFmtId="183" fontId="28" fillId="2" borderId="9" xfId="2" applyNumberFormat="1" applyFont="1" applyFill="1" applyBorder="1" applyAlignment="1">
      <alignment horizontal="right" vertical="center"/>
    </xf>
    <xf numFmtId="184" fontId="28" fillId="2" borderId="0" xfId="2" applyNumberFormat="1" applyFont="1" applyFill="1" applyAlignment="1">
      <alignment horizontal="right" vertical="center"/>
    </xf>
    <xf numFmtId="183" fontId="28" fillId="2" borderId="0" xfId="2" applyNumberFormat="1" applyFont="1" applyFill="1" applyAlignment="1">
      <alignment horizontal="right" vertical="center"/>
    </xf>
    <xf numFmtId="180" fontId="28" fillId="2" borderId="0" xfId="2" applyNumberFormat="1" applyFont="1" applyFill="1" applyAlignment="1">
      <alignment horizontal="right" vertical="center"/>
    </xf>
    <xf numFmtId="191" fontId="28" fillId="2" borderId="0" xfId="2" applyNumberFormat="1" applyFont="1" applyFill="1" applyAlignment="1">
      <alignment horizontal="right" vertical="center"/>
    </xf>
    <xf numFmtId="180" fontId="28" fillId="2" borderId="1" xfId="2" applyNumberFormat="1" applyFont="1" applyFill="1" applyBorder="1" applyAlignment="1">
      <alignment horizontal="right" vertical="center"/>
    </xf>
    <xf numFmtId="0" fontId="9" fillId="2" borderId="23" xfId="2" applyFont="1" applyFill="1" applyBorder="1" applyAlignment="1">
      <alignment horizontal="left" vertical="center"/>
    </xf>
    <xf numFmtId="0" fontId="9" fillId="2" borderId="5" xfId="2" applyFont="1" applyFill="1" applyBorder="1" applyAlignment="1">
      <alignment horizontal="center" vertical="center"/>
    </xf>
    <xf numFmtId="191" fontId="28" fillId="2" borderId="1" xfId="2" applyNumberFormat="1" applyFont="1" applyFill="1" applyBorder="1" applyAlignment="1">
      <alignment horizontal="right" vertical="center"/>
    </xf>
    <xf numFmtId="0" fontId="9" fillId="2" borderId="7" xfId="2" applyFont="1" applyFill="1" applyBorder="1" applyAlignment="1">
      <alignment horizontal="center" vertical="center"/>
    </xf>
    <xf numFmtId="180" fontId="28" fillId="2" borderId="7" xfId="2" applyNumberFormat="1" applyFont="1" applyFill="1" applyBorder="1" applyAlignment="1">
      <alignment horizontal="right" vertical="center"/>
    </xf>
    <xf numFmtId="182" fontId="28" fillId="2" borderId="1" xfId="2" applyNumberFormat="1" applyFont="1" applyFill="1" applyBorder="1" applyAlignment="1">
      <alignment horizontal="right" vertical="center"/>
    </xf>
    <xf numFmtId="2" fontId="28" fillId="2" borderId="1" xfId="2" applyNumberFormat="1" applyFont="1" applyFill="1" applyBorder="1" applyAlignment="1">
      <alignment horizontal="right" vertical="center"/>
    </xf>
    <xf numFmtId="0" fontId="28" fillId="2" borderId="1" xfId="2" applyFont="1" applyFill="1" applyBorder="1" applyAlignment="1">
      <alignment horizontal="right" vertical="center"/>
    </xf>
    <xf numFmtId="177" fontId="28" fillId="2" borderId="1" xfId="2" applyNumberFormat="1" applyFont="1" applyFill="1" applyBorder="1" applyAlignment="1">
      <alignment horizontal="right" vertical="center"/>
    </xf>
    <xf numFmtId="177" fontId="28" fillId="2" borderId="6" xfId="2" applyNumberFormat="1" applyFont="1" applyFill="1" applyBorder="1" applyAlignment="1">
      <alignment horizontal="right" vertical="center"/>
    </xf>
    <xf numFmtId="180" fontId="28" fillId="2" borderId="4" xfId="2" applyNumberFormat="1" applyFont="1" applyFill="1" applyBorder="1" applyAlignment="1">
      <alignment horizontal="right" vertical="center"/>
    </xf>
    <xf numFmtId="0" fontId="12" fillId="2" borderId="23" xfId="2" applyFont="1" applyFill="1" applyBorder="1">
      <alignment vertical="center"/>
    </xf>
    <xf numFmtId="0" fontId="12" fillId="2" borderId="4" xfId="2" applyFont="1" applyFill="1" applyBorder="1">
      <alignment vertical="center"/>
    </xf>
    <xf numFmtId="0" fontId="12" fillId="2" borderId="5" xfId="2" applyFont="1" applyFill="1" applyBorder="1" applyAlignment="1">
      <alignment horizontal="center" vertical="center"/>
    </xf>
    <xf numFmtId="0" fontId="12" fillId="2" borderId="25" xfId="2" applyFont="1" applyFill="1" applyBorder="1">
      <alignment vertical="center"/>
    </xf>
    <xf numFmtId="0" fontId="12" fillId="2" borderId="26" xfId="2" applyFont="1" applyFill="1" applyBorder="1">
      <alignment vertical="center"/>
    </xf>
    <xf numFmtId="0" fontId="12" fillId="2" borderId="27" xfId="2" applyFont="1" applyFill="1" applyBorder="1">
      <alignment vertical="center"/>
    </xf>
    <xf numFmtId="0" fontId="12" fillId="2" borderId="26" xfId="2" applyFont="1" applyFill="1" applyBorder="1" applyAlignment="1">
      <alignment horizontal="center" vertical="center"/>
    </xf>
    <xf numFmtId="0" fontId="12" fillId="2" borderId="23" xfId="2" applyFont="1" applyFill="1" applyBorder="1" applyAlignment="1">
      <alignment horizontal="center" vertical="center"/>
    </xf>
    <xf numFmtId="1" fontId="12" fillId="2" borderId="0" xfId="2" applyNumberFormat="1" applyFont="1" applyFill="1">
      <alignment vertical="center"/>
    </xf>
    <xf numFmtId="0" fontId="9" fillId="2" borderId="16" xfId="2" applyFont="1" applyFill="1" applyBorder="1" applyAlignment="1">
      <alignment horizontal="left" vertical="center"/>
    </xf>
    <xf numFmtId="0" fontId="9" fillId="2" borderId="10" xfId="2" applyFont="1" applyFill="1" applyBorder="1" applyAlignment="1">
      <alignment horizontal="left" vertical="center"/>
    </xf>
    <xf numFmtId="178" fontId="9" fillId="2" borderId="9" xfId="2" applyNumberFormat="1" applyFont="1" applyFill="1" applyBorder="1" applyAlignment="1">
      <alignment horizontal="center" vertical="center" wrapText="1"/>
    </xf>
    <xf numFmtId="178" fontId="9" fillId="2" borderId="10" xfId="2" applyNumberFormat="1" applyFont="1" applyFill="1" applyBorder="1" applyAlignment="1">
      <alignment horizontal="center" vertical="center" wrapText="1"/>
    </xf>
    <xf numFmtId="0" fontId="9" fillId="2" borderId="22" xfId="2" applyFont="1" applyFill="1" applyBorder="1" applyAlignment="1">
      <alignment horizontal="left"/>
    </xf>
    <xf numFmtId="0" fontId="9" fillId="2" borderId="4" xfId="2" applyFont="1" applyFill="1" applyBorder="1" applyAlignment="1">
      <alignment horizontal="left"/>
    </xf>
    <xf numFmtId="0" fontId="9" fillId="2" borderId="8" xfId="8" applyFont="1" applyFill="1" applyBorder="1" applyAlignment="1">
      <alignment vertical="center"/>
    </xf>
    <xf numFmtId="0" fontId="9" fillId="2" borderId="9" xfId="8" applyFont="1" applyFill="1" applyBorder="1" applyAlignment="1">
      <alignment horizontal="left" vertical="center"/>
    </xf>
    <xf numFmtId="0" fontId="9" fillId="2" borderId="10" xfId="2" applyFont="1" applyFill="1" applyBorder="1">
      <alignment vertical="center"/>
    </xf>
    <xf numFmtId="0" fontId="9" fillId="2" borderId="10" xfId="8" applyFont="1" applyFill="1" applyBorder="1" applyAlignment="1">
      <alignment horizontal="center" vertical="center"/>
    </xf>
    <xf numFmtId="180" fontId="9" fillId="2" borderId="1" xfId="2" applyNumberFormat="1" applyFont="1" applyFill="1" applyBorder="1" applyAlignment="1">
      <alignment horizontal="right" vertical="center"/>
    </xf>
    <xf numFmtId="0" fontId="9" fillId="2" borderId="11" xfId="8" applyFont="1" applyFill="1" applyBorder="1" applyAlignment="1">
      <alignment vertical="center"/>
    </xf>
    <xf numFmtId="0" fontId="9" fillId="2" borderId="22" xfId="8" applyFont="1" applyFill="1" applyBorder="1" applyAlignment="1">
      <alignment vertical="center"/>
    </xf>
    <xf numFmtId="0" fontId="9" fillId="2" borderId="6" xfId="8" applyFont="1" applyFill="1" applyBorder="1" applyAlignment="1">
      <alignment horizontal="center" vertical="center"/>
    </xf>
    <xf numFmtId="0" fontId="9" fillId="2" borderId="1" xfId="8" applyFont="1" applyFill="1" applyBorder="1" applyAlignment="1">
      <alignment horizontal="center" vertical="center"/>
    </xf>
    <xf numFmtId="0" fontId="41" fillId="2" borderId="0" xfId="2" applyFont="1" applyFill="1">
      <alignment vertical="center"/>
    </xf>
    <xf numFmtId="180" fontId="42" fillId="2" borderId="0" xfId="2" applyNumberFormat="1" applyFont="1" applyFill="1">
      <alignment vertical="center"/>
    </xf>
    <xf numFmtId="0" fontId="9" fillId="2" borderId="8" xfId="9" applyFont="1" applyFill="1" applyBorder="1">
      <alignment vertical="center"/>
    </xf>
    <xf numFmtId="0" fontId="9" fillId="2" borderId="5" xfId="9" applyFont="1" applyFill="1" applyBorder="1">
      <alignment vertical="center"/>
    </xf>
    <xf numFmtId="0" fontId="9" fillId="2" borderId="6" xfId="9" applyFont="1" applyFill="1" applyBorder="1">
      <alignment vertical="center"/>
    </xf>
    <xf numFmtId="0" fontId="33" fillId="2" borderId="1" xfId="2" applyFont="1" applyFill="1" applyBorder="1" applyAlignment="1">
      <alignment horizontal="center" vertical="center"/>
    </xf>
    <xf numFmtId="0" fontId="9" fillId="2" borderId="0" xfId="9" applyFont="1" applyFill="1">
      <alignment vertical="center"/>
    </xf>
    <xf numFmtId="192" fontId="9" fillId="2" borderId="2" xfId="6" applyNumberFormat="1" applyFont="1" applyFill="1" applyBorder="1" applyAlignment="1">
      <alignment horizontal="right" vertical="center"/>
    </xf>
    <xf numFmtId="0" fontId="9" fillId="2" borderId="11" xfId="9" applyFont="1" applyFill="1" applyBorder="1">
      <alignment vertical="center"/>
    </xf>
    <xf numFmtId="191" fontId="15" fillId="2" borderId="11" xfId="10" applyNumberFormat="1" applyFont="1" applyFill="1" applyBorder="1" applyAlignment="1">
      <alignment vertical="center"/>
    </xf>
    <xf numFmtId="191" fontId="9" fillId="2" borderId="5" xfId="10" applyNumberFormat="1" applyFont="1" applyFill="1" applyBorder="1" applyAlignment="1">
      <alignment vertical="center"/>
    </xf>
    <xf numFmtId="191" fontId="9" fillId="2" borderId="6" xfId="10" applyNumberFormat="1" applyFont="1" applyFill="1" applyBorder="1" applyAlignment="1">
      <alignment vertical="center"/>
    </xf>
    <xf numFmtId="191" fontId="9" fillId="2" borderId="16" xfId="10" applyNumberFormat="1" applyFont="1" applyFill="1" applyBorder="1" applyAlignment="1">
      <alignment horizontal="left" vertical="center"/>
    </xf>
    <xf numFmtId="0" fontId="9" fillId="2" borderId="11" xfId="9" applyFont="1" applyFill="1" applyBorder="1" applyAlignment="1">
      <alignment horizontal="left" vertical="center"/>
    </xf>
    <xf numFmtId="0" fontId="9" fillId="2" borderId="22" xfId="9" applyFont="1" applyFill="1" applyBorder="1">
      <alignment vertical="center"/>
    </xf>
    <xf numFmtId="0" fontId="9" fillId="2" borderId="0" xfId="10" applyFont="1" applyFill="1" applyAlignment="1">
      <alignment horizontal="center" vertical="center"/>
    </xf>
    <xf numFmtId="0" fontId="33" fillId="2" borderId="0" xfId="2" applyFont="1" applyFill="1" applyAlignment="1">
      <alignment horizontal="center" vertical="center"/>
    </xf>
    <xf numFmtId="0" fontId="9" fillId="2" borderId="0" xfId="9" applyFont="1" applyFill="1" applyAlignment="1">
      <alignment horizontal="center" vertical="center"/>
    </xf>
    <xf numFmtId="38" fontId="9" fillId="2" borderId="0" xfId="6" applyFont="1" applyFill="1" applyBorder="1" applyAlignment="1">
      <alignment horizontal="center" vertical="center"/>
    </xf>
    <xf numFmtId="0" fontId="9" fillId="2" borderId="8" xfId="8" applyFont="1" applyFill="1" applyBorder="1"/>
    <xf numFmtId="0" fontId="9" fillId="2" borderId="10" xfId="8" applyFont="1" applyFill="1" applyBorder="1" applyAlignment="1">
      <alignment horizontal="left"/>
    </xf>
    <xf numFmtId="0" fontId="9" fillId="2" borderId="7" xfId="8" applyFont="1" applyFill="1" applyBorder="1" applyAlignment="1">
      <alignment horizontal="left"/>
    </xf>
    <xf numFmtId="0" fontId="9" fillId="2" borderId="11" xfId="8" applyFont="1" applyFill="1" applyBorder="1"/>
    <xf numFmtId="0" fontId="9" fillId="2" borderId="7" xfId="8" applyFont="1" applyFill="1" applyBorder="1"/>
    <xf numFmtId="0" fontId="9" fillId="2" borderId="16" xfId="8" applyFont="1" applyFill="1" applyBorder="1" applyAlignment="1">
      <alignment horizontal="left" indent="1"/>
    </xf>
    <xf numFmtId="0" fontId="9" fillId="2" borderId="11" xfId="8" applyFont="1" applyFill="1" applyBorder="1" applyAlignment="1">
      <alignment horizontal="left" indent="1"/>
    </xf>
    <xf numFmtId="0" fontId="9" fillId="2" borderId="2" xfId="8" applyFont="1" applyFill="1" applyBorder="1" applyAlignment="1">
      <alignment horizontal="left" indent="1"/>
    </xf>
    <xf numFmtId="0" fontId="9" fillId="2" borderId="1" xfId="8" applyFont="1" applyFill="1" applyBorder="1" applyAlignment="1">
      <alignment horizontal="left"/>
    </xf>
    <xf numFmtId="0" fontId="9" fillId="2" borderId="5" xfId="8" applyFont="1" applyFill="1" applyBorder="1" applyAlignment="1">
      <alignment horizontal="left" vertical="center"/>
    </xf>
    <xf numFmtId="0" fontId="9" fillId="2" borderId="7" xfId="8" applyFont="1" applyFill="1" applyBorder="1" applyAlignment="1">
      <alignment horizontal="left" vertical="center"/>
    </xf>
    <xf numFmtId="0" fontId="9" fillId="2" borderId="7" xfId="8" applyFont="1" applyFill="1" applyBorder="1" applyAlignment="1">
      <alignment vertical="center"/>
    </xf>
    <xf numFmtId="0" fontId="9" fillId="2" borderId="2" xfId="8" applyFont="1" applyFill="1" applyBorder="1" applyAlignment="1">
      <alignment horizontal="left" vertical="center"/>
    </xf>
    <xf numFmtId="0" fontId="9" fillId="2" borderId="1" xfId="8" applyFont="1" applyFill="1" applyBorder="1" applyAlignment="1">
      <alignment horizontal="left" vertical="center"/>
    </xf>
    <xf numFmtId="0" fontId="9" fillId="2" borderId="8" xfId="2" applyFont="1" applyFill="1" applyBorder="1" applyAlignment="1">
      <alignment horizontal="left"/>
    </xf>
    <xf numFmtId="0" fontId="9" fillId="2" borderId="9" xfId="2" applyFont="1" applyFill="1" applyBorder="1" applyAlignment="1">
      <alignment horizontal="left"/>
    </xf>
    <xf numFmtId="0" fontId="9" fillId="2" borderId="16" xfId="2" applyFont="1" applyFill="1" applyBorder="1" applyAlignment="1"/>
    <xf numFmtId="0" fontId="9" fillId="2" borderId="16" xfId="2" applyFont="1" applyFill="1" applyBorder="1" applyAlignment="1">
      <alignment horizontal="left"/>
    </xf>
    <xf numFmtId="0" fontId="9" fillId="2" borderId="2" xfId="2" applyFont="1" applyFill="1" applyBorder="1" applyAlignment="1"/>
    <xf numFmtId="0" fontId="9" fillId="2" borderId="8" xfId="2" applyFont="1" applyFill="1" applyBorder="1" applyAlignment="1"/>
    <xf numFmtId="0" fontId="9" fillId="2" borderId="11" xfId="2" applyFont="1" applyFill="1" applyBorder="1" applyAlignment="1">
      <alignment horizontal="left"/>
    </xf>
    <xf numFmtId="178" fontId="9" fillId="2" borderId="1" xfId="2" applyNumberFormat="1" applyFont="1" applyFill="1" applyBorder="1" applyAlignment="1">
      <alignment horizontal="center" vertical="center"/>
    </xf>
    <xf numFmtId="178" fontId="9" fillId="2" borderId="2" xfId="2" applyNumberFormat="1" applyFont="1" applyFill="1" applyBorder="1" applyAlignment="1">
      <alignment horizontal="center" vertical="center"/>
    </xf>
    <xf numFmtId="40" fontId="28" fillId="2" borderId="1" xfId="6" applyNumberFormat="1" applyFont="1" applyFill="1" applyBorder="1" applyAlignment="1">
      <alignment horizontal="right" vertical="center"/>
    </xf>
    <xf numFmtId="0" fontId="9" fillId="5" borderId="1" xfId="2" applyFont="1" applyFill="1" applyBorder="1" applyAlignment="1">
      <alignment horizontal="center" vertical="center"/>
    </xf>
    <xf numFmtId="38" fontId="9" fillId="6" borderId="2" xfId="6" applyFont="1" applyFill="1" applyBorder="1" applyAlignment="1">
      <alignment horizontal="right" vertical="center"/>
    </xf>
    <xf numFmtId="178" fontId="9" fillId="2" borderId="1" xfId="0" applyNumberFormat="1" applyFont="1" applyFill="1" applyBorder="1" applyAlignment="1">
      <alignment horizontal="center" vertical="center"/>
    </xf>
    <xf numFmtId="178" fontId="9" fillId="2" borderId="15" xfId="0" applyNumberFormat="1" applyFont="1" applyFill="1" applyBorder="1" applyAlignment="1">
      <alignment horizontal="center" vertical="center"/>
    </xf>
    <xf numFmtId="178" fontId="9" fillId="2" borderId="2" xfId="0" applyNumberFormat="1" applyFont="1" applyFill="1" applyBorder="1" applyAlignment="1">
      <alignment horizontal="center" vertical="center"/>
    </xf>
    <xf numFmtId="178" fontId="9" fillId="2" borderId="15" xfId="2" applyNumberFormat="1" applyFont="1" applyFill="1" applyBorder="1" applyAlignment="1">
      <alignment horizontal="center" vertical="center" wrapText="1"/>
    </xf>
    <xf numFmtId="177" fontId="9" fillId="2" borderId="2" xfId="6" applyNumberFormat="1" applyFont="1" applyFill="1" applyBorder="1" applyAlignment="1">
      <alignment horizontal="right" vertical="center"/>
    </xf>
    <xf numFmtId="177" fontId="9" fillId="2" borderId="1" xfId="6" applyNumberFormat="1" applyFont="1" applyFill="1" applyBorder="1" applyAlignment="1">
      <alignment horizontal="right" vertical="center"/>
    </xf>
    <xf numFmtId="177" fontId="9" fillId="2" borderId="15" xfId="6" applyNumberFormat="1" applyFont="1" applyFill="1" applyBorder="1" applyAlignment="1">
      <alignment horizontal="right" vertical="center"/>
    </xf>
    <xf numFmtId="180" fontId="9" fillId="2" borderId="1" xfId="6" applyNumberFormat="1" applyFont="1" applyFill="1" applyBorder="1" applyAlignment="1">
      <alignment horizontal="right" vertical="center"/>
    </xf>
    <xf numFmtId="178" fontId="9" fillId="2" borderId="20" xfId="0" applyNumberFormat="1" applyFont="1" applyFill="1" applyBorder="1" applyAlignment="1">
      <alignment horizontal="center" vertical="center"/>
    </xf>
    <xf numFmtId="181" fontId="9" fillId="2" borderId="1" xfId="6" applyNumberFormat="1" applyFont="1" applyFill="1" applyBorder="1" applyAlignment="1">
      <alignment horizontal="right" vertical="center"/>
    </xf>
    <xf numFmtId="0" fontId="31" fillId="2" borderId="16" xfId="0" applyFont="1" applyFill="1" applyBorder="1">
      <alignment vertical="center"/>
    </xf>
    <xf numFmtId="0" fontId="31" fillId="2" borderId="0" xfId="0" applyFont="1" applyFill="1" applyAlignment="1">
      <alignment horizontal="left" vertical="center"/>
    </xf>
    <xf numFmtId="178" fontId="10" fillId="2" borderId="1" xfId="0" applyNumberFormat="1" applyFont="1" applyFill="1" applyBorder="1" applyAlignment="1">
      <alignment horizontal="center" vertical="center"/>
    </xf>
    <xf numFmtId="0" fontId="28" fillId="2" borderId="16" xfId="0" applyFont="1" applyFill="1" applyBorder="1">
      <alignment vertical="center"/>
    </xf>
    <xf numFmtId="0" fontId="32" fillId="2" borderId="1" xfId="0" applyFont="1" applyFill="1" applyBorder="1">
      <alignment vertical="center"/>
    </xf>
    <xf numFmtId="0" fontId="28" fillId="2" borderId="9" xfId="2" applyFont="1" applyFill="1" applyBorder="1" applyAlignment="1">
      <alignment horizontal="left" vertical="center"/>
    </xf>
    <xf numFmtId="38" fontId="9" fillId="2" borderId="2" xfId="6" applyFont="1" applyFill="1" applyBorder="1" applyAlignment="1">
      <alignment horizontal="right" vertical="center"/>
    </xf>
    <xf numFmtId="38" fontId="9" fillId="2" borderId="1" xfId="6" applyFont="1" applyFill="1" applyBorder="1" applyAlignment="1">
      <alignment horizontal="right" vertical="center"/>
    </xf>
    <xf numFmtId="38" fontId="9" fillId="2" borderId="15" xfId="6" applyFont="1" applyFill="1" applyBorder="1" applyAlignment="1">
      <alignment horizontal="right" vertical="center"/>
    </xf>
    <xf numFmtId="183" fontId="9" fillId="2" borderId="2" xfId="2" applyNumberFormat="1" applyFont="1" applyFill="1" applyBorder="1" applyAlignment="1">
      <alignment horizontal="right" vertical="center"/>
    </xf>
    <xf numFmtId="184" fontId="9" fillId="2" borderId="2" xfId="2" applyNumberFormat="1" applyFont="1" applyFill="1" applyBorder="1" applyAlignment="1">
      <alignment horizontal="right" vertical="center"/>
    </xf>
    <xf numFmtId="185" fontId="28" fillId="2" borderId="6" xfId="2" applyNumberFormat="1" applyFont="1" applyFill="1" applyBorder="1" applyAlignment="1">
      <alignment horizontal="left" vertical="center"/>
    </xf>
    <xf numFmtId="183" fontId="9" fillId="2" borderId="2" xfId="2" applyNumberFormat="1" applyFont="1" applyFill="1" applyBorder="1" applyAlignment="1">
      <alignment horizontal="center" vertical="center"/>
    </xf>
    <xf numFmtId="180" fontId="9" fillId="2" borderId="27" xfId="2" applyNumberFormat="1" applyFont="1" applyFill="1" applyBorder="1" applyAlignment="1">
      <alignment horizontal="right" vertical="center"/>
    </xf>
    <xf numFmtId="178" fontId="9" fillId="2" borderId="20" xfId="2" applyNumberFormat="1" applyFont="1" applyFill="1" applyBorder="1" applyAlignment="1">
      <alignment horizontal="center" vertical="center"/>
    </xf>
    <xf numFmtId="184" fontId="9" fillId="2" borderId="24" xfId="2" applyNumberFormat="1" applyFont="1" applyFill="1" applyBorder="1" applyAlignment="1">
      <alignment horizontal="right" vertical="center"/>
    </xf>
    <xf numFmtId="180" fontId="9" fillId="2" borderId="24" xfId="2" applyNumberFormat="1" applyFont="1" applyFill="1" applyBorder="1" applyAlignment="1">
      <alignment horizontal="right" vertical="center"/>
    </xf>
    <xf numFmtId="183" fontId="9" fillId="2" borderId="24" xfId="2" applyNumberFormat="1" applyFont="1" applyFill="1" applyBorder="1" applyAlignment="1">
      <alignment horizontal="right" vertical="center"/>
    </xf>
    <xf numFmtId="0" fontId="28" fillId="2" borderId="8" xfId="2" applyFont="1" applyFill="1" applyBorder="1" applyAlignment="1">
      <alignment vertical="top"/>
    </xf>
    <xf numFmtId="186" fontId="28" fillId="2" borderId="1" xfId="2" applyNumberFormat="1" applyFont="1" applyFill="1" applyBorder="1" applyAlignment="1">
      <alignment horizontal="right" vertical="center"/>
    </xf>
    <xf numFmtId="0" fontId="12" fillId="2" borderId="11" xfId="2" applyFont="1" applyFill="1" applyBorder="1" applyAlignment="1">
      <alignment vertical="top"/>
    </xf>
    <xf numFmtId="187" fontId="28" fillId="2" borderId="1" xfId="2" applyNumberFormat="1" applyFont="1" applyFill="1" applyBorder="1" applyAlignment="1">
      <alignment horizontal="right" vertical="center"/>
    </xf>
    <xf numFmtId="188" fontId="28" fillId="2" borderId="1" xfId="2" applyNumberFormat="1" applyFont="1" applyFill="1" applyBorder="1" applyAlignment="1">
      <alignment horizontal="right" vertical="center"/>
    </xf>
    <xf numFmtId="0" fontId="37" fillId="2" borderId="22" xfId="0" applyFont="1" applyFill="1" applyBorder="1">
      <alignment vertical="center"/>
    </xf>
    <xf numFmtId="178" fontId="9" fillId="2" borderId="22" xfId="2" applyNumberFormat="1" applyFont="1" applyFill="1" applyBorder="1" applyAlignment="1">
      <alignment horizontal="center" vertical="center"/>
    </xf>
    <xf numFmtId="178" fontId="9" fillId="2" borderId="0" xfId="2" applyNumberFormat="1" applyFont="1" applyFill="1" applyAlignment="1">
      <alignment horizontal="center" vertical="center"/>
    </xf>
    <xf numFmtId="186" fontId="28" fillId="2" borderId="0" xfId="2" applyNumberFormat="1" applyFont="1" applyFill="1" applyAlignment="1">
      <alignment horizontal="right" vertical="center"/>
    </xf>
    <xf numFmtId="178" fontId="9" fillId="2" borderId="15" xfId="2" applyNumberFormat="1" applyFont="1" applyFill="1" applyBorder="1" applyAlignment="1">
      <alignment horizontal="center" vertical="center"/>
    </xf>
    <xf numFmtId="189" fontId="9" fillId="2" borderId="15" xfId="2" applyNumberFormat="1" applyFont="1" applyFill="1" applyBorder="1" applyAlignment="1">
      <alignment horizontal="right" vertical="center"/>
    </xf>
    <xf numFmtId="180" fontId="9" fillId="2" borderId="20" xfId="2" applyNumberFormat="1" applyFont="1" applyFill="1" applyBorder="1" applyAlignment="1">
      <alignment horizontal="right" vertical="center"/>
    </xf>
    <xf numFmtId="180" fontId="28" fillId="2" borderId="1" xfId="6" applyNumberFormat="1" applyFont="1" applyFill="1" applyBorder="1" applyAlignment="1">
      <alignment horizontal="right" vertical="center"/>
    </xf>
    <xf numFmtId="180" fontId="9" fillId="2" borderId="6" xfId="2" applyNumberFormat="1" applyFont="1" applyFill="1" applyBorder="1" applyAlignment="1">
      <alignment horizontal="right" vertical="center"/>
    </xf>
    <xf numFmtId="180" fontId="9" fillId="2" borderId="10" xfId="2" applyNumberFormat="1" applyFont="1" applyFill="1" applyBorder="1" applyAlignment="1">
      <alignment horizontal="right" vertical="center"/>
    </xf>
    <xf numFmtId="180" fontId="9" fillId="2" borderId="5" xfId="2" applyNumberFormat="1" applyFont="1" applyFill="1" applyBorder="1" applyAlignment="1">
      <alignment horizontal="right" vertical="center"/>
    </xf>
    <xf numFmtId="180" fontId="9" fillId="2" borderId="7" xfId="2" applyNumberFormat="1" applyFont="1" applyFill="1" applyBorder="1" applyAlignment="1">
      <alignment horizontal="right" vertical="center"/>
    </xf>
    <xf numFmtId="178" fontId="9" fillId="2" borderId="28" xfId="2" applyNumberFormat="1" applyFont="1" applyFill="1" applyBorder="1" applyAlignment="1">
      <alignment horizontal="center" vertical="center"/>
    </xf>
    <xf numFmtId="180" fontId="9" fillId="2" borderId="15" xfId="2" applyNumberFormat="1" applyFont="1" applyFill="1" applyBorder="1" applyAlignment="1">
      <alignment horizontal="right" vertical="center"/>
    </xf>
    <xf numFmtId="190" fontId="9" fillId="2" borderId="2" xfId="2" applyNumberFormat="1" applyFont="1" applyFill="1" applyBorder="1" applyAlignment="1">
      <alignment horizontal="right" vertical="center"/>
    </xf>
    <xf numFmtId="190" fontId="9" fillId="2" borderId="24" xfId="2" applyNumberFormat="1" applyFont="1" applyFill="1" applyBorder="1" applyAlignment="1">
      <alignment horizontal="right" vertical="center"/>
    </xf>
    <xf numFmtId="189" fontId="28" fillId="2" borderId="1" xfId="6" applyNumberFormat="1" applyFont="1" applyFill="1" applyBorder="1" applyAlignment="1">
      <alignment horizontal="right" vertical="center"/>
    </xf>
    <xf numFmtId="183" fontId="9" fillId="2" borderId="1" xfId="2" applyNumberFormat="1" applyFont="1" applyFill="1" applyBorder="1" applyAlignment="1">
      <alignment horizontal="right" vertical="center"/>
    </xf>
    <xf numFmtId="183" fontId="9" fillId="2" borderId="6" xfId="2" applyNumberFormat="1" applyFont="1" applyFill="1" applyBorder="1" applyAlignment="1">
      <alignment horizontal="right" vertical="center"/>
    </xf>
    <xf numFmtId="184" fontId="9" fillId="2" borderId="1" xfId="2" applyNumberFormat="1" applyFont="1" applyFill="1" applyBorder="1" applyAlignment="1">
      <alignment horizontal="right" vertical="center"/>
    </xf>
    <xf numFmtId="184" fontId="9" fillId="2" borderId="6" xfId="2" applyNumberFormat="1" applyFont="1" applyFill="1" applyBorder="1" applyAlignment="1">
      <alignment horizontal="right" vertical="center"/>
    </xf>
    <xf numFmtId="178" fontId="9" fillId="5" borderId="7" xfId="2" applyNumberFormat="1" applyFont="1" applyFill="1" applyBorder="1" applyAlignment="1">
      <alignment horizontal="center" vertical="center" wrapText="1"/>
    </xf>
    <xf numFmtId="178" fontId="9" fillId="5" borderId="1" xfId="2" applyNumberFormat="1" applyFont="1" applyFill="1" applyBorder="1" applyAlignment="1">
      <alignment horizontal="center" vertical="center" wrapText="1"/>
    </xf>
    <xf numFmtId="178" fontId="15" fillId="5" borderId="7" xfId="2" applyNumberFormat="1" applyFont="1" applyFill="1" applyBorder="1" applyAlignment="1">
      <alignment horizontal="center" vertical="center" wrapText="1"/>
    </xf>
    <xf numFmtId="178" fontId="9" fillId="5" borderId="7" xfId="0" applyNumberFormat="1" applyFont="1" applyFill="1" applyBorder="1" applyAlignment="1">
      <alignment horizontal="center" vertical="center" wrapText="1"/>
    </xf>
    <xf numFmtId="38" fontId="9" fillId="6" borderId="20" xfId="6" applyFont="1" applyFill="1" applyBorder="1" applyAlignment="1">
      <alignment horizontal="right" vertical="center"/>
    </xf>
    <xf numFmtId="38" fontId="9" fillId="6" borderId="16" xfId="6" applyFont="1" applyFill="1" applyBorder="1" applyAlignment="1">
      <alignment horizontal="right" vertical="center"/>
    </xf>
    <xf numFmtId="38" fontId="9" fillId="6" borderId="15" xfId="6" applyFont="1" applyFill="1" applyBorder="1" applyAlignment="1">
      <alignment horizontal="right" vertical="center"/>
    </xf>
    <xf numFmtId="0" fontId="39" fillId="2" borderId="8" xfId="0" applyFont="1" applyFill="1" applyBorder="1">
      <alignment vertical="center"/>
    </xf>
    <xf numFmtId="0" fontId="9" fillId="2" borderId="5" xfId="0" applyFont="1" applyFill="1" applyBorder="1" applyAlignment="1">
      <alignment horizontal="left" vertical="center"/>
    </xf>
    <xf numFmtId="0" fontId="28" fillId="2" borderId="11" xfId="0" applyFont="1" applyFill="1" applyBorder="1">
      <alignment vertical="center"/>
    </xf>
    <xf numFmtId="0" fontId="31" fillId="2" borderId="7" xfId="0" applyFont="1" applyFill="1" applyBorder="1" applyAlignment="1">
      <alignment horizontal="left" vertical="center"/>
    </xf>
    <xf numFmtId="0" fontId="9" fillId="2" borderId="3" xfId="0" applyFont="1" applyFill="1" applyBorder="1" applyAlignment="1">
      <alignment horizontal="center" vertical="center"/>
    </xf>
    <xf numFmtId="0" fontId="9" fillId="2" borderId="3" xfId="0" applyFont="1" applyFill="1" applyBorder="1">
      <alignment vertical="center"/>
    </xf>
    <xf numFmtId="0" fontId="28" fillId="2" borderId="22" xfId="0" applyFont="1" applyFill="1" applyBorder="1">
      <alignment vertical="center"/>
    </xf>
    <xf numFmtId="0" fontId="31" fillId="2" borderId="1" xfId="0" applyFont="1" applyFill="1" applyBorder="1" applyAlignment="1">
      <alignment horizontal="left" vertical="center"/>
    </xf>
    <xf numFmtId="0" fontId="31" fillId="2" borderId="22" xfId="0" applyFont="1" applyFill="1" applyBorder="1" applyAlignment="1">
      <alignment horizontal="left" vertical="center"/>
    </xf>
    <xf numFmtId="0" fontId="9" fillId="2" borderId="1" xfId="9" applyFont="1" applyFill="1" applyBorder="1" applyAlignment="1">
      <alignment horizontal="center" vertical="center"/>
    </xf>
    <xf numFmtId="0" fontId="9" fillId="5" borderId="1" xfId="0" applyFont="1" applyFill="1" applyBorder="1" applyAlignment="1">
      <alignment horizontal="center" vertical="center"/>
    </xf>
    <xf numFmtId="0" fontId="9" fillId="5" borderId="7" xfId="2" applyFont="1" applyFill="1" applyBorder="1" applyAlignment="1">
      <alignment horizontal="center" vertical="center"/>
    </xf>
    <xf numFmtId="1" fontId="12" fillId="5" borderId="1" xfId="2" applyNumberFormat="1" applyFont="1" applyFill="1" applyBorder="1" applyAlignment="1">
      <alignment horizontal="center" vertical="center"/>
    </xf>
    <xf numFmtId="0" fontId="33" fillId="5" borderId="1" xfId="2" applyFont="1" applyFill="1" applyBorder="1" applyAlignment="1">
      <alignment horizontal="center" vertical="center"/>
    </xf>
    <xf numFmtId="0" fontId="9" fillId="5" borderId="1" xfId="9" applyFont="1" applyFill="1" applyBorder="1" applyAlignment="1">
      <alignment horizontal="center" vertical="center"/>
    </xf>
    <xf numFmtId="0" fontId="12" fillId="5" borderId="1" xfId="9" applyFont="1" applyFill="1" applyBorder="1" applyAlignment="1">
      <alignment horizontal="center" vertical="center"/>
    </xf>
    <xf numFmtId="0" fontId="9" fillId="5" borderId="6" xfId="2" applyFont="1" applyFill="1" applyBorder="1" applyAlignment="1">
      <alignment horizontal="center" vertical="center"/>
    </xf>
    <xf numFmtId="182" fontId="9" fillId="2" borderId="1" xfId="0" applyNumberFormat="1" applyFont="1" applyFill="1" applyBorder="1" applyAlignment="1">
      <alignment horizontal="right" vertical="center"/>
    </xf>
    <xf numFmtId="40" fontId="9" fillId="2" borderId="2" xfId="6" applyNumberFormat="1" applyFont="1" applyFill="1" applyBorder="1" applyAlignment="1">
      <alignment horizontal="right" vertical="center"/>
    </xf>
    <xf numFmtId="0" fontId="27" fillId="5" borderId="1" xfId="2" applyFont="1" applyFill="1" applyBorder="1" applyAlignment="1">
      <alignment horizontal="center" vertical="center"/>
    </xf>
    <xf numFmtId="180" fontId="12" fillId="2" borderId="1" xfId="2" applyNumberFormat="1" applyFont="1" applyFill="1" applyBorder="1">
      <alignment vertical="center"/>
    </xf>
    <xf numFmtId="180" fontId="12" fillId="2" borderId="15" xfId="2" applyNumberFormat="1" applyFont="1" applyFill="1" applyBorder="1">
      <alignment vertical="center"/>
    </xf>
    <xf numFmtId="180" fontId="12" fillId="2" borderId="2" xfId="2" applyNumberFormat="1" applyFont="1" applyFill="1" applyBorder="1">
      <alignment vertical="center"/>
    </xf>
    <xf numFmtId="184" fontId="12" fillId="2" borderId="1" xfId="2" applyNumberFormat="1" applyFont="1" applyFill="1" applyBorder="1">
      <alignment vertical="center"/>
    </xf>
    <xf numFmtId="0" fontId="28" fillId="2" borderId="5" xfId="2" applyFont="1" applyFill="1" applyBorder="1" applyAlignment="1">
      <alignment horizontal="left" vertical="center"/>
    </xf>
    <xf numFmtId="3" fontId="12" fillId="2" borderId="1" xfId="6" applyNumberFormat="1" applyFont="1" applyFill="1" applyBorder="1" applyAlignment="1">
      <alignment horizontal="right" vertical="center"/>
    </xf>
    <xf numFmtId="0" fontId="44" fillId="2" borderId="3" xfId="11" applyFont="1" applyFill="1" applyBorder="1">
      <alignment vertical="center"/>
    </xf>
    <xf numFmtId="0" fontId="44" fillId="2" borderId="24" xfId="11" applyFont="1" applyFill="1" applyBorder="1">
      <alignment vertical="center"/>
    </xf>
    <xf numFmtId="0" fontId="44" fillId="2" borderId="2" xfId="11" applyFont="1" applyFill="1" applyBorder="1" applyAlignment="1">
      <alignment vertical="top" wrapText="1"/>
    </xf>
    <xf numFmtId="0" fontId="44" fillId="2" borderId="16" xfId="11" applyFont="1" applyFill="1" applyBorder="1">
      <alignment vertical="center"/>
    </xf>
    <xf numFmtId="0" fontId="44" fillId="2" borderId="2" xfId="11" applyFont="1" applyFill="1" applyBorder="1">
      <alignment vertical="center"/>
    </xf>
    <xf numFmtId="0" fontId="44" fillId="2" borderId="3" xfId="11" applyFont="1" applyFill="1" applyBorder="1" applyAlignment="1">
      <alignment horizontal="left" vertical="top"/>
    </xf>
    <xf numFmtId="0" fontId="10" fillId="2" borderId="24" xfId="11" applyFont="1" applyFill="1" applyBorder="1" applyAlignment="1">
      <alignment horizontal="left" vertical="top"/>
    </xf>
    <xf numFmtId="0" fontId="44" fillId="2" borderId="0" xfId="11" applyFont="1" applyFill="1" applyAlignment="1">
      <alignment vertical="center" textRotation="255" wrapText="1"/>
    </xf>
    <xf numFmtId="0" fontId="10" fillId="2" borderId="0" xfId="11" applyFont="1" applyFill="1" applyAlignment="1">
      <alignment horizontal="left" vertical="top"/>
    </xf>
    <xf numFmtId="0" fontId="44" fillId="2" borderId="0" xfId="11" applyFont="1" applyFill="1" applyAlignment="1">
      <alignment vertical="top" wrapText="1"/>
    </xf>
    <xf numFmtId="0" fontId="46" fillId="2" borderId="4" xfId="2" applyFont="1" applyFill="1" applyBorder="1">
      <alignment vertical="center"/>
    </xf>
    <xf numFmtId="0" fontId="47" fillId="2" borderId="3" xfId="11" applyFont="1" applyFill="1" applyBorder="1">
      <alignment vertical="center"/>
    </xf>
    <xf numFmtId="0" fontId="15" fillId="2" borderId="8" xfId="2" applyFont="1" applyFill="1" applyBorder="1" applyAlignment="1">
      <alignment horizontal="left"/>
    </xf>
    <xf numFmtId="0" fontId="44" fillId="2" borderId="22" xfId="11" applyFont="1" applyFill="1" applyBorder="1" applyAlignment="1">
      <alignment horizontal="center" vertical="top"/>
    </xf>
    <xf numFmtId="0" fontId="44" fillId="2" borderId="23" xfId="11" applyFont="1" applyFill="1" applyBorder="1" applyAlignment="1">
      <alignment horizontal="center" vertical="top"/>
    </xf>
    <xf numFmtId="0" fontId="12" fillId="5" borderId="5" xfId="2" applyFont="1" applyFill="1" applyBorder="1">
      <alignment vertical="center"/>
    </xf>
    <xf numFmtId="0" fontId="12" fillId="5" borderId="6" xfId="2" applyFont="1" applyFill="1" applyBorder="1">
      <alignment vertical="center"/>
    </xf>
    <xf numFmtId="0" fontId="44" fillId="3" borderId="1" xfId="11" applyFont="1" applyFill="1" applyBorder="1" applyAlignment="1">
      <alignment horizontal="center" vertical="center"/>
    </xf>
    <xf numFmtId="38" fontId="30" fillId="2" borderId="2" xfId="13" applyFont="1" applyFill="1" applyBorder="1" applyAlignment="1">
      <alignment horizontal="right" vertical="center"/>
    </xf>
    <xf numFmtId="0" fontId="10" fillId="3" borderId="1" xfId="12" applyFont="1" applyFill="1" applyBorder="1" applyAlignment="1">
      <alignment horizontal="center" vertical="center"/>
    </xf>
    <xf numFmtId="0" fontId="47" fillId="2" borderId="16" xfId="11" applyFont="1" applyFill="1" applyBorder="1">
      <alignment vertical="center"/>
    </xf>
    <xf numFmtId="0" fontId="10" fillId="2" borderId="16" xfId="11" applyFont="1" applyFill="1" applyBorder="1">
      <alignment vertical="center"/>
    </xf>
    <xf numFmtId="0" fontId="44" fillId="2" borderId="16" xfId="11" applyFont="1" applyFill="1" applyBorder="1" applyAlignment="1">
      <alignment vertical="center" textRotation="255" wrapText="1"/>
    </xf>
    <xf numFmtId="0" fontId="44" fillId="2" borderId="0" xfId="11" applyFont="1" applyFill="1">
      <alignment vertical="center"/>
    </xf>
    <xf numFmtId="0" fontId="44" fillId="2" borderId="2" xfId="11" applyFont="1" applyFill="1" applyBorder="1" applyAlignment="1">
      <alignment vertical="center" textRotation="255" wrapText="1"/>
    </xf>
    <xf numFmtId="0" fontId="32" fillId="2" borderId="4" xfId="0" applyFont="1" applyFill="1" applyBorder="1">
      <alignment vertical="center"/>
    </xf>
    <xf numFmtId="0" fontId="49" fillId="2" borderId="0" xfId="2" applyFont="1" applyFill="1" applyAlignment="1">
      <alignment horizontal="right" vertical="center"/>
    </xf>
    <xf numFmtId="0" fontId="49" fillId="2" borderId="1" xfId="0" applyFont="1" applyFill="1" applyBorder="1" applyAlignment="1">
      <alignment vertical="center" wrapText="1"/>
    </xf>
    <xf numFmtId="0" fontId="49" fillId="2" borderId="1" xfId="2" applyFont="1" applyFill="1" applyBorder="1" applyAlignment="1">
      <alignment vertical="top" wrapText="1"/>
    </xf>
    <xf numFmtId="0" fontId="50" fillId="3" borderId="1" xfId="3" applyFont="1" applyFill="1" applyBorder="1" applyAlignment="1">
      <alignment horizontal="center"/>
    </xf>
    <xf numFmtId="0" fontId="49" fillId="3" borderId="1" xfId="3" applyFont="1" applyFill="1" applyBorder="1" applyAlignment="1">
      <alignment horizontal="center" vertical="center"/>
    </xf>
    <xf numFmtId="178" fontId="9" fillId="5" borderId="4" xfId="2" applyNumberFormat="1" applyFont="1" applyFill="1" applyBorder="1" applyAlignment="1">
      <alignment horizontal="center" vertical="center" wrapText="1"/>
    </xf>
    <xf numFmtId="178" fontId="9" fillId="5" borderId="5" xfId="2" applyNumberFormat="1" applyFont="1" applyFill="1" applyBorder="1" applyAlignment="1">
      <alignment horizontal="center" vertical="center" wrapText="1"/>
    </xf>
    <xf numFmtId="0" fontId="28" fillId="5" borderId="6" xfId="2" applyFont="1" applyFill="1" applyBorder="1" applyAlignment="1">
      <alignment horizontal="center" vertical="center" wrapText="1"/>
    </xf>
    <xf numFmtId="0" fontId="9" fillId="2" borderId="9" xfId="2" applyFont="1" applyFill="1" applyBorder="1" applyAlignment="1">
      <alignment horizontal="left" vertical="center" wrapText="1"/>
    </xf>
    <xf numFmtId="0" fontId="9" fillId="2" borderId="10"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3" xfId="2" applyFont="1" applyFill="1" applyBorder="1" applyAlignment="1">
      <alignment horizontal="left" vertical="center" wrapText="1"/>
    </xf>
    <xf numFmtId="0" fontId="9" fillId="2" borderId="13" xfId="2" applyFont="1" applyFill="1" applyBorder="1" applyAlignment="1">
      <alignment horizontal="left" vertical="center" wrapText="1"/>
    </xf>
    <xf numFmtId="0" fontId="9" fillId="2" borderId="14"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9" fillId="2" borderId="19" xfId="2" applyFont="1" applyFill="1" applyBorder="1" applyAlignment="1">
      <alignment horizontal="left" vertical="center" wrapText="1"/>
    </xf>
    <xf numFmtId="0" fontId="9" fillId="2" borderId="11" xfId="2" applyFont="1" applyFill="1" applyBorder="1" applyAlignment="1">
      <alignment horizontal="left" vertical="center" wrapText="1"/>
    </xf>
    <xf numFmtId="0" fontId="9" fillId="2" borderId="12"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9" fillId="2" borderId="24"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2" borderId="22" xfId="2" applyFont="1" applyFill="1" applyBorder="1" applyAlignment="1">
      <alignment horizontal="left" vertical="center" wrapText="1"/>
    </xf>
    <xf numFmtId="178" fontId="31" fillId="5" borderId="4" xfId="0" applyNumberFormat="1" applyFont="1" applyFill="1" applyBorder="1" applyAlignment="1">
      <alignment horizontal="center" vertical="center" wrapText="1"/>
    </xf>
    <xf numFmtId="178" fontId="31" fillId="5" borderId="5" xfId="0" applyNumberFormat="1" applyFont="1" applyFill="1" applyBorder="1" applyAlignment="1">
      <alignment horizontal="center" vertical="center" wrapText="1"/>
    </xf>
    <xf numFmtId="178" fontId="31" fillId="5" borderId="6" xfId="0" applyNumberFormat="1" applyFont="1" applyFill="1" applyBorder="1" applyAlignment="1">
      <alignment horizontal="center" vertical="center" wrapText="1"/>
    </xf>
    <xf numFmtId="178" fontId="15" fillId="5" borderId="4" xfId="2" applyNumberFormat="1" applyFont="1" applyFill="1" applyBorder="1" applyAlignment="1">
      <alignment horizontal="center" vertical="center" wrapText="1"/>
    </xf>
    <xf numFmtId="178" fontId="9" fillId="5" borderId="6" xfId="2" applyNumberFormat="1" applyFont="1" applyFill="1" applyBorder="1" applyAlignment="1">
      <alignment horizontal="center" vertical="center" wrapText="1"/>
    </xf>
    <xf numFmtId="3" fontId="9" fillId="5" borderId="4" xfId="6" applyNumberFormat="1" applyFont="1" applyFill="1" applyBorder="1" applyAlignment="1">
      <alignment horizontal="center" vertical="center"/>
    </xf>
    <xf numFmtId="3" fontId="9" fillId="5" borderId="5" xfId="6" applyNumberFormat="1" applyFont="1" applyFill="1" applyBorder="1" applyAlignment="1">
      <alignment horizontal="center" vertical="center"/>
    </xf>
    <xf numFmtId="3" fontId="9" fillId="5" borderId="6" xfId="6" applyNumberFormat="1" applyFont="1" applyFill="1" applyBorder="1" applyAlignment="1">
      <alignment horizontal="center" vertical="center"/>
    </xf>
    <xf numFmtId="0" fontId="28" fillId="2" borderId="9" xfId="2" applyFont="1" applyFill="1" applyBorder="1" applyAlignment="1">
      <alignment horizontal="left" vertical="center"/>
    </xf>
    <xf numFmtId="0" fontId="28" fillId="2" borderId="10" xfId="2" applyFont="1" applyFill="1" applyBorder="1" applyAlignment="1">
      <alignment horizontal="left" vertical="center"/>
    </xf>
    <xf numFmtId="0" fontId="28" fillId="2" borderId="11" xfId="2" applyFont="1" applyFill="1" applyBorder="1">
      <alignment vertical="center"/>
    </xf>
    <xf numFmtId="0" fontId="28" fillId="2" borderId="0" xfId="2" applyFont="1" applyFill="1">
      <alignment vertical="center"/>
    </xf>
    <xf numFmtId="0" fontId="28" fillId="2" borderId="3" xfId="2" applyFont="1" applyFill="1" applyBorder="1">
      <alignment vertical="center"/>
    </xf>
    <xf numFmtId="0" fontId="28" fillId="2" borderId="12" xfId="2" applyFont="1" applyFill="1" applyBorder="1">
      <alignment vertical="center"/>
    </xf>
    <xf numFmtId="0" fontId="28" fillId="2" borderId="13" xfId="2" applyFont="1" applyFill="1" applyBorder="1">
      <alignment vertical="center"/>
    </xf>
    <xf numFmtId="0" fontId="28" fillId="2" borderId="14" xfId="2" applyFont="1" applyFill="1" applyBorder="1">
      <alignment vertical="center"/>
    </xf>
    <xf numFmtId="0" fontId="28" fillId="2" borderId="18" xfId="2" applyFont="1" applyFill="1" applyBorder="1" applyAlignment="1">
      <alignment horizontal="left" vertical="center"/>
    </xf>
    <xf numFmtId="0" fontId="28" fillId="2" borderId="19" xfId="2" applyFont="1" applyFill="1" applyBorder="1" applyAlignment="1">
      <alignment horizontal="left" vertical="center"/>
    </xf>
    <xf numFmtId="0" fontId="28" fillId="2" borderId="0" xfId="2" applyFont="1" applyFill="1" applyAlignment="1">
      <alignment horizontal="left" vertical="center"/>
    </xf>
    <xf numFmtId="0" fontId="28" fillId="2" borderId="3" xfId="2" applyFont="1" applyFill="1" applyBorder="1" applyAlignment="1">
      <alignment horizontal="left" vertical="center"/>
    </xf>
    <xf numFmtId="0" fontId="28" fillId="2" borderId="22" xfId="2" applyFont="1" applyFill="1" applyBorder="1">
      <alignment vertical="center"/>
    </xf>
    <xf numFmtId="0" fontId="28" fillId="2" borderId="23" xfId="2" applyFont="1" applyFill="1" applyBorder="1">
      <alignment vertical="center"/>
    </xf>
    <xf numFmtId="0" fontId="28" fillId="2" borderId="24" xfId="2" applyFont="1" applyFill="1" applyBorder="1">
      <alignment vertical="center"/>
    </xf>
    <xf numFmtId="0" fontId="28" fillId="5" borderId="5" xfId="2" applyFont="1" applyFill="1" applyBorder="1">
      <alignment vertical="center"/>
    </xf>
    <xf numFmtId="0" fontId="28" fillId="5" borderId="6" xfId="2" applyFont="1" applyFill="1" applyBorder="1">
      <alignment vertical="center"/>
    </xf>
    <xf numFmtId="178" fontId="9" fillId="2" borderId="25" xfId="2" applyNumberFormat="1" applyFont="1" applyFill="1" applyBorder="1" applyAlignment="1">
      <alignment vertical="center" wrapText="1"/>
    </xf>
    <xf numFmtId="0" fontId="28" fillId="2" borderId="26" xfId="2" applyFont="1" applyFill="1" applyBorder="1" applyAlignment="1">
      <alignment vertical="center" wrapText="1"/>
    </xf>
    <xf numFmtId="0" fontId="28" fillId="2" borderId="27" xfId="2" applyFont="1" applyFill="1" applyBorder="1" applyAlignment="1">
      <alignment vertical="center" wrapText="1"/>
    </xf>
    <xf numFmtId="0" fontId="28" fillId="2" borderId="8" xfId="2" applyFont="1" applyFill="1" applyBorder="1">
      <alignment vertical="center"/>
    </xf>
    <xf numFmtId="3" fontId="33" fillId="4" borderId="4" xfId="6" applyNumberFormat="1" applyFont="1" applyFill="1" applyBorder="1" applyAlignment="1">
      <alignment horizontal="left" vertical="top" wrapText="1"/>
    </xf>
    <xf numFmtId="3" fontId="33" fillId="4" borderId="5" xfId="6" applyNumberFormat="1" applyFont="1" applyFill="1" applyBorder="1" applyAlignment="1">
      <alignment horizontal="left" vertical="top" wrapText="1"/>
    </xf>
    <xf numFmtId="0" fontId="9" fillId="2" borderId="17" xfId="2" applyFont="1" applyFill="1" applyBorder="1">
      <alignment vertical="center"/>
    </xf>
    <xf numFmtId="0" fontId="12" fillId="2" borderId="18" xfId="2" applyFont="1" applyFill="1" applyBorder="1">
      <alignment vertical="center"/>
    </xf>
    <xf numFmtId="0" fontId="12" fillId="2" borderId="19" xfId="2" applyFont="1" applyFill="1" applyBorder="1">
      <alignment vertical="center"/>
    </xf>
    <xf numFmtId="0" fontId="12" fillId="2" borderId="11" xfId="2" applyFont="1" applyFill="1" applyBorder="1">
      <alignment vertical="center"/>
    </xf>
    <xf numFmtId="0" fontId="12" fillId="2" borderId="0" xfId="2" applyFont="1" applyFill="1">
      <alignment vertical="center"/>
    </xf>
    <xf numFmtId="0" fontId="12" fillId="2" borderId="3" xfId="2" applyFont="1" applyFill="1" applyBorder="1">
      <alignment vertical="center"/>
    </xf>
    <xf numFmtId="0" fontId="9" fillId="2" borderId="8" xfId="2" applyFont="1" applyFill="1" applyBorder="1">
      <alignment vertical="center"/>
    </xf>
    <xf numFmtId="0" fontId="9" fillId="2" borderId="5" xfId="2" applyFont="1" applyFill="1" applyBorder="1">
      <alignment vertical="center"/>
    </xf>
    <xf numFmtId="0" fontId="9" fillId="2" borderId="6" xfId="2" applyFont="1" applyFill="1" applyBorder="1">
      <alignment vertical="center"/>
    </xf>
    <xf numFmtId="0" fontId="9" fillId="2" borderId="9" xfId="2" applyFont="1" applyFill="1" applyBorder="1">
      <alignment vertical="center"/>
    </xf>
    <xf numFmtId="0" fontId="9" fillId="2" borderId="10" xfId="2" applyFont="1" applyFill="1" applyBorder="1">
      <alignment vertical="center"/>
    </xf>
    <xf numFmtId="0" fontId="28" fillId="2" borderId="9" xfId="2" applyFont="1" applyFill="1" applyBorder="1">
      <alignment vertical="center"/>
    </xf>
    <xf numFmtId="0" fontId="28" fillId="2" borderId="10" xfId="2" applyFont="1" applyFill="1" applyBorder="1">
      <alignment vertical="center"/>
    </xf>
    <xf numFmtId="0" fontId="28" fillId="2" borderId="4" xfId="2" applyFont="1" applyFill="1" applyBorder="1">
      <alignment vertical="center"/>
    </xf>
    <xf numFmtId="0" fontId="28" fillId="2" borderId="5" xfId="2" applyFont="1" applyFill="1" applyBorder="1">
      <alignment vertical="center"/>
    </xf>
    <xf numFmtId="0" fontId="28" fillId="2" borderId="6" xfId="2" applyFont="1" applyFill="1" applyBorder="1">
      <alignment vertical="center"/>
    </xf>
    <xf numFmtId="178" fontId="9" fillId="5" borderId="4" xfId="2" applyNumberFormat="1" applyFont="1" applyFill="1" applyBorder="1" applyAlignment="1">
      <alignment horizontal="center" vertical="center"/>
    </xf>
    <xf numFmtId="178" fontId="9" fillId="5" borderId="5" xfId="2" applyNumberFormat="1" applyFont="1" applyFill="1" applyBorder="1" applyAlignment="1">
      <alignment horizontal="center" vertical="center"/>
    </xf>
    <xf numFmtId="178" fontId="9" fillId="5" borderId="6" xfId="2" applyNumberFormat="1" applyFont="1" applyFill="1" applyBorder="1" applyAlignment="1">
      <alignment horizontal="center" vertical="center"/>
    </xf>
    <xf numFmtId="0" fontId="31" fillId="2" borderId="7" xfId="0" applyFont="1" applyFill="1" applyBorder="1" applyAlignment="1">
      <alignment horizontal="center" vertical="center" wrapText="1"/>
    </xf>
    <xf numFmtId="0" fontId="31" fillId="2" borderId="16"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9" fillId="2" borderId="4" xfId="2" applyFont="1" applyFill="1" applyBorder="1" applyAlignment="1">
      <alignment horizontal="left" vertical="center"/>
    </xf>
    <xf numFmtId="0" fontId="9" fillId="2" borderId="5" xfId="2" applyFont="1" applyFill="1" applyBorder="1" applyAlignment="1">
      <alignment horizontal="left" vertical="center"/>
    </xf>
    <xf numFmtId="0" fontId="9" fillId="2" borderId="6" xfId="2" applyFont="1" applyFill="1" applyBorder="1" applyAlignment="1">
      <alignment horizontal="left" vertical="center"/>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4" xfId="2" applyFont="1" applyFill="1" applyBorder="1" applyAlignment="1">
      <alignment horizontal="center" vertical="center"/>
    </xf>
    <xf numFmtId="0" fontId="12" fillId="5" borderId="5" xfId="2" applyFont="1" applyFill="1" applyBorder="1" applyAlignment="1">
      <alignment horizontal="center" vertical="center"/>
    </xf>
    <xf numFmtId="0" fontId="12" fillId="5" borderId="6" xfId="2" applyFont="1" applyFill="1" applyBorder="1" applyAlignment="1">
      <alignment horizontal="center" vertical="center"/>
    </xf>
    <xf numFmtId="191" fontId="9" fillId="2" borderId="4" xfId="10" applyNumberFormat="1" applyFont="1" applyFill="1" applyBorder="1" applyAlignment="1">
      <alignment horizontal="left" vertical="center" wrapText="1"/>
    </xf>
    <xf numFmtId="191" fontId="9" fillId="2" borderId="6" xfId="10" applyNumberFormat="1" applyFont="1" applyFill="1" applyBorder="1" applyAlignment="1">
      <alignment horizontal="left" vertical="center" wrapText="1"/>
    </xf>
    <xf numFmtId="0" fontId="9" fillId="2" borderId="22" xfId="9" applyFont="1" applyFill="1" applyBorder="1" applyAlignment="1">
      <alignment horizontal="left" vertical="center"/>
    </xf>
    <xf numFmtId="0" fontId="9" fillId="2" borderId="23" xfId="9" applyFont="1" applyFill="1" applyBorder="1" applyAlignment="1">
      <alignment horizontal="left" vertical="center"/>
    </xf>
    <xf numFmtId="0" fontId="9" fillId="2" borderId="24" xfId="9" applyFont="1" applyFill="1" applyBorder="1" applyAlignment="1">
      <alignment horizontal="left" vertical="center"/>
    </xf>
    <xf numFmtId="0" fontId="9" fillId="2" borderId="1" xfId="10" applyFont="1" applyFill="1" applyBorder="1" applyAlignment="1">
      <alignment horizontal="center" vertical="center"/>
    </xf>
    <xf numFmtId="0" fontId="9" fillId="5" borderId="4" xfId="9" applyFont="1" applyFill="1" applyBorder="1" applyAlignment="1">
      <alignment horizontal="center" vertical="center"/>
    </xf>
    <xf numFmtId="0" fontId="9" fillId="5" borderId="5" xfId="9" applyFont="1" applyFill="1" applyBorder="1" applyAlignment="1">
      <alignment horizontal="center" vertical="center"/>
    </xf>
    <xf numFmtId="0" fontId="9" fillId="5" borderId="6" xfId="9" applyFont="1" applyFill="1" applyBorder="1" applyAlignment="1">
      <alignment horizontal="center" vertical="center"/>
    </xf>
    <xf numFmtId="191" fontId="9" fillId="2" borderId="4" xfId="10" applyNumberFormat="1" applyFont="1" applyFill="1" applyBorder="1" applyAlignment="1">
      <alignment horizontal="left" vertical="center"/>
    </xf>
    <xf numFmtId="191" fontId="9" fillId="2" borderId="6" xfId="10" applyNumberFormat="1" applyFont="1" applyFill="1" applyBorder="1" applyAlignment="1">
      <alignment horizontal="left" vertical="center"/>
    </xf>
    <xf numFmtId="0" fontId="31" fillId="2" borderId="8" xfId="10" applyFont="1" applyFill="1" applyBorder="1" applyAlignment="1">
      <alignment horizontal="center" vertical="center"/>
    </xf>
    <xf numFmtId="0" fontId="9" fillId="2" borderId="9" xfId="10" applyFont="1" applyFill="1" applyBorder="1" applyAlignment="1">
      <alignment horizontal="center" vertical="center"/>
    </xf>
    <xf numFmtId="0" fontId="9" fillId="2" borderId="10" xfId="10" applyFont="1" applyFill="1" applyBorder="1" applyAlignment="1">
      <alignment horizontal="center" vertical="center"/>
    </xf>
    <xf numFmtId="0" fontId="9" fillId="2" borderId="22" xfId="10" applyFont="1" applyFill="1" applyBorder="1" applyAlignment="1">
      <alignment horizontal="center" vertical="center"/>
    </xf>
    <xf numFmtId="0" fontId="9" fillId="2" borderId="23" xfId="10" applyFont="1" applyFill="1" applyBorder="1" applyAlignment="1">
      <alignment horizontal="center" vertical="center"/>
    </xf>
    <xf numFmtId="0" fontId="9" fillId="2" borderId="24" xfId="10" applyFont="1" applyFill="1" applyBorder="1" applyAlignment="1">
      <alignment horizontal="center" vertical="center"/>
    </xf>
    <xf numFmtId="0" fontId="9" fillId="2" borderId="1" xfId="10" applyFont="1" applyFill="1" applyBorder="1" applyAlignment="1">
      <alignment horizontal="center" vertical="center" wrapText="1"/>
    </xf>
    <xf numFmtId="0" fontId="9" fillId="2" borderId="4" xfId="2" applyFont="1" applyFill="1" applyBorder="1" applyAlignment="1">
      <alignment horizontal="left"/>
    </xf>
    <xf numFmtId="0" fontId="9" fillId="2" borderId="5" xfId="2" applyFont="1" applyFill="1" applyBorder="1" applyAlignment="1">
      <alignment horizontal="left"/>
    </xf>
    <xf numFmtId="0" fontId="9" fillId="2" borderId="6" xfId="2" applyFont="1" applyFill="1" applyBorder="1" applyAlignment="1">
      <alignment horizontal="left"/>
    </xf>
    <xf numFmtId="0" fontId="9" fillId="2" borderId="8" xfId="2" applyFont="1" applyFill="1" applyBorder="1" applyAlignment="1">
      <alignment horizontal="left"/>
    </xf>
    <xf numFmtId="0" fontId="9" fillId="2" borderId="9" xfId="2" applyFont="1" applyFill="1" applyBorder="1" applyAlignment="1">
      <alignment horizontal="left"/>
    </xf>
    <xf numFmtId="0" fontId="9" fillId="2" borderId="10" xfId="2" applyFont="1" applyFill="1" applyBorder="1" applyAlignment="1">
      <alignment horizontal="left"/>
    </xf>
    <xf numFmtId="0" fontId="44" fillId="5" borderId="4" xfId="11" applyFont="1" applyFill="1" applyBorder="1" applyAlignment="1">
      <alignment horizontal="center" vertical="center"/>
    </xf>
    <xf numFmtId="0" fontId="44" fillId="5" borderId="5" xfId="11" applyFont="1" applyFill="1" applyBorder="1" applyAlignment="1">
      <alignment horizontal="center" vertical="center"/>
    </xf>
    <xf numFmtId="0" fontId="18" fillId="2" borderId="1" xfId="1" applyFont="1" applyFill="1" applyBorder="1" applyAlignment="1">
      <alignment vertical="top"/>
    </xf>
  </cellXfs>
  <cellStyles count="14">
    <cellStyle name="スタイル 1" xfId="4" xr:uid="{4AA768DC-7CB8-4CFF-BC48-D440574B14AB}"/>
    <cellStyle name="パーセント 2" xfId="7" xr:uid="{4CE6DB37-836C-4609-893F-1DBCD214E14F}"/>
    <cellStyle name="ハイパーリンク" xfId="1" builtinId="8"/>
    <cellStyle name="ハイパーリンク 2" xfId="5" xr:uid="{DFC6F8BB-E94F-4A47-A8D4-7823BA484FA5}"/>
    <cellStyle name="桁区切り 2" xfId="6" xr:uid="{84EE0AA3-1F48-4115-A71C-ACD0AFB30E89}"/>
    <cellStyle name="桁区切り 4" xfId="13" xr:uid="{D7A473B7-77BF-4126-8E69-394567045A14}"/>
    <cellStyle name="標準" xfId="0" builtinId="0"/>
    <cellStyle name="標準 2 2" xfId="2" xr:uid="{AFBE1059-D912-4438-BD9E-1207AB95B631}"/>
    <cellStyle name="標準 2 4" xfId="12" xr:uid="{A4CD153B-AC45-48C0-8674-AE0D0F5F4C6B}"/>
    <cellStyle name="標準 5" xfId="3" xr:uid="{D8CD813F-65E9-44F3-9A9B-60C90FDB8BCC}"/>
    <cellStyle name="標準 9" xfId="11" xr:uid="{C4DEE499-9216-4703-BB94-D8DF47B66111}"/>
    <cellStyle name="標準_090203_国交省（データ：LULUCF&amp;KP3-3,4）" xfId="9" xr:uid="{2E16CA5D-DBD1-4222-AFA1-BC4ABA71A54C}"/>
    <cellStyle name="標準_5-AD-2008" xfId="8" xr:uid="{6FE4D67A-4279-4901-A365-5CBBCF8985BD}"/>
    <cellStyle name="標準_KP_CRF0711" xfId="10" xr:uid="{F4588C67-20C2-4221-A89E-F259EB57C17F}"/>
  </cellStyles>
  <dxfs count="0"/>
  <tableStyles count="0" defaultTableStyle="TableStyleMedium2" defaultPivotStyle="PivotStyleLight16"/>
  <colors>
    <mruColors>
      <color rgb="FFC0C0C0"/>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CC</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NID6章_排出量及び吸収量!$H$33:$AO$33</c:f>
              <c:numCache>
                <c:formatCode>#,##0</c:formatCode>
                <c:ptCount val="34"/>
                <c:pt idx="0">
                  <c:v>6659.6814369441081</c:v>
                </c:pt>
                <c:pt idx="1">
                  <c:v>5919.8744515305007</c:v>
                </c:pt>
                <c:pt idx="2">
                  <c:v>2969.3644136780954</c:v>
                </c:pt>
                <c:pt idx="3">
                  <c:v>2565.4544179216323</c:v>
                </c:pt>
                <c:pt idx="4">
                  <c:v>2733.7564009672915</c:v>
                </c:pt>
                <c:pt idx="5">
                  <c:v>3561.519359063464</c:v>
                </c:pt>
                <c:pt idx="6">
                  <c:v>3000.9549845346241</c:v>
                </c:pt>
                <c:pt idx="7">
                  <c:v>3563.3326220943222</c:v>
                </c:pt>
                <c:pt idx="8">
                  <c:v>5385.5017479850658</c:v>
                </c:pt>
                <c:pt idx="9">
                  <c:v>5133.1468298748186</c:v>
                </c:pt>
                <c:pt idx="10">
                  <c:v>3356.4754713135535</c:v>
                </c:pt>
                <c:pt idx="11">
                  <c:v>2784.5165208672897</c:v>
                </c:pt>
                <c:pt idx="12">
                  <c:v>2422.7774517301345</c:v>
                </c:pt>
                <c:pt idx="13">
                  <c:v>680.24456940073537</c:v>
                </c:pt>
                <c:pt idx="14">
                  <c:v>3350.1117587058907</c:v>
                </c:pt>
                <c:pt idx="15">
                  <c:v>2132.9639458057086</c:v>
                </c:pt>
                <c:pt idx="16">
                  <c:v>2310.079712773962</c:v>
                </c:pt>
                <c:pt idx="17">
                  <c:v>5931.3334033475667</c:v>
                </c:pt>
                <c:pt idx="18">
                  <c:v>11076.360385872742</c:v>
                </c:pt>
                <c:pt idx="19">
                  <c:v>7951.5910856418132</c:v>
                </c:pt>
                <c:pt idx="20">
                  <c:v>5550.9736222596184</c:v>
                </c:pt>
                <c:pt idx="21">
                  <c:v>6613.0888983190134</c:v>
                </c:pt>
                <c:pt idx="22">
                  <c:v>5919.9070302079344</c:v>
                </c:pt>
                <c:pt idx="23">
                  <c:v>4433.1858917102427</c:v>
                </c:pt>
                <c:pt idx="24">
                  <c:v>6028.115290891029</c:v>
                </c:pt>
                <c:pt idx="25">
                  <c:v>5214.5274555250826</c:v>
                </c:pt>
                <c:pt idx="26">
                  <c:v>5579.9088051427143</c:v>
                </c:pt>
                <c:pt idx="27">
                  <c:v>4915.3094668193198</c:v>
                </c:pt>
                <c:pt idx="28">
                  <c:v>4172.576458217135</c:v>
                </c:pt>
                <c:pt idx="29">
                  <c:v>4372.1876127887435</c:v>
                </c:pt>
                <c:pt idx="30">
                  <c:v>3721.4339872414953</c:v>
                </c:pt>
                <c:pt idx="31">
                  <c:v>3806.3812005443797</c:v>
                </c:pt>
                <c:pt idx="32">
                  <c:v>4662.3110496024046</c:v>
                </c:pt>
                <c:pt idx="33">
                  <c:v>4376.5371044966969</c:v>
                </c:pt>
              </c:numCache>
            </c:numRef>
          </c:val>
          <c:smooth val="0"/>
          <c:extLst>
            <c:ext xmlns:c16="http://schemas.microsoft.com/office/drawing/2014/chart" uri="{C3380CC4-5D6E-409C-BE32-E72D297353CC}">
              <c16:uniqueId val="{00000000-92CD-4E5F-94CD-1E6DECC2DA82}"/>
            </c:ext>
          </c:extLst>
        </c:ser>
        <c:dLbls>
          <c:showLegendKey val="0"/>
          <c:showVal val="0"/>
          <c:showCatName val="0"/>
          <c:showSerName val="0"/>
          <c:showPercent val="0"/>
          <c:showBubbleSize val="0"/>
        </c:dLbls>
        <c:marker val="1"/>
        <c:smooth val="0"/>
        <c:axId val="496501791"/>
        <c:axId val="496499711"/>
      </c:lineChart>
      <c:catAx>
        <c:axId val="49650179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6499711"/>
        <c:crosses val="autoZero"/>
        <c:auto val="1"/>
        <c:lblAlgn val="ctr"/>
        <c:lblOffset val="100"/>
        <c:noMultiLvlLbl val="0"/>
      </c:catAx>
      <c:valAx>
        <c:axId val="4964997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650179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152400</xdr:rowOff>
    </xdr:from>
    <xdr:to>
      <xdr:col>0</xdr:col>
      <xdr:colOff>0</xdr:colOff>
      <xdr:row>23</xdr:row>
      <xdr:rowOff>38100</xdr:rowOff>
    </xdr:to>
    <xdr:graphicFrame macro="">
      <xdr:nvGraphicFramePr>
        <xdr:cNvPr id="12" name="グラフ 11">
          <a:extLst>
            <a:ext uri="{FF2B5EF4-FFF2-40B4-BE49-F238E27FC236}">
              <a16:creationId xmlns:a16="http://schemas.microsoft.com/office/drawing/2014/main" id="{0529930C-93FA-4CD7-8E3D-01ECE54F94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ies.go.jp/gio/copyright/index.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DF93B-C080-4985-8197-1987B9DDDE22}">
  <dimension ref="B2:E19"/>
  <sheetViews>
    <sheetView tabSelected="1" workbookViewId="0"/>
  </sheetViews>
  <sheetFormatPr defaultColWidth="9" defaultRowHeight="13.5"/>
  <cols>
    <col min="1" max="1" width="9" style="4" customWidth="1"/>
    <col min="2" max="2" width="27.125" style="4" customWidth="1"/>
    <col min="3" max="3" width="42.75" style="4" customWidth="1"/>
    <col min="4" max="4" width="45.75" style="4" customWidth="1"/>
    <col min="5" max="16384" width="9" style="4"/>
  </cols>
  <sheetData>
    <row r="2" spans="2:5" ht="18.75">
      <c r="B2" s="1" t="s">
        <v>24</v>
      </c>
      <c r="C2" s="2"/>
      <c r="D2" s="3"/>
    </row>
    <row r="3" spans="2:5" ht="18.75">
      <c r="B3" s="1" t="s">
        <v>41</v>
      </c>
      <c r="C3" s="2"/>
      <c r="D3" s="3"/>
    </row>
    <row r="4" spans="2:5" s="7" customFormat="1" ht="15.75">
      <c r="B4" s="5"/>
      <c r="C4" s="5"/>
      <c r="D4" s="6">
        <v>46171</v>
      </c>
    </row>
    <row r="5" spans="2:5" s="7" customFormat="1" ht="15">
      <c r="B5" s="3"/>
      <c r="C5" s="3"/>
      <c r="D5" s="366" t="s">
        <v>255</v>
      </c>
    </row>
    <row r="6" spans="2:5" s="7" customFormat="1" ht="15">
      <c r="B6" s="3"/>
      <c r="C6" s="3"/>
      <c r="D6" s="8"/>
    </row>
    <row r="7" spans="2:5" s="7" customFormat="1" ht="15">
      <c r="B7" s="3"/>
      <c r="C7" s="3"/>
      <c r="D7" s="3"/>
    </row>
    <row r="8" spans="2:5" s="7" customFormat="1" ht="15">
      <c r="B8" s="369" t="s">
        <v>257</v>
      </c>
      <c r="C8" s="370" t="s">
        <v>258</v>
      </c>
      <c r="D8" s="369" t="s">
        <v>259</v>
      </c>
    </row>
    <row r="9" spans="2:5" s="7" customFormat="1" ht="15">
      <c r="B9" s="9" t="s">
        <v>0</v>
      </c>
      <c r="C9" s="10" t="s">
        <v>1</v>
      </c>
      <c r="D9" s="367" t="s">
        <v>256</v>
      </c>
    </row>
    <row r="10" spans="2:5" s="7" customFormat="1" ht="15">
      <c r="B10" s="476" t="s">
        <v>261</v>
      </c>
      <c r="C10" s="11" t="s">
        <v>23</v>
      </c>
      <c r="D10" s="368" t="s">
        <v>2</v>
      </c>
      <c r="E10" s="12"/>
    </row>
    <row r="11" spans="2:5" s="7" customFormat="1" ht="82.5" customHeight="1">
      <c r="B11" s="13" t="s">
        <v>262</v>
      </c>
      <c r="C11" s="14" t="s">
        <v>39</v>
      </c>
      <c r="D11" s="368" t="s">
        <v>260</v>
      </c>
    </row>
    <row r="12" spans="2:5" s="7" customFormat="1" ht="15"/>
    <row r="13" spans="2:5" s="7" customFormat="1" ht="15">
      <c r="B13" s="15" t="s">
        <v>3</v>
      </c>
    </row>
    <row r="14" spans="2:5" s="7" customFormat="1" ht="15">
      <c r="B14" s="16" t="s">
        <v>4</v>
      </c>
    </row>
    <row r="15" spans="2:5" s="7" customFormat="1" ht="15">
      <c r="B15" s="16"/>
    </row>
    <row r="17" spans="2:2" ht="15">
      <c r="B17" s="17"/>
    </row>
    <row r="18" spans="2:2" ht="15">
      <c r="B18" s="18"/>
    </row>
    <row r="19" spans="2:2">
      <c r="B19" s="19"/>
    </row>
  </sheetData>
  <phoneticPr fontId="6"/>
  <hyperlinks>
    <hyperlink ref="B14" r:id="rId1" xr:uid="{46553138-C171-484C-8E78-FF9822C7536A}"/>
    <hyperlink ref="B10" location="NID6章_排出量及び吸収量!A1" display="NID6章_排出量及び吸収量" xr:uid="{8B3786DE-D84B-4E9C-8184-EA5AC8D59FEA}"/>
    <hyperlink ref="B11" location="NID6章_排出量及び吸収量以外のデータ!A1" display="NID6章_排出及び吸収量以外のデータ" xr:uid="{6FD86228-2F66-4555-B345-039A9DBDED8F}"/>
  </hyperlinks>
  <pageMargins left="0.7" right="0.7" top="0.75" bottom="0.75" header="0.3" footer="0.3"/>
  <pageSetup paperSize="9" orientation="landscape"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601D7-6D8A-4182-BC35-E81C9CA79AB6}">
  <dimension ref="A1:AP223"/>
  <sheetViews>
    <sheetView zoomScaleNormal="100" workbookViewId="0"/>
  </sheetViews>
  <sheetFormatPr defaultColWidth="9" defaultRowHeight="15"/>
  <cols>
    <col min="1" max="2" width="3.5" style="7" customWidth="1"/>
    <col min="3" max="3" width="7.875" style="7" customWidth="1"/>
    <col min="4" max="4" width="7.25" style="7" customWidth="1"/>
    <col min="5" max="5" width="19.125" style="7" customWidth="1"/>
    <col min="6" max="6" width="18.625" style="7" customWidth="1"/>
    <col min="7" max="7" width="10.125" style="7" customWidth="1"/>
    <col min="8" max="42" width="10" style="7" customWidth="1"/>
    <col min="43" max="58" width="0" style="7" hidden="1" customWidth="1"/>
    <col min="59" max="59" width="43.625" style="7" customWidth="1"/>
    <col min="60" max="16384" width="9" style="7"/>
  </cols>
  <sheetData>
    <row r="1" spans="1:42" ht="18.75">
      <c r="B1" s="20" t="s">
        <v>40</v>
      </c>
    </row>
    <row r="2" spans="1:42" ht="15" customHeight="1">
      <c r="A2" s="21"/>
    </row>
    <row r="3" spans="1:42" ht="15" customHeight="1">
      <c r="B3" s="7" t="s">
        <v>42</v>
      </c>
    </row>
    <row r="4" spans="1:42" ht="15" customHeight="1">
      <c r="B4" s="23"/>
      <c r="C4" s="371" t="s">
        <v>43</v>
      </c>
      <c r="D4" s="372"/>
      <c r="E4" s="373"/>
      <c r="F4" s="307" t="s">
        <v>44</v>
      </c>
      <c r="G4" s="308" t="s">
        <v>11</v>
      </c>
      <c r="H4" s="251">
        <v>1990</v>
      </c>
      <c r="I4" s="251">
        <f>H4+1</f>
        <v>1991</v>
      </c>
      <c r="J4" s="251">
        <f>I4+1</f>
        <v>1992</v>
      </c>
      <c r="K4" s="251">
        <f t="shared" ref="K4:AP4" si="0">J4+1</f>
        <v>1993</v>
      </c>
      <c r="L4" s="251">
        <f t="shared" si="0"/>
        <v>1994</v>
      </c>
      <c r="M4" s="251">
        <f t="shared" si="0"/>
        <v>1995</v>
      </c>
      <c r="N4" s="251">
        <f t="shared" si="0"/>
        <v>1996</v>
      </c>
      <c r="O4" s="251">
        <f t="shared" si="0"/>
        <v>1997</v>
      </c>
      <c r="P4" s="251">
        <f t="shared" si="0"/>
        <v>1998</v>
      </c>
      <c r="Q4" s="251">
        <f t="shared" si="0"/>
        <v>1999</v>
      </c>
      <c r="R4" s="251">
        <f t="shared" si="0"/>
        <v>2000</v>
      </c>
      <c r="S4" s="251">
        <f t="shared" si="0"/>
        <v>2001</v>
      </c>
      <c r="T4" s="251">
        <f t="shared" si="0"/>
        <v>2002</v>
      </c>
      <c r="U4" s="251">
        <f t="shared" si="0"/>
        <v>2003</v>
      </c>
      <c r="V4" s="251">
        <f t="shared" si="0"/>
        <v>2004</v>
      </c>
      <c r="W4" s="251">
        <f t="shared" si="0"/>
        <v>2005</v>
      </c>
      <c r="X4" s="251">
        <f t="shared" si="0"/>
        <v>2006</v>
      </c>
      <c r="Y4" s="251">
        <f t="shared" si="0"/>
        <v>2007</v>
      </c>
      <c r="Z4" s="251">
        <f t="shared" si="0"/>
        <v>2008</v>
      </c>
      <c r="AA4" s="251">
        <f t="shared" si="0"/>
        <v>2009</v>
      </c>
      <c r="AB4" s="251">
        <f t="shared" si="0"/>
        <v>2010</v>
      </c>
      <c r="AC4" s="251">
        <f t="shared" si="0"/>
        <v>2011</v>
      </c>
      <c r="AD4" s="251">
        <f t="shared" si="0"/>
        <v>2012</v>
      </c>
      <c r="AE4" s="251">
        <f t="shared" si="0"/>
        <v>2013</v>
      </c>
      <c r="AF4" s="251">
        <f t="shared" si="0"/>
        <v>2014</v>
      </c>
      <c r="AG4" s="251">
        <f t="shared" si="0"/>
        <v>2015</v>
      </c>
      <c r="AH4" s="251">
        <f t="shared" si="0"/>
        <v>2016</v>
      </c>
      <c r="AI4" s="251">
        <f t="shared" si="0"/>
        <v>2017</v>
      </c>
      <c r="AJ4" s="251">
        <f t="shared" si="0"/>
        <v>2018</v>
      </c>
      <c r="AK4" s="251">
        <f t="shared" si="0"/>
        <v>2019</v>
      </c>
      <c r="AL4" s="251">
        <f t="shared" si="0"/>
        <v>2020</v>
      </c>
      <c r="AM4" s="251">
        <f t="shared" si="0"/>
        <v>2021</v>
      </c>
      <c r="AN4" s="251">
        <f t="shared" si="0"/>
        <v>2022</v>
      </c>
      <c r="AO4" s="251">
        <f t="shared" si="0"/>
        <v>2023</v>
      </c>
      <c r="AP4" s="251">
        <f t="shared" si="0"/>
        <v>2024</v>
      </c>
    </row>
    <row r="5" spans="1:42" ht="15" customHeight="1">
      <c r="B5" s="25"/>
      <c r="C5" s="387" t="s">
        <v>45</v>
      </c>
      <c r="D5" s="374"/>
      <c r="E5" s="375"/>
      <c r="F5" s="28" t="s">
        <v>46</v>
      </c>
      <c r="G5" s="253" t="s">
        <v>47</v>
      </c>
      <c r="H5" s="29">
        <v>-97557.36850917089</v>
      </c>
      <c r="I5" s="29">
        <v>-102540.45567008812</v>
      </c>
      <c r="J5" s="29">
        <v>-102751.80058614859</v>
      </c>
      <c r="K5" s="29">
        <v>-102963.65862617659</v>
      </c>
      <c r="L5" s="29">
        <v>-103171.52152584144</v>
      </c>
      <c r="M5" s="29">
        <v>-103379.90656316717</v>
      </c>
      <c r="N5" s="29">
        <v>-104105.95007813298</v>
      </c>
      <c r="O5" s="29">
        <v>-104037.61710806127</v>
      </c>
      <c r="P5" s="29">
        <v>-103966.98727014691</v>
      </c>
      <c r="Q5" s="29">
        <v>-103899.71221572605</v>
      </c>
      <c r="R5" s="29">
        <v>-103829.82462801842</v>
      </c>
      <c r="S5" s="29">
        <v>-103764.70118725377</v>
      </c>
      <c r="T5" s="29">
        <v>-103691.51643048412</v>
      </c>
      <c r="U5" s="29">
        <v>-111787.45942892488</v>
      </c>
      <c r="V5" s="29">
        <v>-111822.32700651773</v>
      </c>
      <c r="W5" s="29">
        <v>-106059.08347162501</v>
      </c>
      <c r="X5" s="29">
        <v>-100062.90636014119</v>
      </c>
      <c r="Y5" s="29">
        <v>-98247.319228148379</v>
      </c>
      <c r="Z5" s="29">
        <v>-93231.226731329298</v>
      </c>
      <c r="AA5" s="29">
        <v>-88922.073024591969</v>
      </c>
      <c r="AB5" s="29">
        <v>-89490.290988896086</v>
      </c>
      <c r="AC5" s="29">
        <v>-91457.423530331653</v>
      </c>
      <c r="AD5" s="29">
        <v>-91404.851303086543</v>
      </c>
      <c r="AE5" s="29">
        <v>-83597.521808194404</v>
      </c>
      <c r="AF5" s="29">
        <v>-80501.488214359197</v>
      </c>
      <c r="AG5" s="29">
        <v>-73785.425903193478</v>
      </c>
      <c r="AH5" s="29">
        <v>-68991.760124088658</v>
      </c>
      <c r="AI5" s="29">
        <v>-70789.136278099599</v>
      </c>
      <c r="AJ5" s="29">
        <v>-68977.002785234596</v>
      </c>
      <c r="AK5" s="29">
        <v>-64460.141360386457</v>
      </c>
      <c r="AL5" s="29">
        <v>-65848.956793850826</v>
      </c>
      <c r="AM5" s="29">
        <v>-63591.723926930688</v>
      </c>
      <c r="AN5" s="29">
        <v>-59760.74391823521</v>
      </c>
      <c r="AO5" s="29">
        <v>-57765.346373720793</v>
      </c>
      <c r="AP5" s="29">
        <v>-57025.046389069925</v>
      </c>
    </row>
    <row r="6" spans="1:42" ht="15" customHeight="1">
      <c r="B6" s="25"/>
      <c r="C6" s="383"/>
      <c r="D6" s="376"/>
      <c r="E6" s="377"/>
      <c r="F6" s="28" t="s">
        <v>48</v>
      </c>
      <c r="G6" s="253" t="s">
        <v>47</v>
      </c>
      <c r="H6" s="29">
        <v>-88231.919067646217</v>
      </c>
      <c r="I6" s="29">
        <v>-93006.905377379371</v>
      </c>
      <c r="J6" s="29">
        <v>-93010.149442255773</v>
      </c>
      <c r="K6" s="29">
        <v>-93013.906631099657</v>
      </c>
      <c r="L6" s="29">
        <v>-93013.668679580427</v>
      </c>
      <c r="M6" s="29">
        <v>-93013.952865722065</v>
      </c>
      <c r="N6" s="29">
        <v>-93809.175476684162</v>
      </c>
      <c r="O6" s="29">
        <v>-93810.021602608685</v>
      </c>
      <c r="P6" s="29">
        <v>-93808.570860690626</v>
      </c>
      <c r="Q6" s="29">
        <v>-93810.47490226604</v>
      </c>
      <c r="R6" s="29">
        <v>-93809.766410554686</v>
      </c>
      <c r="S6" s="29">
        <v>-93813.822065786298</v>
      </c>
      <c r="T6" s="29">
        <v>-93809.816405012898</v>
      </c>
      <c r="U6" s="29">
        <v>-101871.60783521757</v>
      </c>
      <c r="V6" s="29">
        <v>-101872.32384457435</v>
      </c>
      <c r="W6" s="29">
        <v>-96074.928741445532</v>
      </c>
      <c r="X6" s="29">
        <v>-90445.203388472917</v>
      </c>
      <c r="Y6" s="29">
        <v>-88846.661597948463</v>
      </c>
      <c r="Z6" s="29">
        <v>-83550.315016162655</v>
      </c>
      <c r="AA6" s="29">
        <v>-79478.054946013654</v>
      </c>
      <c r="AB6" s="29">
        <v>-80324.682904106157</v>
      </c>
      <c r="AC6" s="29">
        <v>-82665.735512644838</v>
      </c>
      <c r="AD6" s="29">
        <v>-82860.5902535317</v>
      </c>
      <c r="AE6" s="29">
        <v>-75437.299925072875</v>
      </c>
      <c r="AF6" s="29">
        <v>-72667.034514649495</v>
      </c>
      <c r="AG6" s="29">
        <v>-66277.309218782306</v>
      </c>
      <c r="AH6" s="29">
        <v>-61777.097593985032</v>
      </c>
      <c r="AI6" s="29">
        <v>-63795.40163695161</v>
      </c>
      <c r="AJ6" s="29">
        <v>-62202.03406062608</v>
      </c>
      <c r="AK6" s="29">
        <v>-57968.363538250822</v>
      </c>
      <c r="AL6" s="29">
        <v>-59578.930376013712</v>
      </c>
      <c r="AM6" s="29">
        <v>-57612.823221158898</v>
      </c>
      <c r="AN6" s="29">
        <v>-54029.18330717826</v>
      </c>
      <c r="AO6" s="29">
        <v>-52264.392228693388</v>
      </c>
      <c r="AP6" s="29">
        <v>-51684.653426387238</v>
      </c>
    </row>
    <row r="7" spans="1:42" ht="15" customHeight="1">
      <c r="B7" s="25"/>
      <c r="C7" s="383"/>
      <c r="D7" s="376"/>
      <c r="E7" s="377"/>
      <c r="F7" s="28" t="s">
        <v>49</v>
      </c>
      <c r="G7" s="253" t="s">
        <v>47</v>
      </c>
      <c r="H7" s="29">
        <v>-264.37247374185591</v>
      </c>
      <c r="I7" s="29">
        <v>-426.47611472167108</v>
      </c>
      <c r="J7" s="29">
        <v>-588.57975570148562</v>
      </c>
      <c r="K7" s="29">
        <v>-750.68339668130045</v>
      </c>
      <c r="L7" s="29">
        <v>-912.78703766111573</v>
      </c>
      <c r="M7" s="29">
        <v>-1074.8906786409304</v>
      </c>
      <c r="N7" s="29">
        <v>-1185.4578529684134</v>
      </c>
      <c r="O7" s="29">
        <v>-1296.0250272958967</v>
      </c>
      <c r="P7" s="29">
        <v>-1406.5922016233797</v>
      </c>
      <c r="Q7" s="29">
        <v>-1517.159375950863</v>
      </c>
      <c r="R7" s="29">
        <v>-1627.7265502783457</v>
      </c>
      <c r="S7" s="29">
        <v>-1738.2937246058293</v>
      </c>
      <c r="T7" s="29">
        <v>-1848.8608989333122</v>
      </c>
      <c r="U7" s="29">
        <v>-2125.9709143656264</v>
      </c>
      <c r="V7" s="29">
        <v>-2403.0809297979399</v>
      </c>
      <c r="W7" s="29">
        <v>-2680.1909452302534</v>
      </c>
      <c r="X7" s="29">
        <v>-2797.5186154249491</v>
      </c>
      <c r="Y7" s="29">
        <v>-2962.5190428018036</v>
      </c>
      <c r="Z7" s="29">
        <v>-3256.0842070121639</v>
      </c>
      <c r="AA7" s="29">
        <v>-3412.4463794090734</v>
      </c>
      <c r="AB7" s="29">
        <v>-3538.7469362260867</v>
      </c>
      <c r="AC7" s="29">
        <v>-3614.9510731299124</v>
      </c>
      <c r="AD7" s="29">
        <v>-3728.9049100676116</v>
      </c>
      <c r="AE7" s="29">
        <v>-3784.2650517487509</v>
      </c>
      <c r="AF7" s="29">
        <v>-3862.5686136465606</v>
      </c>
      <c r="AG7" s="29">
        <v>-3940.8188626968144</v>
      </c>
      <c r="AH7" s="29">
        <v>-4034.8749726963529</v>
      </c>
      <c r="AI7" s="29">
        <v>-4145.1063786123896</v>
      </c>
      <c r="AJ7" s="29">
        <v>-4248.1674369315115</v>
      </c>
      <c r="AK7" s="29">
        <v>-4310.2586106371846</v>
      </c>
      <c r="AL7" s="29">
        <v>-4407.0355688870068</v>
      </c>
      <c r="AM7" s="29">
        <v>-4446.3405437596293</v>
      </c>
      <c r="AN7" s="29">
        <v>-4509.552026359409</v>
      </c>
      <c r="AO7" s="29">
        <v>-4558.2640345099526</v>
      </c>
      <c r="AP7" s="29">
        <v>-4640.0457608857068</v>
      </c>
    </row>
    <row r="8" spans="1:42" ht="15" customHeight="1">
      <c r="B8" s="25"/>
      <c r="C8" s="383"/>
      <c r="D8" s="376"/>
      <c r="E8" s="377"/>
      <c r="F8" s="28" t="s">
        <v>50</v>
      </c>
      <c r="G8" s="253" t="s">
        <v>47</v>
      </c>
      <c r="H8" s="29">
        <v>-2637.6385432396714</v>
      </c>
      <c r="I8" s="29">
        <v>-2509.0091837221257</v>
      </c>
      <c r="J8" s="29">
        <v>-2380.3798242045791</v>
      </c>
      <c r="K8" s="29">
        <v>-2251.7504646870329</v>
      </c>
      <c r="L8" s="29">
        <v>-2123.1211051694868</v>
      </c>
      <c r="M8" s="29">
        <v>-1994.4917456519415</v>
      </c>
      <c r="N8" s="29">
        <v>-1881.9184212020252</v>
      </c>
      <c r="O8" s="29">
        <v>-1769.3450967521085</v>
      </c>
      <c r="P8" s="29">
        <v>-1656.7717723021924</v>
      </c>
      <c r="Q8" s="29">
        <v>-1544.1984478522761</v>
      </c>
      <c r="R8" s="29">
        <v>-1431.6251234023596</v>
      </c>
      <c r="S8" s="29">
        <v>-1319.0517989524431</v>
      </c>
      <c r="T8" s="29">
        <v>-1206.4784745025265</v>
      </c>
      <c r="U8" s="29">
        <v>-1136.3935636667936</v>
      </c>
      <c r="V8" s="29">
        <v>-1066.3086528310603</v>
      </c>
      <c r="W8" s="29">
        <v>-996.2237419953276</v>
      </c>
      <c r="X8" s="29">
        <v>-783.34070890376358</v>
      </c>
      <c r="Y8" s="29">
        <v>-640.93143119303397</v>
      </c>
      <c r="Z8" s="29">
        <v>-585.65069187952213</v>
      </c>
      <c r="AA8" s="29">
        <v>-457.07738419351131</v>
      </c>
      <c r="AB8" s="29">
        <v>-322.29161177579573</v>
      </c>
      <c r="AC8" s="29">
        <v>-185.17686945287565</v>
      </c>
      <c r="AD8" s="29">
        <v>-98.864466846068467</v>
      </c>
      <c r="AE8" s="29">
        <v>27.353643746679911</v>
      </c>
      <c r="AF8" s="29">
        <v>129.6870213848874</v>
      </c>
      <c r="AG8" s="29">
        <v>228.89394705128299</v>
      </c>
      <c r="AH8" s="29">
        <v>304.75469597572942</v>
      </c>
      <c r="AI8" s="29">
        <v>343.75977718973598</v>
      </c>
      <c r="AJ8" s="29">
        <v>380.42371876733688</v>
      </c>
      <c r="AK8" s="29">
        <v>429.06851317562308</v>
      </c>
      <c r="AL8" s="29">
        <v>473.82237987708959</v>
      </c>
      <c r="AM8" s="29">
        <v>518.38007432495715</v>
      </c>
      <c r="AN8" s="29">
        <v>564.04380019410848</v>
      </c>
      <c r="AO8" s="29">
        <v>595.68006448500682</v>
      </c>
      <c r="AP8" s="29">
        <v>602.13235210608912</v>
      </c>
    </row>
    <row r="9" spans="1:42" ht="15" customHeight="1">
      <c r="B9" s="25"/>
      <c r="C9" s="383"/>
      <c r="D9" s="376"/>
      <c r="E9" s="377"/>
      <c r="F9" s="28" t="s">
        <v>51</v>
      </c>
      <c r="G9" s="253" t="s">
        <v>47</v>
      </c>
      <c r="H9" s="30">
        <v>-6423.4384245431283</v>
      </c>
      <c r="I9" s="30">
        <v>-6598.0649942649507</v>
      </c>
      <c r="J9" s="30">
        <v>-6772.6915639867766</v>
      </c>
      <c r="K9" s="30">
        <v>-6947.3181337085998</v>
      </c>
      <c r="L9" s="30">
        <v>-7121.9447034304239</v>
      </c>
      <c r="M9" s="30">
        <v>-7296.5712731522472</v>
      </c>
      <c r="N9" s="30">
        <v>-7229.3983272784062</v>
      </c>
      <c r="O9" s="30">
        <v>-7162.2253814045662</v>
      </c>
      <c r="P9" s="30">
        <v>-7095.0524355307271</v>
      </c>
      <c r="Q9" s="30">
        <v>-7027.879489656887</v>
      </c>
      <c r="R9" s="30">
        <v>-6960.706543783047</v>
      </c>
      <c r="S9" s="30">
        <v>-6893.5335979092079</v>
      </c>
      <c r="T9" s="30">
        <v>-6826.3606520353705</v>
      </c>
      <c r="U9" s="30">
        <v>-6653.4871156748777</v>
      </c>
      <c r="V9" s="30">
        <v>-6480.613579314384</v>
      </c>
      <c r="W9" s="30">
        <v>-6307.740042953893</v>
      </c>
      <c r="X9" s="30">
        <v>-6036.8436473395386</v>
      </c>
      <c r="Y9" s="30">
        <v>-5797.2071562050987</v>
      </c>
      <c r="Z9" s="30">
        <v>-5839.1768162749404</v>
      </c>
      <c r="AA9" s="30">
        <v>-5574.4943149757482</v>
      </c>
      <c r="AB9" s="30">
        <v>-5304.5695367880307</v>
      </c>
      <c r="AC9" s="30">
        <v>-4991.560075104032</v>
      </c>
      <c r="AD9" s="30">
        <v>-4716.4916726411639</v>
      </c>
      <c r="AE9" s="30">
        <v>-4403.3104751194423</v>
      </c>
      <c r="AF9" s="30">
        <v>-4101.5721074480252</v>
      </c>
      <c r="AG9" s="30">
        <v>-3796.1917687656351</v>
      </c>
      <c r="AH9" s="30">
        <v>-3484.5422533830001</v>
      </c>
      <c r="AI9" s="30">
        <v>-3192.3880397253306</v>
      </c>
      <c r="AJ9" s="30">
        <v>-2907.2250064443319</v>
      </c>
      <c r="AK9" s="30">
        <v>-2610.5877246740774</v>
      </c>
      <c r="AL9" s="30">
        <v>-2336.8132288272286</v>
      </c>
      <c r="AM9" s="30">
        <v>-2050.9402363371373</v>
      </c>
      <c r="AN9" s="30">
        <v>-1786.0523848916389</v>
      </c>
      <c r="AO9" s="30">
        <v>-1538.3701750024672</v>
      </c>
      <c r="AP9" s="30">
        <v>-1302.479553903062</v>
      </c>
    </row>
    <row r="10" spans="1:42" ht="15" customHeight="1" thickBot="1">
      <c r="B10" s="25"/>
      <c r="C10" s="384"/>
      <c r="D10" s="378"/>
      <c r="E10" s="379"/>
      <c r="F10" s="28" t="s">
        <v>52</v>
      </c>
      <c r="G10" s="254" t="s">
        <v>47</v>
      </c>
      <c r="H10" s="30" t="s">
        <v>53</v>
      </c>
      <c r="I10" s="30" t="s">
        <v>53</v>
      </c>
      <c r="J10" s="30" t="s">
        <v>53</v>
      </c>
      <c r="K10" s="30" t="s">
        <v>53</v>
      </c>
      <c r="L10" s="30" t="s">
        <v>53</v>
      </c>
      <c r="M10" s="30" t="s">
        <v>53</v>
      </c>
      <c r="N10" s="30" t="s">
        <v>53</v>
      </c>
      <c r="O10" s="30" t="s">
        <v>53</v>
      </c>
      <c r="P10" s="30" t="s">
        <v>53</v>
      </c>
      <c r="Q10" s="30" t="s">
        <v>53</v>
      </c>
      <c r="R10" s="30" t="s">
        <v>53</v>
      </c>
      <c r="S10" s="30" t="s">
        <v>53</v>
      </c>
      <c r="T10" s="30" t="s">
        <v>53</v>
      </c>
      <c r="U10" s="30" t="s">
        <v>53</v>
      </c>
      <c r="V10" s="30" t="s">
        <v>53</v>
      </c>
      <c r="W10" s="30" t="s">
        <v>53</v>
      </c>
      <c r="X10" s="30" t="s">
        <v>53</v>
      </c>
      <c r="Y10" s="30" t="s">
        <v>53</v>
      </c>
      <c r="Z10" s="30" t="s">
        <v>53</v>
      </c>
      <c r="AA10" s="30" t="s">
        <v>53</v>
      </c>
      <c r="AB10" s="30" t="s">
        <v>53</v>
      </c>
      <c r="AC10" s="30" t="s">
        <v>53</v>
      </c>
      <c r="AD10" s="30" t="s">
        <v>53</v>
      </c>
      <c r="AE10" s="30" t="s">
        <v>53</v>
      </c>
      <c r="AF10" s="30" t="s">
        <v>53</v>
      </c>
      <c r="AG10" s="30" t="s">
        <v>53</v>
      </c>
      <c r="AH10" s="30" t="s">
        <v>53</v>
      </c>
      <c r="AI10" s="30" t="s">
        <v>53</v>
      </c>
      <c r="AJ10" s="30" t="s">
        <v>53</v>
      </c>
      <c r="AK10" s="30" t="s">
        <v>53</v>
      </c>
      <c r="AL10" s="30" t="s">
        <v>53</v>
      </c>
      <c r="AM10" s="30" t="s">
        <v>53</v>
      </c>
      <c r="AN10" s="30" t="s">
        <v>53</v>
      </c>
      <c r="AO10" s="30" t="s">
        <v>53</v>
      </c>
      <c r="AP10" s="30" t="s">
        <v>53</v>
      </c>
    </row>
    <row r="11" spans="1:42" ht="15" customHeight="1" thickTop="1">
      <c r="B11" s="25"/>
      <c r="C11" s="380" t="s">
        <v>54</v>
      </c>
      <c r="D11" s="381"/>
      <c r="E11" s="382"/>
      <c r="F11" s="31" t="s">
        <v>46</v>
      </c>
      <c r="G11" s="255" t="s">
        <v>47</v>
      </c>
      <c r="H11" s="32">
        <v>-87980.639806252846</v>
      </c>
      <c r="I11" s="32">
        <v>-94685.376662169234</v>
      </c>
      <c r="J11" s="32">
        <v>-96193.277832865962</v>
      </c>
      <c r="K11" s="32">
        <v>-97431.143205280401</v>
      </c>
      <c r="L11" s="32">
        <v>-98447.433431556958</v>
      </c>
      <c r="M11" s="32">
        <v>-99209.310969783168</v>
      </c>
      <c r="N11" s="32">
        <v>-100352.49038794091</v>
      </c>
      <c r="O11" s="32">
        <v>-100584.68249254086</v>
      </c>
      <c r="P11" s="32">
        <v>-100823.57177928352</v>
      </c>
      <c r="Q11" s="32">
        <v>-101014.05545219348</v>
      </c>
      <c r="R11" s="32">
        <v>-101155.12589185046</v>
      </c>
      <c r="S11" s="32">
        <v>-101271.41660528303</v>
      </c>
      <c r="T11" s="32">
        <v>-101361.3593464623</v>
      </c>
      <c r="U11" s="32">
        <v>-109578.02593354277</v>
      </c>
      <c r="V11" s="32">
        <v>-109721.27676393757</v>
      </c>
      <c r="W11" s="32">
        <v>-104104.97487164523</v>
      </c>
      <c r="X11" s="32">
        <v>-98208.644478655668</v>
      </c>
      <c r="Y11" s="32">
        <v>-96485.704026209671</v>
      </c>
      <c r="Z11" s="32">
        <v>-91565.657983624333</v>
      </c>
      <c r="AA11" s="32">
        <v>-87516.125324292749</v>
      </c>
      <c r="AB11" s="32">
        <v>-88104.806147377647</v>
      </c>
      <c r="AC11" s="32">
        <v>-90104.445419643293</v>
      </c>
      <c r="AD11" s="32">
        <v>-90086.891895898487</v>
      </c>
      <c r="AE11" s="32">
        <v>-82321.278058437092</v>
      </c>
      <c r="AF11" s="32">
        <v>-79285.242893942544</v>
      </c>
      <c r="AG11" s="32">
        <v>-72634.596302884267</v>
      </c>
      <c r="AH11" s="32">
        <v>-67900.6018143861</v>
      </c>
      <c r="AI11" s="32">
        <v>-69758.480878126007</v>
      </c>
      <c r="AJ11" s="32">
        <v>-68018.692517416988</v>
      </c>
      <c r="AK11" s="32">
        <v>-63575.259522050146</v>
      </c>
      <c r="AL11" s="32">
        <v>-65039.80286959916</v>
      </c>
      <c r="AM11" s="32">
        <v>-62858.566700270057</v>
      </c>
      <c r="AN11" s="32">
        <v>-59104.332327815857</v>
      </c>
      <c r="AO11" s="32">
        <v>-57187.615230068848</v>
      </c>
      <c r="AP11" s="32">
        <v>-56525.640624230036</v>
      </c>
    </row>
    <row r="12" spans="1:42" ht="15" customHeight="1">
      <c r="B12" s="25"/>
      <c r="C12" s="383"/>
      <c r="D12" s="376"/>
      <c r="E12" s="377"/>
      <c r="F12" s="10" t="s">
        <v>48</v>
      </c>
      <c r="G12" s="253" t="s">
        <v>47</v>
      </c>
      <c r="H12" s="30">
        <v>-82157.787074383246</v>
      </c>
      <c r="I12" s="30">
        <v>-88018.581061531033</v>
      </c>
      <c r="J12" s="30">
        <v>-88840.326951252922</v>
      </c>
      <c r="K12" s="30">
        <v>-89491.665151366324</v>
      </c>
      <c r="L12" s="30">
        <v>-90002.212014177348</v>
      </c>
      <c r="M12" s="30">
        <v>-90351.91954846603</v>
      </c>
      <c r="N12" s="30">
        <v>-91410.129721192221</v>
      </c>
      <c r="O12" s="30">
        <v>-91600.249037174275</v>
      </c>
      <c r="P12" s="30">
        <v>-91794.469081907984</v>
      </c>
      <c r="Q12" s="30">
        <v>-91958.161505773183</v>
      </c>
      <c r="R12" s="30">
        <v>-92091.728371001358</v>
      </c>
      <c r="S12" s="30">
        <v>-92210.108066896384</v>
      </c>
      <c r="T12" s="30">
        <v>-92311.65873697713</v>
      </c>
      <c r="U12" s="30">
        <v>-100449.87995220999</v>
      </c>
      <c r="V12" s="30">
        <v>-100520.62353656838</v>
      </c>
      <c r="W12" s="30">
        <v>-94820.358594806807</v>
      </c>
      <c r="X12" s="30">
        <v>-89248.80115908607</v>
      </c>
      <c r="Y12" s="30">
        <v>-87703.017353247807</v>
      </c>
      <c r="Z12" s="30">
        <v>-82462.870272502551</v>
      </c>
      <c r="AA12" s="30">
        <v>-78550.995822625773</v>
      </c>
      <c r="AB12" s="30">
        <v>-79411.927349223872</v>
      </c>
      <c r="AC12" s="30">
        <v>-81774.424672702255</v>
      </c>
      <c r="AD12" s="30">
        <v>-81990.308633249049</v>
      </c>
      <c r="AE12" s="30">
        <v>-74587.04412833137</v>
      </c>
      <c r="AF12" s="30">
        <v>-71854.708404884062</v>
      </c>
      <c r="AG12" s="30">
        <v>-65508.054190108931</v>
      </c>
      <c r="AH12" s="30">
        <v>-61045.127853052923</v>
      </c>
      <c r="AI12" s="30">
        <v>-63097.814035020936</v>
      </c>
      <c r="AJ12" s="30">
        <v>-61550.829641698823</v>
      </c>
      <c r="AK12" s="30">
        <v>-57363.470929136041</v>
      </c>
      <c r="AL12" s="30">
        <v>-59022.56282158976</v>
      </c>
      <c r="AM12" s="30">
        <v>-57104.29194322152</v>
      </c>
      <c r="AN12" s="30">
        <v>-53569.31763072771</v>
      </c>
      <c r="AO12" s="30">
        <v>-51853.717421116424</v>
      </c>
      <c r="AP12" s="30">
        <v>-51322.502239728543</v>
      </c>
    </row>
    <row r="13" spans="1:42" ht="15" customHeight="1">
      <c r="B13" s="25"/>
      <c r="C13" s="383"/>
      <c r="D13" s="376"/>
      <c r="E13" s="377"/>
      <c r="F13" s="10" t="s">
        <v>49</v>
      </c>
      <c r="G13" s="253" t="s">
        <v>47</v>
      </c>
      <c r="H13" s="30">
        <v>65.658303545629906</v>
      </c>
      <c r="I13" s="30">
        <v>-155.2893960716078</v>
      </c>
      <c r="J13" s="30">
        <v>-361.89784543243491</v>
      </c>
      <c r="K13" s="30">
        <v>-559.27586519619229</v>
      </c>
      <c r="L13" s="30">
        <v>-749.0276744104998</v>
      </c>
      <c r="M13" s="30">
        <v>-930.06734018158329</v>
      </c>
      <c r="N13" s="30">
        <v>-1054.8812836226791</v>
      </c>
      <c r="O13" s="30">
        <v>-1175.746380177329</v>
      </c>
      <c r="P13" s="30">
        <v>-1296.8335993693406</v>
      </c>
      <c r="Q13" s="30">
        <v>-1416.2672389276531</v>
      </c>
      <c r="R13" s="30">
        <v>-1534.0690772226087</v>
      </c>
      <c r="S13" s="30">
        <v>-1651.0482770081292</v>
      </c>
      <c r="T13" s="30">
        <v>-1767.1159043913003</v>
      </c>
      <c r="U13" s="30">
        <v>-2048.5924657446753</v>
      </c>
      <c r="V13" s="30">
        <v>-2329.5354237405777</v>
      </c>
      <c r="W13" s="30">
        <v>-2610.524778459147</v>
      </c>
      <c r="X13" s="30">
        <v>-2730.9608735613097</v>
      </c>
      <c r="Y13" s="30">
        <v>-2899.0080327842174</v>
      </c>
      <c r="Z13" s="30">
        <v>-3195.6154821459854</v>
      </c>
      <c r="AA13" s="30">
        <v>-3360.7785511312977</v>
      </c>
      <c r="AB13" s="30">
        <v>-3487.847158880355</v>
      </c>
      <c r="AC13" s="30">
        <v>-3565.1898637487698</v>
      </c>
      <c r="AD13" s="30">
        <v>-3680.2822686510567</v>
      </c>
      <c r="AE13" s="30">
        <v>-3737.6995517733008</v>
      </c>
      <c r="AF13" s="30">
        <v>-3818.0602551122124</v>
      </c>
      <c r="AG13" s="30">
        <v>-3898.3290500793469</v>
      </c>
      <c r="AH13" s="30">
        <v>-3994.4037059957659</v>
      </c>
      <c r="AI13" s="30">
        <v>-4107.147680538742</v>
      </c>
      <c r="AJ13" s="30">
        <v>-4212.7213074848023</v>
      </c>
      <c r="AK13" s="30">
        <v>-4277.4408363900839</v>
      </c>
      <c r="AL13" s="30">
        <v>-4376.8461498395154</v>
      </c>
      <c r="AM13" s="30">
        <v>-4418.7871990165922</v>
      </c>
      <c r="AN13" s="30">
        <v>-4484.6347559208252</v>
      </c>
      <c r="AO13" s="30">
        <v>-4535.9751192709773</v>
      </c>
      <c r="AP13" s="30">
        <v>-4620.3852008463418</v>
      </c>
    </row>
    <row r="14" spans="1:42" ht="15" customHeight="1">
      <c r="B14" s="25"/>
      <c r="C14" s="383"/>
      <c r="D14" s="376"/>
      <c r="E14" s="377"/>
      <c r="F14" s="10" t="s">
        <v>50</v>
      </c>
      <c r="G14" s="253" t="s">
        <v>47</v>
      </c>
      <c r="H14" s="30">
        <v>-1960.3138403142775</v>
      </c>
      <c r="I14" s="30">
        <v>-1952.450594984919</v>
      </c>
      <c r="J14" s="30">
        <v>-1915.1587960524041</v>
      </c>
      <c r="K14" s="30">
        <v>-1858.9233154545191</v>
      </c>
      <c r="L14" s="30">
        <v>-1787.0365042828382</v>
      </c>
      <c r="M14" s="30">
        <v>-1697.2696941061429</v>
      </c>
      <c r="N14" s="30">
        <v>-1613.9351234986264</v>
      </c>
      <c r="O14" s="30">
        <v>-1522.4963040503096</v>
      </c>
      <c r="P14" s="30">
        <v>-1431.5133485992881</v>
      </c>
      <c r="Q14" s="30">
        <v>-1337.1367389461809</v>
      </c>
      <c r="R14" s="30">
        <v>-1239.4111710079703</v>
      </c>
      <c r="S14" s="30">
        <v>-1139.9972957288551</v>
      </c>
      <c r="T14" s="30">
        <v>-1038.7125933963057</v>
      </c>
      <c r="U14" s="30">
        <v>-977.58917834318061</v>
      </c>
      <c r="V14" s="30">
        <v>-915.37064501487384</v>
      </c>
      <c r="W14" s="30">
        <v>-853.24733203739527</v>
      </c>
      <c r="X14" s="30">
        <v>-646.7437432943874</v>
      </c>
      <c r="Y14" s="30">
        <v>-510.58729678771175</v>
      </c>
      <c r="Z14" s="30">
        <v>-461.55026269262743</v>
      </c>
      <c r="AA14" s="30">
        <v>-351.03910277419914</v>
      </c>
      <c r="AB14" s="30">
        <v>-217.82960719240222</v>
      </c>
      <c r="AC14" s="30">
        <v>-83.051556661421827</v>
      </c>
      <c r="AD14" s="33">
        <v>0.92415415344563689</v>
      </c>
      <c r="AE14" s="30">
        <v>122.92037754245204</v>
      </c>
      <c r="AF14" s="30">
        <v>221.0318679769176</v>
      </c>
      <c r="AG14" s="30">
        <v>316.09611633082341</v>
      </c>
      <c r="AH14" s="30">
        <v>387.81418794278011</v>
      </c>
      <c r="AI14" s="30">
        <v>421.66270523626889</v>
      </c>
      <c r="AJ14" s="30">
        <v>453.17008289335189</v>
      </c>
      <c r="AK14" s="30">
        <v>496.42068370736365</v>
      </c>
      <c r="AL14" s="30">
        <v>535.78035681455583</v>
      </c>
      <c r="AM14" s="30">
        <v>574.92801568989853</v>
      </c>
      <c r="AN14" s="30">
        <v>615.18170598652489</v>
      </c>
      <c r="AO14" s="30">
        <v>641.42377668314884</v>
      </c>
      <c r="AP14" s="30">
        <v>642.48187070995675</v>
      </c>
    </row>
    <row r="15" spans="1:42" ht="15" customHeight="1">
      <c r="B15" s="25"/>
      <c r="C15" s="383"/>
      <c r="D15" s="376"/>
      <c r="E15" s="377"/>
      <c r="F15" s="10" t="s">
        <v>51</v>
      </c>
      <c r="G15" s="253" t="s">
        <v>47</v>
      </c>
      <c r="H15" s="30">
        <v>-3928.1971951009509</v>
      </c>
      <c r="I15" s="30">
        <v>-4559.0556095816755</v>
      </c>
      <c r="J15" s="30">
        <v>-5075.8942401282302</v>
      </c>
      <c r="K15" s="30">
        <v>-5521.2788732633708</v>
      </c>
      <c r="L15" s="30">
        <v>-5909.1572386862763</v>
      </c>
      <c r="M15" s="30">
        <v>-6230.0543870294277</v>
      </c>
      <c r="N15" s="30">
        <v>-6273.5442596274006</v>
      </c>
      <c r="O15" s="30">
        <v>-6286.1907711389422</v>
      </c>
      <c r="P15" s="30">
        <v>-6300.7557494069069</v>
      </c>
      <c r="Q15" s="30">
        <v>-6302.4899685464907</v>
      </c>
      <c r="R15" s="30">
        <v>-6289.9172726185525</v>
      </c>
      <c r="S15" s="30">
        <v>-6270.2629656496674</v>
      </c>
      <c r="T15" s="30">
        <v>-6243.8721116975694</v>
      </c>
      <c r="U15" s="30">
        <v>-6101.9643372449455</v>
      </c>
      <c r="V15" s="30">
        <v>-5955.7471586137317</v>
      </c>
      <c r="W15" s="30">
        <v>-5820.8441663418789</v>
      </c>
      <c r="X15" s="30">
        <v>-5582.1387027138871</v>
      </c>
      <c r="Y15" s="30">
        <v>-5373.0913433899486</v>
      </c>
      <c r="Z15" s="30">
        <v>-5445.62196628318</v>
      </c>
      <c r="AA15" s="30">
        <v>-5253.3118477614762</v>
      </c>
      <c r="AB15" s="30">
        <v>-4987.2020320810207</v>
      </c>
      <c r="AC15" s="30">
        <v>-4681.7793265308565</v>
      </c>
      <c r="AD15" s="30">
        <v>-4417.2251481518242</v>
      </c>
      <c r="AE15" s="30">
        <v>-4119.4547558748536</v>
      </c>
      <c r="AF15" s="30">
        <v>-3833.5061019231871</v>
      </c>
      <c r="AG15" s="30">
        <v>-3544.3091790268099</v>
      </c>
      <c r="AH15" s="30">
        <v>-3248.884443280187</v>
      </c>
      <c r="AI15" s="30">
        <v>-2975.1818678026157</v>
      </c>
      <c r="AJ15" s="30">
        <v>-2708.3116511267149</v>
      </c>
      <c r="AK15" s="30">
        <v>-2430.7684402313821</v>
      </c>
      <c r="AL15" s="30">
        <v>-2176.1742549844544</v>
      </c>
      <c r="AM15" s="30">
        <v>-1910.4155737218541</v>
      </c>
      <c r="AN15" s="30">
        <v>-1665.5616471538469</v>
      </c>
      <c r="AO15" s="30">
        <v>-1439.3464663645966</v>
      </c>
      <c r="AP15" s="30">
        <v>-1225.235054365113</v>
      </c>
    </row>
    <row r="16" spans="1:42" ht="15" customHeight="1" thickBot="1">
      <c r="B16" s="25"/>
      <c r="C16" s="384"/>
      <c r="D16" s="378"/>
      <c r="E16" s="379"/>
      <c r="F16" s="35" t="s">
        <v>52</v>
      </c>
      <c r="G16" s="254" t="s">
        <v>47</v>
      </c>
      <c r="H16" s="30" t="s">
        <v>53</v>
      </c>
      <c r="I16" s="30" t="s">
        <v>53</v>
      </c>
      <c r="J16" s="30" t="s">
        <v>53</v>
      </c>
      <c r="K16" s="30" t="s">
        <v>53</v>
      </c>
      <c r="L16" s="30" t="s">
        <v>53</v>
      </c>
      <c r="M16" s="30" t="s">
        <v>53</v>
      </c>
      <c r="N16" s="30" t="s">
        <v>53</v>
      </c>
      <c r="O16" s="30" t="s">
        <v>53</v>
      </c>
      <c r="P16" s="30" t="s">
        <v>53</v>
      </c>
      <c r="Q16" s="30" t="s">
        <v>53</v>
      </c>
      <c r="R16" s="30" t="s">
        <v>53</v>
      </c>
      <c r="S16" s="30" t="s">
        <v>53</v>
      </c>
      <c r="T16" s="30" t="s">
        <v>53</v>
      </c>
      <c r="U16" s="30" t="s">
        <v>53</v>
      </c>
      <c r="V16" s="30" t="s">
        <v>53</v>
      </c>
      <c r="W16" s="30" t="s">
        <v>53</v>
      </c>
      <c r="X16" s="30" t="s">
        <v>53</v>
      </c>
      <c r="Y16" s="30" t="s">
        <v>53</v>
      </c>
      <c r="Z16" s="30" t="s">
        <v>53</v>
      </c>
      <c r="AA16" s="30" t="s">
        <v>53</v>
      </c>
      <c r="AB16" s="30" t="s">
        <v>53</v>
      </c>
      <c r="AC16" s="36" t="s">
        <v>53</v>
      </c>
      <c r="AD16" s="36" t="s">
        <v>53</v>
      </c>
      <c r="AE16" s="36" t="s">
        <v>53</v>
      </c>
      <c r="AF16" s="36" t="s">
        <v>53</v>
      </c>
      <c r="AG16" s="36" t="s">
        <v>53</v>
      </c>
      <c r="AH16" s="36" t="s">
        <v>53</v>
      </c>
      <c r="AI16" s="36" t="s">
        <v>53</v>
      </c>
      <c r="AJ16" s="36" t="s">
        <v>53</v>
      </c>
      <c r="AK16" s="36" t="s">
        <v>53</v>
      </c>
      <c r="AL16" s="36" t="s">
        <v>53</v>
      </c>
      <c r="AM16" s="36" t="s">
        <v>53</v>
      </c>
      <c r="AN16" s="36" t="s">
        <v>53</v>
      </c>
      <c r="AO16" s="36" t="s">
        <v>53</v>
      </c>
      <c r="AP16" s="36" t="s">
        <v>53</v>
      </c>
    </row>
    <row r="17" spans="2:42" ht="15" customHeight="1" thickTop="1">
      <c r="B17" s="25"/>
      <c r="C17" s="380" t="s">
        <v>55</v>
      </c>
      <c r="D17" s="381"/>
      <c r="E17" s="382"/>
      <c r="F17" s="37" t="s">
        <v>46</v>
      </c>
      <c r="G17" s="255" t="s">
        <v>47</v>
      </c>
      <c r="H17" s="39">
        <v>-9576.7287029180297</v>
      </c>
      <c r="I17" s="39">
        <v>-7855.0790079188873</v>
      </c>
      <c r="J17" s="39">
        <v>-6558.5227532826211</v>
      </c>
      <c r="K17" s="39">
        <v>-5532.5154208961794</v>
      </c>
      <c r="L17" s="39">
        <v>-4724.0880942844851</v>
      </c>
      <c r="M17" s="39">
        <v>-4170.5955933840023</v>
      </c>
      <c r="N17" s="39">
        <v>-3753.4596901920736</v>
      </c>
      <c r="O17" s="39">
        <v>-3452.9346155204125</v>
      </c>
      <c r="P17" s="39">
        <v>-3143.4154908634068</v>
      </c>
      <c r="Q17" s="39">
        <v>-2885.6567635325587</v>
      </c>
      <c r="R17" s="39">
        <v>-2674.6987361679589</v>
      </c>
      <c r="S17" s="39">
        <v>-2493.2845819707495</v>
      </c>
      <c r="T17" s="39">
        <v>-2330.1570840217987</v>
      </c>
      <c r="U17" s="39">
        <v>-2209.4334953821017</v>
      </c>
      <c r="V17" s="39">
        <v>-2101.050242580176</v>
      </c>
      <c r="W17" s="39">
        <v>-1954.1085999797754</v>
      </c>
      <c r="X17" s="39">
        <v>-1854.2618814855093</v>
      </c>
      <c r="Y17" s="39">
        <v>-1761.6152019387143</v>
      </c>
      <c r="Z17" s="39">
        <v>-1665.568747704948</v>
      </c>
      <c r="AA17" s="39">
        <v>-1405.9477002992414</v>
      </c>
      <c r="AB17" s="39">
        <v>-1385.484841518426</v>
      </c>
      <c r="AC17" s="40">
        <v>-1352.9781106883606</v>
      </c>
      <c r="AD17" s="40">
        <v>-1317.959407188054</v>
      </c>
      <c r="AE17" s="40">
        <v>-1276.2437497573144</v>
      </c>
      <c r="AF17" s="40">
        <v>-1216.245320416645</v>
      </c>
      <c r="AG17" s="40">
        <v>-1150.8296003092191</v>
      </c>
      <c r="AH17" s="40">
        <v>-1091.1583097025548</v>
      </c>
      <c r="AI17" s="40">
        <v>-1030.6553999735725</v>
      </c>
      <c r="AJ17" s="40">
        <v>-958.31026781759465</v>
      </c>
      <c r="AK17" s="40">
        <v>-884.88183833631001</v>
      </c>
      <c r="AL17" s="40">
        <v>-809.15392425168659</v>
      </c>
      <c r="AM17" s="40">
        <v>-733.15722666063414</v>
      </c>
      <c r="AN17" s="40">
        <v>-656.41159041934986</v>
      </c>
      <c r="AO17" s="40">
        <v>-577.73114365195363</v>
      </c>
      <c r="AP17" s="40">
        <v>-499.4057648398786</v>
      </c>
    </row>
    <row r="18" spans="2:42" ht="15" customHeight="1">
      <c r="B18" s="25"/>
      <c r="C18" s="383"/>
      <c r="D18" s="376"/>
      <c r="E18" s="377"/>
      <c r="F18" s="10" t="s">
        <v>48</v>
      </c>
      <c r="G18" s="253" t="s">
        <v>47</v>
      </c>
      <c r="H18" s="30">
        <v>-6074.1319932629731</v>
      </c>
      <c r="I18" s="30">
        <v>-4988.3243158483401</v>
      </c>
      <c r="J18" s="30">
        <v>-4169.8224910028503</v>
      </c>
      <c r="K18" s="30">
        <v>-3522.2414797333295</v>
      </c>
      <c r="L18" s="30">
        <v>-3011.4566654030746</v>
      </c>
      <c r="M18" s="30">
        <v>-2662.0333172560381</v>
      </c>
      <c r="N18" s="30">
        <v>-2399.0457554919344</v>
      </c>
      <c r="O18" s="30">
        <v>-2209.7725654344199</v>
      </c>
      <c r="P18" s="30">
        <v>-2014.1017787826429</v>
      </c>
      <c r="Q18" s="30">
        <v>-1852.3133964928559</v>
      </c>
      <c r="R18" s="30">
        <v>-1718.0380395533368</v>
      </c>
      <c r="S18" s="30">
        <v>-1603.7139988899207</v>
      </c>
      <c r="T18" s="30">
        <v>-1498.1576680357673</v>
      </c>
      <c r="U18" s="30">
        <v>-1421.727883007605</v>
      </c>
      <c r="V18" s="30">
        <v>-1351.7003080059746</v>
      </c>
      <c r="W18" s="30">
        <v>-1254.5701466387225</v>
      </c>
      <c r="X18" s="30">
        <v>-1196.402229386842</v>
      </c>
      <c r="Y18" s="30">
        <v>-1143.6442447006559</v>
      </c>
      <c r="Z18" s="30">
        <v>-1087.444743660114</v>
      </c>
      <c r="AA18" s="30">
        <v>-927.0591233878813</v>
      </c>
      <c r="AB18" s="30">
        <v>-912.75555488229054</v>
      </c>
      <c r="AC18" s="30">
        <v>-891.31083994258836</v>
      </c>
      <c r="AD18" s="30">
        <v>-870.28162028264524</v>
      </c>
      <c r="AE18" s="30">
        <v>-850.25579674150185</v>
      </c>
      <c r="AF18" s="30">
        <v>-812.32610976542855</v>
      </c>
      <c r="AG18" s="30">
        <v>-769.25502867338582</v>
      </c>
      <c r="AH18" s="30">
        <v>-731.96974093210429</v>
      </c>
      <c r="AI18" s="30">
        <v>-697.58760193067656</v>
      </c>
      <c r="AJ18" s="30">
        <v>-651.20441892725376</v>
      </c>
      <c r="AK18" s="30">
        <v>-604.89260911477379</v>
      </c>
      <c r="AL18" s="30">
        <v>-556.36755442395508</v>
      </c>
      <c r="AM18" s="30">
        <v>-508.53127793737212</v>
      </c>
      <c r="AN18" s="30">
        <v>-459.86567645055788</v>
      </c>
      <c r="AO18" s="30">
        <v>-410.67480757696632</v>
      </c>
      <c r="AP18" s="30">
        <v>-362.15118665869596</v>
      </c>
    </row>
    <row r="19" spans="2:42" ht="15" customHeight="1">
      <c r="B19" s="25"/>
      <c r="C19" s="383"/>
      <c r="D19" s="376"/>
      <c r="E19" s="377"/>
      <c r="F19" s="10" t="s">
        <v>49</v>
      </c>
      <c r="G19" s="253" t="s">
        <v>47</v>
      </c>
      <c r="H19" s="30">
        <v>-330.03077728748582</v>
      </c>
      <c r="I19" s="30">
        <v>-271.18671865006326</v>
      </c>
      <c r="J19" s="30">
        <v>-226.68191026905083</v>
      </c>
      <c r="K19" s="30">
        <v>-191.40753148510808</v>
      </c>
      <c r="L19" s="30">
        <v>-163.75936325061588</v>
      </c>
      <c r="M19" s="30">
        <v>-144.82333845934707</v>
      </c>
      <c r="N19" s="30">
        <v>-130.57656934573399</v>
      </c>
      <c r="O19" s="30">
        <v>-120.27864711856778</v>
      </c>
      <c r="P19" s="30">
        <v>-109.75860225403896</v>
      </c>
      <c r="Q19" s="30">
        <v>-100.89213702320973</v>
      </c>
      <c r="R19" s="30">
        <v>-93.657473055737</v>
      </c>
      <c r="S19" s="30">
        <v>-87.245447597700277</v>
      </c>
      <c r="T19" s="30">
        <v>-81.744994542011582</v>
      </c>
      <c r="U19" s="30">
        <v>-77.378448620950962</v>
      </c>
      <c r="V19" s="30">
        <v>-73.545506057362331</v>
      </c>
      <c r="W19" s="30">
        <v>-69.666166771106546</v>
      </c>
      <c r="X19" s="30">
        <v>-66.557741863639095</v>
      </c>
      <c r="Y19" s="30">
        <v>-63.511010017585818</v>
      </c>
      <c r="Z19" s="30">
        <v>-60.468724866178121</v>
      </c>
      <c r="AA19" s="30">
        <v>-51.667828277775811</v>
      </c>
      <c r="AB19" s="30">
        <v>-50.899777345731486</v>
      </c>
      <c r="AC19" s="30">
        <v>-49.761209381143168</v>
      </c>
      <c r="AD19" s="30">
        <v>-48.622641416554849</v>
      </c>
      <c r="AE19" s="30">
        <v>-46.565499975451189</v>
      </c>
      <c r="AF19" s="30">
        <v>-44.508358534347536</v>
      </c>
      <c r="AG19" s="30">
        <v>-42.48981261746723</v>
      </c>
      <c r="AH19" s="30">
        <v>-40.471266700586916</v>
      </c>
      <c r="AI19" s="30">
        <v>-37.958698073647959</v>
      </c>
      <c r="AJ19" s="30">
        <v>-35.446129446708966</v>
      </c>
      <c r="AK19" s="30">
        <v>-32.817774247099997</v>
      </c>
      <c r="AL19" s="30">
        <v>-30.189419047491015</v>
      </c>
      <c r="AM19" s="30">
        <v>-27.553344743037389</v>
      </c>
      <c r="AN19" s="30">
        <v>-24.917270438583742</v>
      </c>
      <c r="AO19" s="30">
        <v>-22.288915238974752</v>
      </c>
      <c r="AP19" s="30">
        <v>-19.660560039365777</v>
      </c>
    </row>
    <row r="20" spans="2:42" ht="15" customHeight="1">
      <c r="B20" s="25"/>
      <c r="C20" s="383"/>
      <c r="D20" s="376"/>
      <c r="E20" s="377"/>
      <c r="F20" s="10" t="s">
        <v>50</v>
      </c>
      <c r="G20" s="253" t="s">
        <v>47</v>
      </c>
      <c r="H20" s="30">
        <v>-677.32470292539392</v>
      </c>
      <c r="I20" s="30">
        <v>-556.55858873720672</v>
      </c>
      <c r="J20" s="30">
        <v>-465.22102815217505</v>
      </c>
      <c r="K20" s="30">
        <v>-392.8271492325141</v>
      </c>
      <c r="L20" s="30">
        <v>-336.0846008866485</v>
      </c>
      <c r="M20" s="30">
        <v>-297.22205154579848</v>
      </c>
      <c r="N20" s="30">
        <v>-267.9832977033987</v>
      </c>
      <c r="O20" s="30">
        <v>-246.84879270179906</v>
      </c>
      <c r="P20" s="30">
        <v>-225.25842370290454</v>
      </c>
      <c r="Q20" s="30">
        <v>-207.06170890609505</v>
      </c>
      <c r="R20" s="30">
        <v>-192.21395239438945</v>
      </c>
      <c r="S20" s="30">
        <v>-179.05450322358797</v>
      </c>
      <c r="T20" s="30">
        <v>-167.76588110622072</v>
      </c>
      <c r="U20" s="30">
        <v>-158.80438532361319</v>
      </c>
      <c r="V20" s="30">
        <v>-150.93800781618668</v>
      </c>
      <c r="W20" s="30">
        <v>-142.97640995793247</v>
      </c>
      <c r="X20" s="30">
        <v>-136.59696560937621</v>
      </c>
      <c r="Y20" s="30">
        <v>-130.34413440532225</v>
      </c>
      <c r="Z20" s="30">
        <v>-124.10042918689476</v>
      </c>
      <c r="AA20" s="30">
        <v>-106.03828141931218</v>
      </c>
      <c r="AB20" s="30">
        <v>-104.46200458339355</v>
      </c>
      <c r="AC20" s="30">
        <v>-102.12531279145382</v>
      </c>
      <c r="AD20" s="30">
        <v>-99.788620999514123</v>
      </c>
      <c r="AE20" s="30">
        <v>-95.566733795772151</v>
      </c>
      <c r="AF20" s="30">
        <v>-91.344846592030194</v>
      </c>
      <c r="AG20" s="30">
        <v>-87.202169279540442</v>
      </c>
      <c r="AH20" s="30">
        <v>-83.05949196705069</v>
      </c>
      <c r="AI20" s="30">
        <v>-77.902928046532878</v>
      </c>
      <c r="AJ20" s="30">
        <v>-72.746364126015024</v>
      </c>
      <c r="AK20" s="30">
        <v>-67.352170531740612</v>
      </c>
      <c r="AL20" s="30">
        <v>-61.957976937466185</v>
      </c>
      <c r="AM20" s="30">
        <v>-56.547941364941344</v>
      </c>
      <c r="AN20" s="30">
        <v>-51.137905792416468</v>
      </c>
      <c r="AO20" s="30">
        <v>-45.743712198142042</v>
      </c>
      <c r="AP20" s="30">
        <v>-40.349518603867622</v>
      </c>
    </row>
    <row r="21" spans="2:42" ht="15" customHeight="1">
      <c r="B21" s="25"/>
      <c r="C21" s="383"/>
      <c r="D21" s="376"/>
      <c r="E21" s="377"/>
      <c r="F21" s="10" t="s">
        <v>51</v>
      </c>
      <c r="G21" s="253" t="s">
        <v>47</v>
      </c>
      <c r="H21" s="30">
        <v>-2495.241229442177</v>
      </c>
      <c r="I21" s="30">
        <v>-2039.0093846832758</v>
      </c>
      <c r="J21" s="30">
        <v>-1696.7973238585457</v>
      </c>
      <c r="K21" s="30">
        <v>-1426.0392604452281</v>
      </c>
      <c r="L21" s="30">
        <v>-1212.7874647441461</v>
      </c>
      <c r="M21" s="30">
        <v>-1066.5168861228192</v>
      </c>
      <c r="N21" s="30">
        <v>-955.85406765100606</v>
      </c>
      <c r="O21" s="30">
        <v>-876.03461026562547</v>
      </c>
      <c r="P21" s="30">
        <v>-794.29668612382102</v>
      </c>
      <c r="Q21" s="30">
        <v>-725.3895211103976</v>
      </c>
      <c r="R21" s="30">
        <v>-670.7892711644954</v>
      </c>
      <c r="S21" s="30">
        <v>-623.270632259541</v>
      </c>
      <c r="T21" s="30">
        <v>-582.48854033779935</v>
      </c>
      <c r="U21" s="30">
        <v>-551.52277842993192</v>
      </c>
      <c r="V21" s="30">
        <v>-524.86642070065238</v>
      </c>
      <c r="W21" s="30">
        <v>-486.89587661201358</v>
      </c>
      <c r="X21" s="30">
        <v>-454.70494462565193</v>
      </c>
      <c r="Y21" s="30">
        <v>-424.11581281515009</v>
      </c>
      <c r="Z21" s="30">
        <v>-393.55484999176139</v>
      </c>
      <c r="AA21" s="30">
        <v>-321.18246721427221</v>
      </c>
      <c r="AB21" s="30">
        <v>-317.3675047070106</v>
      </c>
      <c r="AC21" s="30">
        <v>-309.78074857317523</v>
      </c>
      <c r="AD21" s="30">
        <v>-299.26652448934004</v>
      </c>
      <c r="AE21" s="30">
        <v>-283.85571924458912</v>
      </c>
      <c r="AF21" s="30">
        <v>-268.06600552483832</v>
      </c>
      <c r="AG21" s="30">
        <v>-251.88258973882577</v>
      </c>
      <c r="AH21" s="30">
        <v>-235.65781010281316</v>
      </c>
      <c r="AI21" s="30">
        <v>-217.20617192271507</v>
      </c>
      <c r="AJ21" s="30">
        <v>-198.91335531761692</v>
      </c>
      <c r="AK21" s="30">
        <v>-179.81928444269565</v>
      </c>
      <c r="AL21" s="30">
        <v>-160.63897384277439</v>
      </c>
      <c r="AM21" s="30">
        <v>-140.52466261528315</v>
      </c>
      <c r="AN21" s="30">
        <v>-120.49073773779179</v>
      </c>
      <c r="AO21" s="30">
        <v>-99.02370863787047</v>
      </c>
      <c r="AP21" s="30">
        <v>-77.244499537949181</v>
      </c>
    </row>
    <row r="22" spans="2:42" ht="15" customHeight="1">
      <c r="B22" s="25"/>
      <c r="C22" s="388"/>
      <c r="D22" s="385"/>
      <c r="E22" s="386"/>
      <c r="F22" s="10" t="s">
        <v>52</v>
      </c>
      <c r="G22" s="253" t="s">
        <v>47</v>
      </c>
      <c r="H22" s="30" t="s">
        <v>53</v>
      </c>
      <c r="I22" s="30" t="s">
        <v>53</v>
      </c>
      <c r="J22" s="30" t="s">
        <v>53</v>
      </c>
      <c r="K22" s="30" t="s">
        <v>53</v>
      </c>
      <c r="L22" s="30" t="s">
        <v>53</v>
      </c>
      <c r="M22" s="30" t="s">
        <v>53</v>
      </c>
      <c r="N22" s="30" t="s">
        <v>53</v>
      </c>
      <c r="O22" s="30" t="s">
        <v>53</v>
      </c>
      <c r="P22" s="30" t="s">
        <v>53</v>
      </c>
      <c r="Q22" s="30" t="s">
        <v>53</v>
      </c>
      <c r="R22" s="30" t="s">
        <v>53</v>
      </c>
      <c r="S22" s="30" t="s">
        <v>53</v>
      </c>
      <c r="T22" s="30" t="s">
        <v>53</v>
      </c>
      <c r="U22" s="30" t="s">
        <v>53</v>
      </c>
      <c r="V22" s="30" t="s">
        <v>53</v>
      </c>
      <c r="W22" s="30" t="s">
        <v>53</v>
      </c>
      <c r="X22" s="30" t="s">
        <v>53</v>
      </c>
      <c r="Y22" s="30" t="s">
        <v>53</v>
      </c>
      <c r="Z22" s="30" t="s">
        <v>53</v>
      </c>
      <c r="AA22" s="30" t="s">
        <v>53</v>
      </c>
      <c r="AB22" s="30" t="s">
        <v>53</v>
      </c>
      <c r="AC22" s="30" t="s">
        <v>53</v>
      </c>
      <c r="AD22" s="30" t="s">
        <v>53</v>
      </c>
      <c r="AE22" s="30" t="s">
        <v>53</v>
      </c>
      <c r="AF22" s="30" t="s">
        <v>53</v>
      </c>
      <c r="AG22" s="30" t="s">
        <v>53</v>
      </c>
      <c r="AH22" s="30" t="s">
        <v>53</v>
      </c>
      <c r="AI22" s="30" t="s">
        <v>53</v>
      </c>
      <c r="AJ22" s="30" t="s">
        <v>53</v>
      </c>
      <c r="AK22" s="30" t="s">
        <v>53</v>
      </c>
      <c r="AL22" s="30" t="s">
        <v>53</v>
      </c>
      <c r="AM22" s="30" t="s">
        <v>53</v>
      </c>
      <c r="AN22" s="30" t="s">
        <v>53</v>
      </c>
      <c r="AO22" s="30" t="s">
        <v>53</v>
      </c>
      <c r="AP22" s="30" t="s">
        <v>53</v>
      </c>
    </row>
    <row r="23" spans="2:42" ht="15" customHeight="1">
      <c r="D23" s="41"/>
      <c r="F23" s="41"/>
    </row>
    <row r="24" spans="2:42" ht="15" customHeight="1">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row>
    <row r="25" spans="2:42" ht="15" customHeight="1">
      <c r="B25" s="7" t="s">
        <v>78</v>
      </c>
    </row>
    <row r="26" spans="2:42" ht="15" customHeight="1">
      <c r="B26" s="23"/>
      <c r="C26" s="371" t="s">
        <v>43</v>
      </c>
      <c r="D26" s="372"/>
      <c r="E26" s="373"/>
      <c r="F26" s="309" t="s">
        <v>44</v>
      </c>
      <c r="G26" s="309" t="s">
        <v>11</v>
      </c>
      <c r="H26" s="251">
        <v>1990</v>
      </c>
      <c r="I26" s="251">
        <f>H26+1</f>
        <v>1991</v>
      </c>
      <c r="J26" s="251">
        <f>I26+1</f>
        <v>1992</v>
      </c>
      <c r="K26" s="251">
        <f t="shared" ref="K26:AP26" si="1">J26+1</f>
        <v>1993</v>
      </c>
      <c r="L26" s="251">
        <f t="shared" si="1"/>
        <v>1994</v>
      </c>
      <c r="M26" s="251">
        <f t="shared" si="1"/>
        <v>1995</v>
      </c>
      <c r="N26" s="251">
        <f t="shared" si="1"/>
        <v>1996</v>
      </c>
      <c r="O26" s="251">
        <f t="shared" si="1"/>
        <v>1997</v>
      </c>
      <c r="P26" s="251">
        <f t="shared" si="1"/>
        <v>1998</v>
      </c>
      <c r="Q26" s="251">
        <f t="shared" si="1"/>
        <v>1999</v>
      </c>
      <c r="R26" s="251">
        <f t="shared" si="1"/>
        <v>2000</v>
      </c>
      <c r="S26" s="251">
        <f t="shared" si="1"/>
        <v>2001</v>
      </c>
      <c r="T26" s="251">
        <f t="shared" si="1"/>
        <v>2002</v>
      </c>
      <c r="U26" s="251">
        <f t="shared" si="1"/>
        <v>2003</v>
      </c>
      <c r="V26" s="251">
        <f t="shared" si="1"/>
        <v>2004</v>
      </c>
      <c r="W26" s="251">
        <f t="shared" si="1"/>
        <v>2005</v>
      </c>
      <c r="X26" s="251">
        <f t="shared" si="1"/>
        <v>2006</v>
      </c>
      <c r="Y26" s="251">
        <f t="shared" si="1"/>
        <v>2007</v>
      </c>
      <c r="Z26" s="251">
        <f t="shared" si="1"/>
        <v>2008</v>
      </c>
      <c r="AA26" s="251">
        <f t="shared" si="1"/>
        <v>2009</v>
      </c>
      <c r="AB26" s="251">
        <f t="shared" si="1"/>
        <v>2010</v>
      </c>
      <c r="AC26" s="251">
        <f t="shared" si="1"/>
        <v>2011</v>
      </c>
      <c r="AD26" s="251">
        <f t="shared" si="1"/>
        <v>2012</v>
      </c>
      <c r="AE26" s="251">
        <f t="shared" si="1"/>
        <v>2013</v>
      </c>
      <c r="AF26" s="251">
        <f t="shared" si="1"/>
        <v>2014</v>
      </c>
      <c r="AG26" s="251">
        <f t="shared" si="1"/>
        <v>2015</v>
      </c>
      <c r="AH26" s="251">
        <f t="shared" si="1"/>
        <v>2016</v>
      </c>
      <c r="AI26" s="251">
        <f t="shared" si="1"/>
        <v>2017</v>
      </c>
      <c r="AJ26" s="251">
        <f t="shared" si="1"/>
        <v>2018</v>
      </c>
      <c r="AK26" s="251">
        <f t="shared" si="1"/>
        <v>2019</v>
      </c>
      <c r="AL26" s="251">
        <f t="shared" si="1"/>
        <v>2020</v>
      </c>
      <c r="AM26" s="251">
        <f t="shared" si="1"/>
        <v>2021</v>
      </c>
      <c r="AN26" s="251">
        <f t="shared" si="1"/>
        <v>2022</v>
      </c>
      <c r="AO26" s="251">
        <f t="shared" si="1"/>
        <v>2023</v>
      </c>
      <c r="AP26" s="251">
        <f t="shared" si="1"/>
        <v>2024</v>
      </c>
    </row>
    <row r="27" spans="2:42" ht="15" customHeight="1">
      <c r="B27" s="25"/>
      <c r="C27" s="374" t="s">
        <v>79</v>
      </c>
      <c r="D27" s="374"/>
      <c r="E27" s="375"/>
      <c r="F27" s="28" t="s">
        <v>46</v>
      </c>
      <c r="G27" s="253" t="s">
        <v>47</v>
      </c>
      <c r="H27" s="29">
        <v>7286.0163016004781</v>
      </c>
      <c r="I27" s="29">
        <v>6349.100342425987</v>
      </c>
      <c r="J27" s="29">
        <v>3422.2442796442956</v>
      </c>
      <c r="K27" s="29">
        <v>2786.2242878137658</v>
      </c>
      <c r="L27" s="29">
        <v>2979.31945915697</v>
      </c>
      <c r="M27" s="29">
        <v>3776.8489532990511</v>
      </c>
      <c r="N27" s="29">
        <v>3168.3187805148918</v>
      </c>
      <c r="O27" s="29">
        <v>3706.5572897947909</v>
      </c>
      <c r="P27" s="29">
        <v>5534.4098802756025</v>
      </c>
      <c r="Q27" s="29">
        <v>5265.8420434651753</v>
      </c>
      <c r="R27" s="29">
        <v>3456.4090550124097</v>
      </c>
      <c r="S27" s="29">
        <v>2876.397958784481</v>
      </c>
      <c r="T27" s="29">
        <v>2509.7290717553101</v>
      </c>
      <c r="U27" s="29">
        <v>773.6257699516882</v>
      </c>
      <c r="V27" s="29">
        <v>3437.459846575106</v>
      </c>
      <c r="W27" s="29">
        <v>2307.4767152342356</v>
      </c>
      <c r="X27" s="29">
        <v>2473.7754283153513</v>
      </c>
      <c r="Y27" s="29">
        <v>6193.0854146003012</v>
      </c>
      <c r="Z27" s="29">
        <v>11332.970105418797</v>
      </c>
      <c r="AA27" s="29">
        <v>8163.8285591820495</v>
      </c>
      <c r="AB27" s="29">
        <v>5759.9076528611658</v>
      </c>
      <c r="AC27" s="29">
        <v>6820.0872925360136</v>
      </c>
      <c r="AD27" s="29">
        <v>6100.6648070029596</v>
      </c>
      <c r="AE27" s="29">
        <v>4545.6343913391984</v>
      </c>
      <c r="AF27" s="29">
        <v>6142.820997940199</v>
      </c>
      <c r="AG27" s="29">
        <v>5343.6650801706746</v>
      </c>
      <c r="AH27" s="29">
        <v>5710.4685381398813</v>
      </c>
      <c r="AI27" s="29">
        <v>4992.1779542561899</v>
      </c>
      <c r="AJ27" s="29">
        <v>4241.6286612053354</v>
      </c>
      <c r="AK27" s="29">
        <v>4537.198724599436</v>
      </c>
      <c r="AL27" s="29">
        <v>3894.8403115560009</v>
      </c>
      <c r="AM27" s="29">
        <v>4228.4753037056835</v>
      </c>
      <c r="AN27" s="29">
        <v>5093.007779774397</v>
      </c>
      <c r="AO27" s="29">
        <v>4512.9937357820754</v>
      </c>
      <c r="AP27" s="29">
        <v>4240.9591447010225</v>
      </c>
    </row>
    <row r="28" spans="2:42" ht="15" customHeight="1">
      <c r="B28" s="25"/>
      <c r="C28" s="376"/>
      <c r="D28" s="376"/>
      <c r="E28" s="377"/>
      <c r="F28" s="28" t="s">
        <v>48</v>
      </c>
      <c r="G28" s="253" t="s">
        <v>47</v>
      </c>
      <c r="H28" s="29">
        <v>700.16001869694264</v>
      </c>
      <c r="I28" s="29">
        <v>529.47129829558378</v>
      </c>
      <c r="J28" s="29">
        <v>531.72210307721139</v>
      </c>
      <c r="K28" s="29">
        <v>359.85377715702253</v>
      </c>
      <c r="L28" s="29">
        <v>435.5148381243867</v>
      </c>
      <c r="M28" s="29">
        <v>346.96597629924776</v>
      </c>
      <c r="N28" s="29">
        <v>369.36228263825222</v>
      </c>
      <c r="O28" s="29">
        <v>305.90660702829325</v>
      </c>
      <c r="P28" s="29">
        <v>293.10881571243766</v>
      </c>
      <c r="Q28" s="29">
        <v>221.23896043754294</v>
      </c>
      <c r="R28" s="29">
        <v>182.55251352135156</v>
      </c>
      <c r="S28" s="29">
        <v>243.03633351070667</v>
      </c>
      <c r="T28" s="29">
        <v>195.91517724760772</v>
      </c>
      <c r="U28" s="29">
        <v>174.34455174077729</v>
      </c>
      <c r="V28" s="29">
        <v>169.08051427134941</v>
      </c>
      <c r="W28" s="29">
        <v>206.31918458830219</v>
      </c>
      <c r="X28" s="29">
        <v>196.7899024453628</v>
      </c>
      <c r="Y28" s="29">
        <v>286.50130664528552</v>
      </c>
      <c r="Z28" s="29">
        <v>286.67579682506681</v>
      </c>
      <c r="AA28" s="29">
        <v>304.75281978670336</v>
      </c>
      <c r="AB28" s="29">
        <v>281.87964361836868</v>
      </c>
      <c r="AC28" s="29">
        <v>278.17825472112457</v>
      </c>
      <c r="AD28" s="29">
        <v>228.24174658013294</v>
      </c>
      <c r="AE28" s="29">
        <v>189.60815608400847</v>
      </c>
      <c r="AF28" s="29">
        <v>185.01365447259022</v>
      </c>
      <c r="AG28" s="29">
        <v>241.42528192431473</v>
      </c>
      <c r="AH28" s="29">
        <v>239.22660309786696</v>
      </c>
      <c r="AI28" s="29">
        <v>183.38940406497406</v>
      </c>
      <c r="AJ28" s="29">
        <v>212.77882926304028</v>
      </c>
      <c r="AK28" s="29">
        <v>271.7093937054513</v>
      </c>
      <c r="AL28" s="29">
        <v>325.62005705273623</v>
      </c>
      <c r="AM28" s="29">
        <v>508.86996532698384</v>
      </c>
      <c r="AN28" s="29">
        <v>514.46183239099264</v>
      </c>
      <c r="AO28" s="29">
        <v>235.75764631917261</v>
      </c>
      <c r="AP28" s="29">
        <v>243.0640848863593</v>
      </c>
    </row>
    <row r="29" spans="2:42" ht="15" customHeight="1">
      <c r="B29" s="25"/>
      <c r="C29" s="376"/>
      <c r="D29" s="376"/>
      <c r="E29" s="377"/>
      <c r="F29" s="28" t="s">
        <v>49</v>
      </c>
      <c r="G29" s="253" t="s">
        <v>47</v>
      </c>
      <c r="H29" s="29">
        <v>72.316008765554059</v>
      </c>
      <c r="I29" s="29">
        <v>46.684265405324254</v>
      </c>
      <c r="J29" s="29">
        <v>49.066082266618906</v>
      </c>
      <c r="K29" s="29">
        <v>19.372664201142246</v>
      </c>
      <c r="L29" s="29">
        <v>23.468687607697376</v>
      </c>
      <c r="M29" s="29">
        <v>19.498026008521009</v>
      </c>
      <c r="N29" s="29">
        <v>12.699261700636418</v>
      </c>
      <c r="O29" s="29">
        <v>9.8231830303166134</v>
      </c>
      <c r="P29" s="29">
        <v>10.750485796428066</v>
      </c>
      <c r="Q29" s="29">
        <v>10.479169265578083</v>
      </c>
      <c r="R29" s="29">
        <v>6.5807687872000384</v>
      </c>
      <c r="S29" s="29">
        <v>4.3955470590849854</v>
      </c>
      <c r="T29" s="29">
        <v>3.5664590746981677</v>
      </c>
      <c r="U29" s="29">
        <v>4.5353175148628377</v>
      </c>
      <c r="V29" s="29">
        <v>4.3425408807862196</v>
      </c>
      <c r="W29" s="29">
        <v>15.077217654044803</v>
      </c>
      <c r="X29" s="29">
        <v>15.07721765404475</v>
      </c>
      <c r="Y29" s="29">
        <v>27.076244685907387</v>
      </c>
      <c r="Z29" s="29">
        <v>27.076244685907479</v>
      </c>
      <c r="AA29" s="29">
        <v>21.375982646769014</v>
      </c>
      <c r="AB29" s="29">
        <v>21.375982646769</v>
      </c>
      <c r="AC29" s="29">
        <v>21.732249024215207</v>
      </c>
      <c r="AD29" s="29">
        <v>21.732249024215108</v>
      </c>
      <c r="AE29" s="29">
        <v>13.538122342953713</v>
      </c>
      <c r="AF29" s="29">
        <v>13.538122342953693</v>
      </c>
      <c r="AG29" s="29">
        <v>13.498245693931793</v>
      </c>
      <c r="AH29" s="29">
        <v>13.498245693931731</v>
      </c>
      <c r="AI29" s="29">
        <v>7.8378603038152841</v>
      </c>
      <c r="AJ29" s="29">
        <v>7.8378603038153605</v>
      </c>
      <c r="AK29" s="29">
        <v>13.18185596550749</v>
      </c>
      <c r="AL29" s="29">
        <v>13.1818559655076</v>
      </c>
      <c r="AM29" s="29">
        <v>33.489039479937986</v>
      </c>
      <c r="AN29" s="29">
        <v>33.489039479938313</v>
      </c>
      <c r="AO29" s="29">
        <v>9.4578171768718899</v>
      </c>
      <c r="AP29" s="29">
        <v>9.4578171768717727</v>
      </c>
    </row>
    <row r="30" spans="2:42" ht="15" customHeight="1">
      <c r="B30" s="25"/>
      <c r="C30" s="376"/>
      <c r="D30" s="376"/>
      <c r="E30" s="377"/>
      <c r="F30" s="28" t="s">
        <v>50</v>
      </c>
      <c r="G30" s="253" t="s">
        <v>47</v>
      </c>
      <c r="H30" s="29">
        <v>47.246459060161982</v>
      </c>
      <c r="I30" s="29">
        <v>30.50038673147851</v>
      </c>
      <c r="J30" s="29">
        <v>32.056507080857692</v>
      </c>
      <c r="K30" s="29">
        <v>12.656807278079603</v>
      </c>
      <c r="L30" s="29">
        <v>15.332875903695623</v>
      </c>
      <c r="M30" s="29">
        <v>12.738710325567061</v>
      </c>
      <c r="N30" s="29">
        <v>8.2968509777491253</v>
      </c>
      <c r="O30" s="29">
        <v>6.417812913140188</v>
      </c>
      <c r="P30" s="29">
        <v>7.0236507203330047</v>
      </c>
      <c r="Q30" s="29">
        <v>6.8463905868443478</v>
      </c>
      <c r="R30" s="29">
        <v>4.2994356076373581</v>
      </c>
      <c r="S30" s="29">
        <v>2.871757411935524</v>
      </c>
      <c r="T30" s="29">
        <v>2.3300865954694698</v>
      </c>
      <c r="U30" s="29">
        <v>2.9630741097103876</v>
      </c>
      <c r="V30" s="29">
        <v>2.8371267087803305</v>
      </c>
      <c r="W30" s="29">
        <v>9.8504488673092734</v>
      </c>
      <c r="X30" s="29">
        <v>9.8504488673092361</v>
      </c>
      <c r="Y30" s="29">
        <v>17.68981319479283</v>
      </c>
      <c r="Z30" s="29">
        <v>17.689813194792887</v>
      </c>
      <c r="AA30" s="29">
        <v>13.965641995889088</v>
      </c>
      <c r="AB30" s="29">
        <v>13.965641995889078</v>
      </c>
      <c r="AC30" s="29">
        <v>14.198402695820604</v>
      </c>
      <c r="AD30" s="29">
        <v>14.198402695820539</v>
      </c>
      <c r="AE30" s="29">
        <v>8.8449065973964274</v>
      </c>
      <c r="AF30" s="29">
        <v>8.8449065973964149</v>
      </c>
      <c r="AG30" s="29">
        <v>8.8188538533687719</v>
      </c>
      <c r="AH30" s="29">
        <v>8.8188538533687328</v>
      </c>
      <c r="AI30" s="29">
        <v>5.1207353984926529</v>
      </c>
      <c r="AJ30" s="29">
        <v>5.1207353984927027</v>
      </c>
      <c r="AK30" s="29">
        <v>8.6121458974648935</v>
      </c>
      <c r="AL30" s="29">
        <v>8.6121458974649645</v>
      </c>
      <c r="AM30" s="29">
        <v>21.879505793559485</v>
      </c>
      <c r="AN30" s="29">
        <v>21.879505793559698</v>
      </c>
      <c r="AO30" s="29">
        <v>6.1791072222229682</v>
      </c>
      <c r="AP30" s="29">
        <v>6.1791072222228927</v>
      </c>
    </row>
    <row r="31" spans="2:42" ht="15" customHeight="1">
      <c r="B31" s="25"/>
      <c r="C31" s="376"/>
      <c r="D31" s="376"/>
      <c r="E31" s="377"/>
      <c r="F31" s="28" t="s">
        <v>51</v>
      </c>
      <c r="G31" s="253" t="s">
        <v>47</v>
      </c>
      <c r="H31" s="30">
        <v>5221.8380013422429</v>
      </c>
      <c r="I31" s="30">
        <v>4501.1716452714709</v>
      </c>
      <c r="J31" s="30">
        <v>1572.4227590976498</v>
      </c>
      <c r="K31" s="30">
        <v>1160.2220257023771</v>
      </c>
      <c r="L31" s="30">
        <v>1273.7418586928586</v>
      </c>
      <c r="M31" s="30">
        <v>2169.2428564841962</v>
      </c>
      <c r="N31" s="30">
        <v>1552.4148156635467</v>
      </c>
      <c r="O31" s="30">
        <v>2161.7219319351466</v>
      </c>
      <c r="P31" s="30">
        <v>4003.6969878053219</v>
      </c>
      <c r="Q31" s="30">
        <v>3810.3053975809403</v>
      </c>
      <c r="R31" s="30">
        <v>2048.8620261487636</v>
      </c>
      <c r="S31" s="30">
        <v>1414.8378245021088</v>
      </c>
      <c r="T31" s="30">
        <v>1100.174133384058</v>
      </c>
      <c r="U31" s="30">
        <v>-612.44710801997178</v>
      </c>
      <c r="V31" s="30">
        <v>2060.4830109550485</v>
      </c>
      <c r="W31" s="30">
        <v>879.02649121260583</v>
      </c>
      <c r="X31" s="30">
        <v>1058.3677672838276</v>
      </c>
      <c r="Y31" s="30">
        <v>4671.6412388566769</v>
      </c>
      <c r="Z31" s="30">
        <v>9814.8647203425589</v>
      </c>
      <c r="AA31" s="30">
        <v>6640.5838652293851</v>
      </c>
      <c r="AB31" s="30">
        <v>4263.0494159240034</v>
      </c>
      <c r="AC31" s="30">
        <v>5331.9275551962219</v>
      </c>
      <c r="AD31" s="30">
        <v>4662.3937387488759</v>
      </c>
      <c r="AE31" s="30">
        <v>3158.637717769032</v>
      </c>
      <c r="AF31" s="30">
        <v>4760.3332999282175</v>
      </c>
      <c r="AG31" s="30">
        <v>3906.1848359292035</v>
      </c>
      <c r="AH31" s="30">
        <v>4276.4781106015344</v>
      </c>
      <c r="AI31" s="30">
        <v>3624.2914759409377</v>
      </c>
      <c r="AJ31" s="30">
        <v>2844.4002136958302</v>
      </c>
      <c r="AK31" s="30">
        <v>3071.9197077245531</v>
      </c>
      <c r="AL31" s="30">
        <v>2375.8607095382035</v>
      </c>
      <c r="AM31" s="30">
        <v>2494.5349904558916</v>
      </c>
      <c r="AN31" s="30">
        <v>3355.219877511885</v>
      </c>
      <c r="AO31" s="30">
        <v>3095.0048968311298</v>
      </c>
      <c r="AP31" s="30">
        <v>2816.1476482329012</v>
      </c>
    </row>
    <row r="32" spans="2:42" ht="15" customHeight="1" thickBot="1">
      <c r="B32" s="25"/>
      <c r="C32" s="378"/>
      <c r="D32" s="378"/>
      <c r="E32" s="379"/>
      <c r="F32" s="256" t="s">
        <v>52</v>
      </c>
      <c r="G32" s="254" t="s">
        <v>47</v>
      </c>
      <c r="H32" s="36">
        <v>1244.4558137355764</v>
      </c>
      <c r="I32" s="36">
        <v>1241.2727467221296</v>
      </c>
      <c r="J32" s="36">
        <v>1236.9768281219576</v>
      </c>
      <c r="K32" s="36">
        <v>1234.1190134751448</v>
      </c>
      <c r="L32" s="36">
        <v>1231.2611988283313</v>
      </c>
      <c r="M32" s="36">
        <v>1228.4033841815196</v>
      </c>
      <c r="N32" s="36">
        <v>1225.5455695347071</v>
      </c>
      <c r="O32" s="36">
        <v>1222.6877548878947</v>
      </c>
      <c r="P32" s="36">
        <v>1219.8299402410826</v>
      </c>
      <c r="Q32" s="36">
        <v>1216.9721255942698</v>
      </c>
      <c r="R32" s="36">
        <v>1214.1143109474572</v>
      </c>
      <c r="S32" s="36">
        <v>1211.2564963006448</v>
      </c>
      <c r="T32" s="36">
        <v>1207.743215453477</v>
      </c>
      <c r="U32" s="36">
        <v>1204.2299346063096</v>
      </c>
      <c r="V32" s="36">
        <v>1200.7166537591415</v>
      </c>
      <c r="W32" s="36">
        <v>1197.2033729119737</v>
      </c>
      <c r="X32" s="36">
        <v>1193.6900920648063</v>
      </c>
      <c r="Y32" s="36">
        <v>1190.1768112176394</v>
      </c>
      <c r="Z32" s="36">
        <v>1186.6635303704716</v>
      </c>
      <c r="AA32" s="36">
        <v>1183.1502495233033</v>
      </c>
      <c r="AB32" s="36">
        <v>1179.6369686761357</v>
      </c>
      <c r="AC32" s="36">
        <v>1174.0508308986314</v>
      </c>
      <c r="AD32" s="36">
        <v>1174.0986699539146</v>
      </c>
      <c r="AE32" s="36">
        <v>1175.0054885458071</v>
      </c>
      <c r="AF32" s="36">
        <v>1175.0910145990431</v>
      </c>
      <c r="AG32" s="36">
        <v>1173.7378627698556</v>
      </c>
      <c r="AH32" s="36">
        <v>1172.4467248931785</v>
      </c>
      <c r="AI32" s="36">
        <v>1171.5384785479703</v>
      </c>
      <c r="AJ32" s="36">
        <v>1171.4910225441565</v>
      </c>
      <c r="AK32" s="36">
        <v>1171.7756213064595</v>
      </c>
      <c r="AL32" s="36">
        <v>1171.5655431020884</v>
      </c>
      <c r="AM32" s="36">
        <v>1169.7018026493099</v>
      </c>
      <c r="AN32" s="36">
        <v>1167.9575245980232</v>
      </c>
      <c r="AO32" s="36">
        <v>1166.5942682326784</v>
      </c>
      <c r="AP32" s="36">
        <v>1166.1104871826681</v>
      </c>
    </row>
    <row r="33" spans="2:42" ht="15" customHeight="1" thickTop="1">
      <c r="B33" s="25"/>
      <c r="C33" s="380" t="s">
        <v>80</v>
      </c>
      <c r="D33" s="381"/>
      <c r="E33" s="382"/>
      <c r="F33" s="38" t="s">
        <v>46</v>
      </c>
      <c r="G33" s="255" t="s">
        <v>47</v>
      </c>
      <c r="H33" s="29">
        <v>6659.6814369441081</v>
      </c>
      <c r="I33" s="29">
        <v>5919.8744515305007</v>
      </c>
      <c r="J33" s="29">
        <v>2969.3644136780954</v>
      </c>
      <c r="K33" s="29">
        <v>2565.4544179216323</v>
      </c>
      <c r="L33" s="29">
        <v>2733.7564009672915</v>
      </c>
      <c r="M33" s="29">
        <v>3561.519359063464</v>
      </c>
      <c r="N33" s="29">
        <v>3000.9549845346241</v>
      </c>
      <c r="O33" s="29">
        <v>3563.3326220943222</v>
      </c>
      <c r="P33" s="29">
        <v>5385.5017479850658</v>
      </c>
      <c r="Q33" s="29">
        <v>5133.1468298748186</v>
      </c>
      <c r="R33" s="29">
        <v>3356.4754713135535</v>
      </c>
      <c r="S33" s="29">
        <v>2784.5165208672897</v>
      </c>
      <c r="T33" s="29">
        <v>2422.7774517301345</v>
      </c>
      <c r="U33" s="29">
        <v>680.24456940073537</v>
      </c>
      <c r="V33" s="29">
        <v>3350.1117587058907</v>
      </c>
      <c r="W33" s="29">
        <v>2132.9639458057086</v>
      </c>
      <c r="X33" s="29">
        <v>2310.079712773962</v>
      </c>
      <c r="Y33" s="29">
        <v>5931.3334033475667</v>
      </c>
      <c r="Z33" s="29">
        <v>11076.360385872742</v>
      </c>
      <c r="AA33" s="29">
        <v>7951.5910856418132</v>
      </c>
      <c r="AB33" s="29">
        <v>5550.9736222596184</v>
      </c>
      <c r="AC33" s="29">
        <v>6613.0888983190134</v>
      </c>
      <c r="AD33" s="29">
        <v>5919.9070302079344</v>
      </c>
      <c r="AE33" s="29">
        <v>4433.1858917102427</v>
      </c>
      <c r="AF33" s="29">
        <v>6028.115290891029</v>
      </c>
      <c r="AG33" s="29">
        <v>5214.5274555250826</v>
      </c>
      <c r="AH33" s="29">
        <v>5579.9088051427143</v>
      </c>
      <c r="AI33" s="29">
        <v>4915.3094668193198</v>
      </c>
      <c r="AJ33" s="29">
        <v>4172.576458217135</v>
      </c>
      <c r="AK33" s="29">
        <v>4372.1876127887435</v>
      </c>
      <c r="AL33" s="29">
        <v>3721.4339872414953</v>
      </c>
      <c r="AM33" s="29">
        <v>3806.3812005443797</v>
      </c>
      <c r="AN33" s="29">
        <v>4662.3110496024046</v>
      </c>
      <c r="AO33" s="29">
        <v>4376.5371044966969</v>
      </c>
      <c r="AP33" s="29">
        <v>4103.8082172402928</v>
      </c>
    </row>
    <row r="34" spans="2:42" ht="15" customHeight="1">
      <c r="B34" s="25"/>
      <c r="C34" s="383"/>
      <c r="D34" s="376"/>
      <c r="E34" s="377"/>
      <c r="F34" s="28" t="s">
        <v>48</v>
      </c>
      <c r="G34" s="253" t="s">
        <v>47</v>
      </c>
      <c r="H34" s="30">
        <v>279.55663999999996</v>
      </c>
      <c r="I34" s="30">
        <v>263.15696000000003</v>
      </c>
      <c r="J34" s="30">
        <v>243.70192</v>
      </c>
      <c r="K34" s="30">
        <v>253.81312000000003</v>
      </c>
      <c r="L34" s="30">
        <v>312.46688</v>
      </c>
      <c r="M34" s="30">
        <v>244.92687999999998</v>
      </c>
      <c r="N34" s="30">
        <v>298.84975999999995</v>
      </c>
      <c r="O34" s="30">
        <v>251.92640000000006</v>
      </c>
      <c r="P34" s="30">
        <v>232.02432000000007</v>
      </c>
      <c r="Q34" s="30">
        <v>173.23504000000003</v>
      </c>
      <c r="R34" s="30">
        <v>157.43904000000001</v>
      </c>
      <c r="S34" s="30">
        <v>220.43999999999997</v>
      </c>
      <c r="T34" s="30">
        <v>177.42032000000003</v>
      </c>
      <c r="U34" s="30">
        <v>149.26559999999998</v>
      </c>
      <c r="V34" s="30">
        <v>152.58320000000001</v>
      </c>
      <c r="W34" s="30">
        <v>120.85978666666669</v>
      </c>
      <c r="X34" s="30">
        <v>122.01082666666667</v>
      </c>
      <c r="Y34" s="30">
        <v>128.09690666666668</v>
      </c>
      <c r="Z34" s="30">
        <v>127.555296</v>
      </c>
      <c r="AA34" s="30">
        <v>177.09542399999998</v>
      </c>
      <c r="AB34" s="30">
        <v>154.26048</v>
      </c>
      <c r="AC34" s="30">
        <v>150.53808000000004</v>
      </c>
      <c r="AD34" s="30">
        <v>127.15999999999997</v>
      </c>
      <c r="AE34" s="30">
        <v>144.04192</v>
      </c>
      <c r="AF34" s="30">
        <v>137.36448000000004</v>
      </c>
      <c r="AG34" s="30">
        <v>178.62944000000002</v>
      </c>
      <c r="AH34" s="30">
        <v>175.44912000000002</v>
      </c>
      <c r="AI34" s="30">
        <v>165.37003455097931</v>
      </c>
      <c r="AJ34" s="30">
        <v>206.66931872765042</v>
      </c>
      <c r="AK34" s="30">
        <v>182.20089460942617</v>
      </c>
      <c r="AL34" s="30">
        <v>230.965467499949</v>
      </c>
      <c r="AM34" s="30">
        <v>201.59135840164188</v>
      </c>
      <c r="AN34" s="30">
        <v>200.11194023869655</v>
      </c>
      <c r="AO34" s="30">
        <v>179.61362251090506</v>
      </c>
      <c r="AP34" s="30">
        <v>188.76415168813855</v>
      </c>
    </row>
    <row r="35" spans="2:42" ht="15" customHeight="1">
      <c r="B35" s="25"/>
      <c r="C35" s="383"/>
      <c r="D35" s="376"/>
      <c r="E35" s="377"/>
      <c r="F35" s="28" t="s">
        <v>49</v>
      </c>
      <c r="G35" s="253" t="s">
        <v>47</v>
      </c>
      <c r="H35" s="30" t="s">
        <v>81</v>
      </c>
      <c r="I35" s="30" t="s">
        <v>81</v>
      </c>
      <c r="J35" s="30" t="s">
        <v>81</v>
      </c>
      <c r="K35" s="30" t="s">
        <v>81</v>
      </c>
      <c r="L35" s="30" t="s">
        <v>81</v>
      </c>
      <c r="M35" s="30" t="s">
        <v>81</v>
      </c>
      <c r="N35" s="30" t="s">
        <v>81</v>
      </c>
      <c r="O35" s="30" t="s">
        <v>81</v>
      </c>
      <c r="P35" s="30" t="s">
        <v>81</v>
      </c>
      <c r="Q35" s="30" t="s">
        <v>81</v>
      </c>
      <c r="R35" s="30" t="s">
        <v>81</v>
      </c>
      <c r="S35" s="30" t="s">
        <v>81</v>
      </c>
      <c r="T35" s="30" t="s">
        <v>81</v>
      </c>
      <c r="U35" s="30" t="s">
        <v>81</v>
      </c>
      <c r="V35" s="30" t="s">
        <v>81</v>
      </c>
      <c r="W35" s="30" t="s">
        <v>81</v>
      </c>
      <c r="X35" s="30" t="s">
        <v>81</v>
      </c>
      <c r="Y35" s="30" t="s">
        <v>81</v>
      </c>
      <c r="Z35" s="30" t="s">
        <v>81</v>
      </c>
      <c r="AA35" s="30" t="s">
        <v>81</v>
      </c>
      <c r="AB35" s="30" t="s">
        <v>81</v>
      </c>
      <c r="AC35" s="30" t="s">
        <v>81</v>
      </c>
      <c r="AD35" s="30" t="s">
        <v>81</v>
      </c>
      <c r="AE35" s="30" t="s">
        <v>81</v>
      </c>
      <c r="AF35" s="30" t="s">
        <v>81</v>
      </c>
      <c r="AG35" s="30" t="s">
        <v>81</v>
      </c>
      <c r="AH35" s="30" t="s">
        <v>81</v>
      </c>
      <c r="AI35" s="30" t="s">
        <v>81</v>
      </c>
      <c r="AJ35" s="30" t="s">
        <v>81</v>
      </c>
      <c r="AK35" s="30" t="s">
        <v>81</v>
      </c>
      <c r="AL35" s="30" t="s">
        <v>81</v>
      </c>
      <c r="AM35" s="30" t="s">
        <v>81</v>
      </c>
      <c r="AN35" s="30" t="s">
        <v>81</v>
      </c>
      <c r="AO35" s="30" t="s">
        <v>81</v>
      </c>
      <c r="AP35" s="30" t="s">
        <v>81</v>
      </c>
    </row>
    <row r="36" spans="2:42" ht="15" customHeight="1">
      <c r="B36" s="25"/>
      <c r="C36" s="383"/>
      <c r="D36" s="376"/>
      <c r="E36" s="377"/>
      <c r="F36" s="28" t="s">
        <v>50</v>
      </c>
      <c r="G36" s="253" t="s">
        <v>47</v>
      </c>
      <c r="H36" s="30" t="s">
        <v>81</v>
      </c>
      <c r="I36" s="30" t="s">
        <v>81</v>
      </c>
      <c r="J36" s="30" t="s">
        <v>81</v>
      </c>
      <c r="K36" s="30" t="s">
        <v>81</v>
      </c>
      <c r="L36" s="30" t="s">
        <v>81</v>
      </c>
      <c r="M36" s="30" t="s">
        <v>81</v>
      </c>
      <c r="N36" s="30" t="s">
        <v>81</v>
      </c>
      <c r="O36" s="30" t="s">
        <v>81</v>
      </c>
      <c r="P36" s="30" t="s">
        <v>81</v>
      </c>
      <c r="Q36" s="30" t="s">
        <v>81</v>
      </c>
      <c r="R36" s="30" t="s">
        <v>81</v>
      </c>
      <c r="S36" s="30" t="s">
        <v>81</v>
      </c>
      <c r="T36" s="30" t="s">
        <v>81</v>
      </c>
      <c r="U36" s="30" t="s">
        <v>81</v>
      </c>
      <c r="V36" s="30" t="s">
        <v>81</v>
      </c>
      <c r="W36" s="30" t="s">
        <v>81</v>
      </c>
      <c r="X36" s="30" t="s">
        <v>81</v>
      </c>
      <c r="Y36" s="30" t="s">
        <v>81</v>
      </c>
      <c r="Z36" s="30" t="s">
        <v>81</v>
      </c>
      <c r="AA36" s="30" t="s">
        <v>81</v>
      </c>
      <c r="AB36" s="30" t="s">
        <v>81</v>
      </c>
      <c r="AC36" s="30" t="s">
        <v>81</v>
      </c>
      <c r="AD36" s="30" t="s">
        <v>81</v>
      </c>
      <c r="AE36" s="30" t="s">
        <v>81</v>
      </c>
      <c r="AF36" s="30" t="s">
        <v>81</v>
      </c>
      <c r="AG36" s="30" t="s">
        <v>81</v>
      </c>
      <c r="AH36" s="30" t="s">
        <v>81</v>
      </c>
      <c r="AI36" s="30" t="s">
        <v>81</v>
      </c>
      <c r="AJ36" s="30" t="s">
        <v>81</v>
      </c>
      <c r="AK36" s="30" t="s">
        <v>81</v>
      </c>
      <c r="AL36" s="30" t="s">
        <v>81</v>
      </c>
      <c r="AM36" s="30" t="s">
        <v>81</v>
      </c>
      <c r="AN36" s="30" t="s">
        <v>81</v>
      </c>
      <c r="AO36" s="30" t="s">
        <v>81</v>
      </c>
      <c r="AP36" s="30" t="s">
        <v>81</v>
      </c>
    </row>
    <row r="37" spans="2:42" ht="15" customHeight="1">
      <c r="B37" s="25"/>
      <c r="C37" s="383"/>
      <c r="D37" s="376"/>
      <c r="E37" s="377"/>
      <c r="F37" s="28" t="s">
        <v>51</v>
      </c>
      <c r="G37" s="253" t="s">
        <v>47</v>
      </c>
      <c r="H37" s="30">
        <v>5221.8380013422429</v>
      </c>
      <c r="I37" s="30">
        <v>4501.1716452714709</v>
      </c>
      <c r="J37" s="30">
        <v>1572.4227590976498</v>
      </c>
      <c r="K37" s="30">
        <v>1160.2220257023771</v>
      </c>
      <c r="L37" s="30">
        <v>1273.7418586928586</v>
      </c>
      <c r="M37" s="30">
        <v>2169.2428564841962</v>
      </c>
      <c r="N37" s="30">
        <v>1552.4148156635467</v>
      </c>
      <c r="O37" s="30">
        <v>2161.7219319351466</v>
      </c>
      <c r="P37" s="30">
        <v>4003.6969878053219</v>
      </c>
      <c r="Q37" s="30">
        <v>3810.3053975809403</v>
      </c>
      <c r="R37" s="30">
        <v>2048.8620261487636</v>
      </c>
      <c r="S37" s="30">
        <v>1414.8378245021088</v>
      </c>
      <c r="T37" s="30">
        <v>1100.174133384058</v>
      </c>
      <c r="U37" s="30">
        <v>-612.44710801997178</v>
      </c>
      <c r="V37" s="30">
        <v>2060.4830109550485</v>
      </c>
      <c r="W37" s="30">
        <v>879.02649121260583</v>
      </c>
      <c r="X37" s="30">
        <v>1058.3677672838276</v>
      </c>
      <c r="Y37" s="30">
        <v>4671.6412388566769</v>
      </c>
      <c r="Z37" s="30">
        <v>9814.8647203425589</v>
      </c>
      <c r="AA37" s="30">
        <v>6640.5838652293851</v>
      </c>
      <c r="AB37" s="30">
        <v>4263.0494159240034</v>
      </c>
      <c r="AC37" s="30">
        <v>5331.9275551962219</v>
      </c>
      <c r="AD37" s="30">
        <v>4662.3937387488759</v>
      </c>
      <c r="AE37" s="30">
        <v>3158.637717769032</v>
      </c>
      <c r="AF37" s="30">
        <v>4760.3332999282175</v>
      </c>
      <c r="AG37" s="30">
        <v>3906.1848359292035</v>
      </c>
      <c r="AH37" s="30">
        <v>4276.4781106015344</v>
      </c>
      <c r="AI37" s="30">
        <v>3624.2914759409377</v>
      </c>
      <c r="AJ37" s="30">
        <v>2844.4002136958302</v>
      </c>
      <c r="AK37" s="30">
        <v>3071.9197077245531</v>
      </c>
      <c r="AL37" s="30">
        <v>2375.8607095382035</v>
      </c>
      <c r="AM37" s="30">
        <v>2494.5349904558916</v>
      </c>
      <c r="AN37" s="30">
        <v>3355.219877511885</v>
      </c>
      <c r="AO37" s="30">
        <v>3095.0048968311298</v>
      </c>
      <c r="AP37" s="30">
        <v>2816.1476482329012</v>
      </c>
    </row>
    <row r="38" spans="2:42" ht="15" customHeight="1" thickBot="1">
      <c r="B38" s="25"/>
      <c r="C38" s="384"/>
      <c r="D38" s="378"/>
      <c r="E38" s="379"/>
      <c r="F38" s="256" t="s">
        <v>52</v>
      </c>
      <c r="G38" s="254" t="s">
        <v>47</v>
      </c>
      <c r="H38" s="36">
        <v>1158.2867956018642</v>
      </c>
      <c r="I38" s="36">
        <v>1155.5458462590302</v>
      </c>
      <c r="J38" s="36">
        <v>1153.2397345804454</v>
      </c>
      <c r="K38" s="36">
        <v>1151.4192722192552</v>
      </c>
      <c r="L38" s="36">
        <v>1147.5476622744327</v>
      </c>
      <c r="M38" s="36">
        <v>1147.3496225792685</v>
      </c>
      <c r="N38" s="36">
        <v>1149.6904088710769</v>
      </c>
      <c r="O38" s="36">
        <v>1149.6842901591767</v>
      </c>
      <c r="P38" s="36">
        <v>1149.7804401797446</v>
      </c>
      <c r="Q38" s="36">
        <v>1149.6063922938777</v>
      </c>
      <c r="R38" s="36">
        <v>1150.17440516479</v>
      </c>
      <c r="S38" s="36">
        <v>1149.2386963651809</v>
      </c>
      <c r="T38" s="36">
        <v>1145.1829983460764</v>
      </c>
      <c r="U38" s="36">
        <v>1143.4260774207073</v>
      </c>
      <c r="V38" s="36">
        <v>1137.0455477508419</v>
      </c>
      <c r="W38" s="36">
        <v>1133.0776679264363</v>
      </c>
      <c r="X38" s="36">
        <v>1129.7011188234676</v>
      </c>
      <c r="Y38" s="36">
        <v>1131.5952578242245</v>
      </c>
      <c r="Z38" s="36">
        <v>1133.9403695301837</v>
      </c>
      <c r="AA38" s="36">
        <v>1133.9117964124287</v>
      </c>
      <c r="AB38" s="36">
        <v>1133.6637263356149</v>
      </c>
      <c r="AC38" s="36">
        <v>1130.6232631227915</v>
      </c>
      <c r="AD38" s="36">
        <v>1130.3532914590585</v>
      </c>
      <c r="AE38" s="36">
        <v>1130.5062539412108</v>
      </c>
      <c r="AF38" s="36">
        <v>1130.4175109628127</v>
      </c>
      <c r="AG38" s="36">
        <v>1129.7131795958787</v>
      </c>
      <c r="AH38" s="36">
        <v>1127.98157454118</v>
      </c>
      <c r="AI38" s="36">
        <v>1125.6479563274029</v>
      </c>
      <c r="AJ38" s="36">
        <v>1121.5069257936534</v>
      </c>
      <c r="AK38" s="36">
        <v>1118.0670104547644</v>
      </c>
      <c r="AL38" s="36">
        <v>1114.607810203343</v>
      </c>
      <c r="AM38" s="36">
        <v>1110.2548516868453</v>
      </c>
      <c r="AN38" s="36">
        <v>1106.9792318518241</v>
      </c>
      <c r="AO38" s="36">
        <v>1101.918585154662</v>
      </c>
      <c r="AP38" s="36">
        <v>1098.8964173192537</v>
      </c>
    </row>
    <row r="39" spans="2:42" ht="15" customHeight="1" thickTop="1">
      <c r="B39" s="25"/>
      <c r="C39" s="376" t="s">
        <v>82</v>
      </c>
      <c r="D39" s="376"/>
      <c r="E39" s="377"/>
      <c r="F39" s="38" t="s">
        <v>46</v>
      </c>
      <c r="G39" s="255" t="s">
        <v>47</v>
      </c>
      <c r="H39" s="29">
        <v>626.33486465637111</v>
      </c>
      <c r="I39" s="29">
        <v>429.22589089548609</v>
      </c>
      <c r="J39" s="29">
        <v>452.87986596619999</v>
      </c>
      <c r="K39" s="29">
        <v>220.76986989213393</v>
      </c>
      <c r="L39" s="29">
        <v>245.56305818967851</v>
      </c>
      <c r="M39" s="29">
        <v>215.32959423558714</v>
      </c>
      <c r="N39" s="29">
        <v>167.36379598026778</v>
      </c>
      <c r="O39" s="29">
        <v>143.22466770046796</v>
      </c>
      <c r="P39" s="29">
        <v>148.9081322905364</v>
      </c>
      <c r="Q39" s="29">
        <v>132.69521359035718</v>
      </c>
      <c r="R39" s="29">
        <v>99.933583698856168</v>
      </c>
      <c r="S39" s="29">
        <v>91.881437917191292</v>
      </c>
      <c r="T39" s="29">
        <v>86.951620025176013</v>
      </c>
      <c r="U39" s="29">
        <v>93.381200550952826</v>
      </c>
      <c r="V39" s="29">
        <v>87.348087869215703</v>
      </c>
      <c r="W39" s="29">
        <v>174.51276942852689</v>
      </c>
      <c r="X39" s="29">
        <v>163.69571554138886</v>
      </c>
      <c r="Y39" s="29">
        <v>261.75201125273378</v>
      </c>
      <c r="Z39" s="29">
        <v>256.60971954605515</v>
      </c>
      <c r="AA39" s="29">
        <v>212.23747354023621</v>
      </c>
      <c r="AB39" s="29">
        <v>208.93403060154773</v>
      </c>
      <c r="AC39" s="29">
        <v>206.99839421700008</v>
      </c>
      <c r="AD39" s="29">
        <v>180.75777679502502</v>
      </c>
      <c r="AE39" s="29">
        <v>112.44849962895506</v>
      </c>
      <c r="AF39" s="29">
        <v>114.70570704917067</v>
      </c>
      <c r="AG39" s="29">
        <v>129.13762464559215</v>
      </c>
      <c r="AH39" s="29">
        <v>130.55973299716604</v>
      </c>
      <c r="AI39" s="29">
        <v>76.868487436870254</v>
      </c>
      <c r="AJ39" s="29">
        <v>69.052202988200989</v>
      </c>
      <c r="AK39" s="29">
        <v>165.01111181069271</v>
      </c>
      <c r="AL39" s="29">
        <v>173.40632431450538</v>
      </c>
      <c r="AM39" s="29">
        <v>422.09410316130396</v>
      </c>
      <c r="AN39" s="29">
        <v>430.69673017199312</v>
      </c>
      <c r="AO39" s="29">
        <v>136.45663128537893</v>
      </c>
      <c r="AP39" s="29">
        <v>137.15092746072969</v>
      </c>
    </row>
    <row r="40" spans="2:42" ht="15" customHeight="1">
      <c r="B40" s="25"/>
      <c r="C40" s="376"/>
      <c r="D40" s="376"/>
      <c r="E40" s="377"/>
      <c r="F40" s="28" t="s">
        <v>48</v>
      </c>
      <c r="G40" s="253" t="s">
        <v>47</v>
      </c>
      <c r="H40" s="30">
        <v>420.60337869694268</v>
      </c>
      <c r="I40" s="30">
        <v>266.3143382955837</v>
      </c>
      <c r="J40" s="30">
        <v>288.02018307721136</v>
      </c>
      <c r="K40" s="30">
        <v>106.04065715702252</v>
      </c>
      <c r="L40" s="30">
        <v>123.0479581243867</v>
      </c>
      <c r="M40" s="30">
        <v>102.03909629924773</v>
      </c>
      <c r="N40" s="30">
        <v>70.512522638252221</v>
      </c>
      <c r="O40" s="30">
        <v>53.980207028293194</v>
      </c>
      <c r="P40" s="30">
        <v>61.08449571243758</v>
      </c>
      <c r="Q40" s="30">
        <v>48.003920437542924</v>
      </c>
      <c r="R40" s="30">
        <v>25.113473521351533</v>
      </c>
      <c r="S40" s="30">
        <v>22.596333510706724</v>
      </c>
      <c r="T40" s="30">
        <v>18.494857247607694</v>
      </c>
      <c r="U40" s="30">
        <v>25.078951740777271</v>
      </c>
      <c r="V40" s="30">
        <v>16.497314271349421</v>
      </c>
      <c r="W40" s="30">
        <v>85.4593979216355</v>
      </c>
      <c r="X40" s="30">
        <v>74.779075778696139</v>
      </c>
      <c r="Y40" s="30">
        <v>158.40439997861884</v>
      </c>
      <c r="Z40" s="30">
        <v>159.12050082506681</v>
      </c>
      <c r="AA40" s="30">
        <v>127.65739578670338</v>
      </c>
      <c r="AB40" s="30">
        <v>127.61916361836866</v>
      </c>
      <c r="AC40" s="30">
        <v>127.64017472112454</v>
      </c>
      <c r="AD40" s="30">
        <v>101.08174658013296</v>
      </c>
      <c r="AE40" s="30">
        <v>45.566236084008487</v>
      </c>
      <c r="AF40" s="30">
        <v>47.649174472590197</v>
      </c>
      <c r="AG40" s="30">
        <v>62.795841924314736</v>
      </c>
      <c r="AH40" s="30">
        <v>63.777483097866913</v>
      </c>
      <c r="AI40" s="30">
        <v>18.019369513994736</v>
      </c>
      <c r="AJ40" s="30">
        <v>6.1095105353898633</v>
      </c>
      <c r="AK40" s="30">
        <v>89.508499096025176</v>
      </c>
      <c r="AL40" s="30">
        <v>94.654589552787272</v>
      </c>
      <c r="AM40" s="30">
        <v>307.27860692534193</v>
      </c>
      <c r="AN40" s="30">
        <v>314.34989215229615</v>
      </c>
      <c r="AO40" s="30">
        <v>56.144023808267548</v>
      </c>
      <c r="AP40" s="30">
        <v>54.299933198220742</v>
      </c>
    </row>
    <row r="41" spans="2:42" ht="15" customHeight="1">
      <c r="B41" s="25"/>
      <c r="C41" s="376"/>
      <c r="D41" s="376"/>
      <c r="E41" s="377"/>
      <c r="F41" s="28" t="s">
        <v>49</v>
      </c>
      <c r="G41" s="253" t="s">
        <v>47</v>
      </c>
      <c r="H41" s="30">
        <v>72.316008765554059</v>
      </c>
      <c r="I41" s="30">
        <v>46.684265405324254</v>
      </c>
      <c r="J41" s="30">
        <v>49.066082266618906</v>
      </c>
      <c r="K41" s="30">
        <v>19.372664201142246</v>
      </c>
      <c r="L41" s="30">
        <v>23.468687607697376</v>
      </c>
      <c r="M41" s="30">
        <v>19.498026008521009</v>
      </c>
      <c r="N41" s="30">
        <v>12.699261700636418</v>
      </c>
      <c r="O41" s="30">
        <v>9.8231830303166134</v>
      </c>
      <c r="P41" s="30">
        <v>10.750485796428066</v>
      </c>
      <c r="Q41" s="30">
        <v>10.479169265578083</v>
      </c>
      <c r="R41" s="30">
        <v>6.5807687872000384</v>
      </c>
      <c r="S41" s="30">
        <v>4.3955470590849854</v>
      </c>
      <c r="T41" s="30">
        <v>3.5664590746981677</v>
      </c>
      <c r="U41" s="30">
        <v>4.5353175148628377</v>
      </c>
      <c r="V41" s="30">
        <v>4.3425408807862196</v>
      </c>
      <c r="W41" s="30">
        <v>15.077217654044803</v>
      </c>
      <c r="X41" s="30">
        <v>15.07721765404475</v>
      </c>
      <c r="Y41" s="30">
        <v>27.076244685907387</v>
      </c>
      <c r="Z41" s="30">
        <v>27.076244685907479</v>
      </c>
      <c r="AA41" s="30">
        <v>21.375982646769014</v>
      </c>
      <c r="AB41" s="30">
        <v>21.375982646769</v>
      </c>
      <c r="AC41" s="30">
        <v>21.732249024215207</v>
      </c>
      <c r="AD41" s="30">
        <v>21.732249024215108</v>
      </c>
      <c r="AE41" s="30">
        <v>13.538122342953713</v>
      </c>
      <c r="AF41" s="30">
        <v>13.538122342953693</v>
      </c>
      <c r="AG41" s="30">
        <v>13.498245693931793</v>
      </c>
      <c r="AH41" s="30">
        <v>13.498245693931731</v>
      </c>
      <c r="AI41" s="30">
        <v>7.8378603038152841</v>
      </c>
      <c r="AJ41" s="30">
        <v>7.8378603038153605</v>
      </c>
      <c r="AK41" s="30">
        <v>13.18185596550749</v>
      </c>
      <c r="AL41" s="30">
        <v>13.1818559655076</v>
      </c>
      <c r="AM41" s="30">
        <v>33.489039479937986</v>
      </c>
      <c r="AN41" s="30">
        <v>33.489039479938313</v>
      </c>
      <c r="AO41" s="30">
        <v>9.4578171768718899</v>
      </c>
      <c r="AP41" s="30">
        <v>9.4578171768717727</v>
      </c>
    </row>
    <row r="42" spans="2:42" ht="15" customHeight="1">
      <c r="B42" s="25"/>
      <c r="C42" s="376"/>
      <c r="D42" s="376"/>
      <c r="E42" s="377"/>
      <c r="F42" s="28" t="s">
        <v>50</v>
      </c>
      <c r="G42" s="253" t="s">
        <v>47</v>
      </c>
      <c r="H42" s="30">
        <v>47.246459060161982</v>
      </c>
      <c r="I42" s="30">
        <v>30.50038673147851</v>
      </c>
      <c r="J42" s="30">
        <v>32.056507080857692</v>
      </c>
      <c r="K42" s="30">
        <v>12.656807278079603</v>
      </c>
      <c r="L42" s="30">
        <v>15.332875903695623</v>
      </c>
      <c r="M42" s="30">
        <v>12.738710325567061</v>
      </c>
      <c r="N42" s="30">
        <v>8.2968509777491253</v>
      </c>
      <c r="O42" s="30">
        <v>6.417812913140188</v>
      </c>
      <c r="P42" s="30">
        <v>7.0236507203330047</v>
      </c>
      <c r="Q42" s="30">
        <v>6.8463905868443478</v>
      </c>
      <c r="R42" s="30">
        <v>4.2994356076373581</v>
      </c>
      <c r="S42" s="30">
        <v>2.871757411935524</v>
      </c>
      <c r="T42" s="30">
        <v>2.3300865954694698</v>
      </c>
      <c r="U42" s="30">
        <v>2.9630741097103876</v>
      </c>
      <c r="V42" s="30">
        <v>2.8371267087803305</v>
      </c>
      <c r="W42" s="30">
        <v>9.8504488673092734</v>
      </c>
      <c r="X42" s="30">
        <v>9.8504488673092361</v>
      </c>
      <c r="Y42" s="30">
        <v>17.68981319479283</v>
      </c>
      <c r="Z42" s="30">
        <v>17.689813194792887</v>
      </c>
      <c r="AA42" s="30">
        <v>13.965641995889088</v>
      </c>
      <c r="AB42" s="30">
        <v>13.965641995889078</v>
      </c>
      <c r="AC42" s="30">
        <v>14.198402695820604</v>
      </c>
      <c r="AD42" s="30">
        <v>14.198402695820539</v>
      </c>
      <c r="AE42" s="30">
        <v>8.8449065973964274</v>
      </c>
      <c r="AF42" s="30">
        <v>8.8449065973964149</v>
      </c>
      <c r="AG42" s="30">
        <v>8.8188538533687719</v>
      </c>
      <c r="AH42" s="30">
        <v>8.8188538533687328</v>
      </c>
      <c r="AI42" s="30">
        <v>5.1207353984926529</v>
      </c>
      <c r="AJ42" s="30">
        <v>5.1207353984927027</v>
      </c>
      <c r="AK42" s="30">
        <v>8.6121458974648935</v>
      </c>
      <c r="AL42" s="30">
        <v>8.6121458974649645</v>
      </c>
      <c r="AM42" s="30">
        <v>21.879505793559485</v>
      </c>
      <c r="AN42" s="30">
        <v>21.879505793559698</v>
      </c>
      <c r="AO42" s="30">
        <v>6.1791072222229682</v>
      </c>
      <c r="AP42" s="30">
        <v>6.1791072222228927</v>
      </c>
    </row>
    <row r="43" spans="2:42" ht="15" customHeight="1">
      <c r="B43" s="25"/>
      <c r="C43" s="376"/>
      <c r="D43" s="376"/>
      <c r="E43" s="377"/>
      <c r="F43" s="28" t="s">
        <v>51</v>
      </c>
      <c r="G43" s="253" t="s">
        <v>47</v>
      </c>
      <c r="H43" s="30" t="s">
        <v>83</v>
      </c>
      <c r="I43" s="30" t="s">
        <v>83</v>
      </c>
      <c r="J43" s="30" t="s">
        <v>83</v>
      </c>
      <c r="K43" s="30" t="s">
        <v>83</v>
      </c>
      <c r="L43" s="30" t="s">
        <v>83</v>
      </c>
      <c r="M43" s="30" t="s">
        <v>83</v>
      </c>
      <c r="N43" s="30" t="s">
        <v>83</v>
      </c>
      <c r="O43" s="30" t="s">
        <v>83</v>
      </c>
      <c r="P43" s="30" t="s">
        <v>83</v>
      </c>
      <c r="Q43" s="30" t="s">
        <v>83</v>
      </c>
      <c r="R43" s="30" t="s">
        <v>83</v>
      </c>
      <c r="S43" s="30" t="s">
        <v>83</v>
      </c>
      <c r="T43" s="30" t="s">
        <v>83</v>
      </c>
      <c r="U43" s="30" t="s">
        <v>83</v>
      </c>
      <c r="V43" s="30" t="s">
        <v>83</v>
      </c>
      <c r="W43" s="30" t="s">
        <v>83</v>
      </c>
      <c r="X43" s="30" t="s">
        <v>83</v>
      </c>
      <c r="Y43" s="30" t="s">
        <v>83</v>
      </c>
      <c r="Z43" s="30" t="s">
        <v>83</v>
      </c>
      <c r="AA43" s="30" t="s">
        <v>83</v>
      </c>
      <c r="AB43" s="30" t="s">
        <v>83</v>
      </c>
      <c r="AC43" s="30" t="s">
        <v>83</v>
      </c>
      <c r="AD43" s="30" t="s">
        <v>83</v>
      </c>
      <c r="AE43" s="30" t="s">
        <v>83</v>
      </c>
      <c r="AF43" s="30" t="s">
        <v>83</v>
      </c>
      <c r="AG43" s="30" t="s">
        <v>83</v>
      </c>
      <c r="AH43" s="30" t="s">
        <v>83</v>
      </c>
      <c r="AI43" s="30" t="s">
        <v>83</v>
      </c>
      <c r="AJ43" s="30" t="s">
        <v>83</v>
      </c>
      <c r="AK43" s="30" t="s">
        <v>83</v>
      </c>
      <c r="AL43" s="30" t="s">
        <v>83</v>
      </c>
      <c r="AM43" s="30" t="s">
        <v>83</v>
      </c>
      <c r="AN43" s="30" t="s">
        <v>83</v>
      </c>
      <c r="AO43" s="30" t="s">
        <v>83</v>
      </c>
      <c r="AP43" s="30" t="s">
        <v>83</v>
      </c>
    </row>
    <row r="44" spans="2:42" ht="15" customHeight="1">
      <c r="B44" s="25"/>
      <c r="C44" s="385"/>
      <c r="D44" s="385"/>
      <c r="E44" s="386"/>
      <c r="F44" s="28" t="s">
        <v>52</v>
      </c>
      <c r="G44" s="253" t="s">
        <v>47</v>
      </c>
      <c r="H44" s="30">
        <v>86.169018133712484</v>
      </c>
      <c r="I44" s="30">
        <v>85.72690046309954</v>
      </c>
      <c r="J44" s="30">
        <v>83.737093541512124</v>
      </c>
      <c r="K44" s="30">
        <v>82.699741255889563</v>
      </c>
      <c r="L44" s="30">
        <v>83.713536553898805</v>
      </c>
      <c r="M44" s="30">
        <v>81.053761602251342</v>
      </c>
      <c r="N44" s="30">
        <v>75.855160663629974</v>
      </c>
      <c r="O44" s="30">
        <v>73.003464728717987</v>
      </c>
      <c r="P44" s="30">
        <v>70.049500061337739</v>
      </c>
      <c r="Q44" s="30">
        <v>67.36573330039181</v>
      </c>
      <c r="R44" s="30">
        <v>63.939905782667239</v>
      </c>
      <c r="S44" s="30">
        <v>62.017799935464062</v>
      </c>
      <c r="T44" s="30">
        <v>62.560217107400689</v>
      </c>
      <c r="U44" s="30">
        <v>60.803857185602318</v>
      </c>
      <c r="V44" s="30">
        <v>63.671106008299738</v>
      </c>
      <c r="W44" s="30">
        <v>64.12570498553734</v>
      </c>
      <c r="X44" s="30">
        <v>63.988973241338719</v>
      </c>
      <c r="Y44" s="30">
        <v>58.581553393414744</v>
      </c>
      <c r="Z44" s="30">
        <v>52.723160840287896</v>
      </c>
      <c r="AA44" s="30">
        <v>49.238453110874751</v>
      </c>
      <c r="AB44" s="30">
        <v>45.973242340520976</v>
      </c>
      <c r="AC44" s="30">
        <v>43.427567775839726</v>
      </c>
      <c r="AD44" s="30">
        <v>43.745378494856404</v>
      </c>
      <c r="AE44" s="30">
        <v>44.499234604596445</v>
      </c>
      <c r="AF44" s="30">
        <v>44.673503636230379</v>
      </c>
      <c r="AG44" s="30">
        <v>44.024683173976833</v>
      </c>
      <c r="AH44" s="30">
        <v>44.46515035199868</v>
      </c>
      <c r="AI44" s="30">
        <v>45.890522220567568</v>
      </c>
      <c r="AJ44" s="30">
        <v>49.984096750503056</v>
      </c>
      <c r="AK44" s="30">
        <v>53.708610851695141</v>
      </c>
      <c r="AL44" s="30">
        <v>56.957732898745554</v>
      </c>
      <c r="AM44" s="30">
        <v>59.446950962464548</v>
      </c>
      <c r="AN44" s="30">
        <v>60.978292746199003</v>
      </c>
      <c r="AO44" s="30">
        <v>64.675683078016519</v>
      </c>
      <c r="AP44" s="30">
        <v>67.214069863414295</v>
      </c>
    </row>
    <row r="45" spans="2:42" ht="15" customHeight="1"/>
    <row r="46" spans="2:42" ht="15" customHeight="1">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row>
    <row r="47" spans="2:42" ht="15" customHeight="1">
      <c r="B47" s="7" t="s">
        <v>100</v>
      </c>
    </row>
    <row r="48" spans="2:42" ht="15" customHeight="1">
      <c r="B48" s="45"/>
      <c r="C48" s="371" t="s">
        <v>43</v>
      </c>
      <c r="D48" s="372"/>
      <c r="E48" s="373"/>
      <c r="F48" s="307" t="s">
        <v>44</v>
      </c>
      <c r="G48" s="308" t="s">
        <v>11</v>
      </c>
      <c r="H48" s="251">
        <v>1990</v>
      </c>
      <c r="I48" s="251">
        <f>H48+1</f>
        <v>1991</v>
      </c>
      <c r="J48" s="251">
        <f>I48+1</f>
        <v>1992</v>
      </c>
      <c r="K48" s="251">
        <f t="shared" ref="K48:AP48" si="2">J48+1</f>
        <v>1993</v>
      </c>
      <c r="L48" s="251">
        <f t="shared" si="2"/>
        <v>1994</v>
      </c>
      <c r="M48" s="251">
        <f t="shared" si="2"/>
        <v>1995</v>
      </c>
      <c r="N48" s="251">
        <f t="shared" si="2"/>
        <v>1996</v>
      </c>
      <c r="O48" s="251">
        <f t="shared" si="2"/>
        <v>1997</v>
      </c>
      <c r="P48" s="251">
        <f t="shared" si="2"/>
        <v>1998</v>
      </c>
      <c r="Q48" s="251">
        <f t="shared" si="2"/>
        <v>1999</v>
      </c>
      <c r="R48" s="251">
        <f t="shared" si="2"/>
        <v>2000</v>
      </c>
      <c r="S48" s="251">
        <f t="shared" si="2"/>
        <v>2001</v>
      </c>
      <c r="T48" s="251">
        <f t="shared" si="2"/>
        <v>2002</v>
      </c>
      <c r="U48" s="251">
        <f t="shared" si="2"/>
        <v>2003</v>
      </c>
      <c r="V48" s="251">
        <f t="shared" si="2"/>
        <v>2004</v>
      </c>
      <c r="W48" s="251">
        <f t="shared" si="2"/>
        <v>2005</v>
      </c>
      <c r="X48" s="251">
        <f t="shared" si="2"/>
        <v>2006</v>
      </c>
      <c r="Y48" s="251">
        <f t="shared" si="2"/>
        <v>2007</v>
      </c>
      <c r="Z48" s="251">
        <f t="shared" si="2"/>
        <v>2008</v>
      </c>
      <c r="AA48" s="251">
        <f t="shared" si="2"/>
        <v>2009</v>
      </c>
      <c r="AB48" s="251">
        <f t="shared" si="2"/>
        <v>2010</v>
      </c>
      <c r="AC48" s="251">
        <f t="shared" si="2"/>
        <v>2011</v>
      </c>
      <c r="AD48" s="251">
        <f t="shared" si="2"/>
        <v>2012</v>
      </c>
      <c r="AE48" s="251">
        <f t="shared" si="2"/>
        <v>2013</v>
      </c>
      <c r="AF48" s="251">
        <f t="shared" si="2"/>
        <v>2014</v>
      </c>
      <c r="AG48" s="251">
        <f t="shared" si="2"/>
        <v>2015</v>
      </c>
      <c r="AH48" s="251">
        <f t="shared" si="2"/>
        <v>2016</v>
      </c>
      <c r="AI48" s="251">
        <f t="shared" si="2"/>
        <v>2017</v>
      </c>
      <c r="AJ48" s="251">
        <f t="shared" si="2"/>
        <v>2018</v>
      </c>
      <c r="AK48" s="251">
        <f t="shared" si="2"/>
        <v>2019</v>
      </c>
      <c r="AL48" s="251">
        <f t="shared" si="2"/>
        <v>2020</v>
      </c>
      <c r="AM48" s="251">
        <f t="shared" si="2"/>
        <v>2021</v>
      </c>
      <c r="AN48" s="251">
        <f t="shared" si="2"/>
        <v>2022</v>
      </c>
      <c r="AO48" s="251">
        <f t="shared" si="2"/>
        <v>2023</v>
      </c>
      <c r="AP48" s="251">
        <f t="shared" si="2"/>
        <v>2024</v>
      </c>
    </row>
    <row r="49" spans="2:42" ht="15" customHeight="1">
      <c r="B49" s="46"/>
      <c r="C49" s="387" t="s">
        <v>101</v>
      </c>
      <c r="D49" s="374"/>
      <c r="E49" s="375"/>
      <c r="F49" s="28" t="s">
        <v>46</v>
      </c>
      <c r="G49" s="253" t="s">
        <v>47</v>
      </c>
      <c r="H49" s="257">
        <v>994.65261118408762</v>
      </c>
      <c r="I49" s="257">
        <v>185.75122821482623</v>
      </c>
      <c r="J49" s="257">
        <v>-524.48976283444961</v>
      </c>
      <c r="K49" s="257">
        <v>-1002.7349513814725</v>
      </c>
      <c r="L49" s="257">
        <v>-1058.5758583666363</v>
      </c>
      <c r="M49" s="257">
        <v>-215.25303740961326</v>
      </c>
      <c r="N49" s="257">
        <v>-461.02593724476793</v>
      </c>
      <c r="O49" s="257">
        <v>-1149.0647694513439</v>
      </c>
      <c r="P49" s="257">
        <v>-819.16043483025908</v>
      </c>
      <c r="Q49" s="257">
        <v>-1253.6184448860367</v>
      </c>
      <c r="R49" s="257">
        <v>-890.28587881330475</v>
      </c>
      <c r="S49" s="257">
        <v>-781.11588231569112</v>
      </c>
      <c r="T49" s="257">
        <v>-885.31586937700092</v>
      </c>
      <c r="U49" s="257">
        <v>-1324.1149331494914</v>
      </c>
      <c r="V49" s="257">
        <v>-1068.6600584129351</v>
      </c>
      <c r="W49" s="257">
        <v>-868.33224260997349</v>
      </c>
      <c r="X49" s="257">
        <v>-183.42774376888369</v>
      </c>
      <c r="Y49" s="257">
        <v>-617.82522101346842</v>
      </c>
      <c r="Z49" s="257">
        <v>-344.78886931301599</v>
      </c>
      <c r="AA49" s="257">
        <v>412.00086949334604</v>
      </c>
      <c r="AB49" s="257">
        <v>322.72812086139817</v>
      </c>
      <c r="AC49" s="257">
        <v>653.08301407819363</v>
      </c>
      <c r="AD49" s="257">
        <v>18.683224092924622</v>
      </c>
      <c r="AE49" s="257">
        <v>104.6784758903316</v>
      </c>
      <c r="AF49" s="257">
        <v>1894.659036926314</v>
      </c>
      <c r="AG49" s="257">
        <v>1572.958346606388</v>
      </c>
      <c r="AH49" s="257">
        <v>1401.6670823410197</v>
      </c>
      <c r="AI49" s="257">
        <v>1257.6720861765257</v>
      </c>
      <c r="AJ49" s="257">
        <v>855.18803840512408</v>
      </c>
      <c r="AK49" s="257">
        <v>743.42982604816495</v>
      </c>
      <c r="AL49" s="257">
        <v>194.65205503726563</v>
      </c>
      <c r="AM49" s="257">
        <v>120.13930193402926</v>
      </c>
      <c r="AN49" s="257">
        <v>674.19759021978075</v>
      </c>
      <c r="AO49" s="257">
        <v>635.03735462293264</v>
      </c>
      <c r="AP49" s="257">
        <v>577.39719134887184</v>
      </c>
    </row>
    <row r="50" spans="2:42" ht="15" customHeight="1">
      <c r="B50" s="46"/>
      <c r="C50" s="383"/>
      <c r="D50" s="376"/>
      <c r="E50" s="377"/>
      <c r="F50" s="28" t="s">
        <v>48</v>
      </c>
      <c r="G50" s="253" t="s">
        <v>47</v>
      </c>
      <c r="H50" s="257">
        <v>287.92864554983367</v>
      </c>
      <c r="I50" s="257">
        <v>40.684695247953123</v>
      </c>
      <c r="J50" s="257">
        <v>128.17667071736818</v>
      </c>
      <c r="K50" s="257">
        <v>-49.883484109021261</v>
      </c>
      <c r="L50" s="257">
        <v>-54.595199927055695</v>
      </c>
      <c r="M50" s="257">
        <v>-10.997941098205381</v>
      </c>
      <c r="N50" s="257">
        <v>-11.520833713671193</v>
      </c>
      <c r="O50" s="257">
        <v>-2.6410223279316565</v>
      </c>
      <c r="P50" s="257">
        <v>11.257999556461437</v>
      </c>
      <c r="Q50" s="257">
        <v>2.8295195200294962</v>
      </c>
      <c r="R50" s="257">
        <v>-38.05543636690728</v>
      </c>
      <c r="S50" s="257">
        <v>-40.089017888505104</v>
      </c>
      <c r="T50" s="257">
        <v>-29.280443247314064</v>
      </c>
      <c r="U50" s="257">
        <v>-24.006537519411875</v>
      </c>
      <c r="V50" s="257">
        <v>-23.051086512252159</v>
      </c>
      <c r="W50" s="257">
        <v>31.076188007146641</v>
      </c>
      <c r="X50" s="257">
        <v>28.813853431752889</v>
      </c>
      <c r="Y50" s="257">
        <v>161.10862777077898</v>
      </c>
      <c r="Z50" s="257">
        <v>159.97963865129341</v>
      </c>
      <c r="AA50" s="257">
        <v>163.4486310713919</v>
      </c>
      <c r="AB50" s="257">
        <v>166.49535266452349</v>
      </c>
      <c r="AC50" s="257">
        <v>39.069372337398391</v>
      </c>
      <c r="AD50" s="257">
        <v>44.150836088882137</v>
      </c>
      <c r="AE50" s="257">
        <v>119.15995431880789</v>
      </c>
      <c r="AF50" s="257">
        <v>122.10470453318716</v>
      </c>
      <c r="AG50" s="257">
        <v>75.792387187558447</v>
      </c>
      <c r="AH50" s="257">
        <v>75.238862094162528</v>
      </c>
      <c r="AI50" s="257">
        <v>43.32173234680284</v>
      </c>
      <c r="AJ50" s="257">
        <v>37.949720728987643</v>
      </c>
      <c r="AK50" s="257">
        <v>18.107149024595305</v>
      </c>
      <c r="AL50" s="257">
        <v>15.787624877346994</v>
      </c>
      <c r="AM50" s="257">
        <v>119.44004914281714</v>
      </c>
      <c r="AN50" s="257">
        <v>118.52198906912675</v>
      </c>
      <c r="AO50" s="257">
        <v>45.200623056186579</v>
      </c>
      <c r="AP50" s="257">
        <v>45.05494627835543</v>
      </c>
    </row>
    <row r="51" spans="2:42" ht="15" customHeight="1">
      <c r="B51" s="46"/>
      <c r="C51" s="383"/>
      <c r="D51" s="376"/>
      <c r="E51" s="377"/>
      <c r="F51" s="28" t="s">
        <v>49</v>
      </c>
      <c r="G51" s="253" t="s">
        <v>47</v>
      </c>
      <c r="H51" s="257">
        <v>92.900277015618414</v>
      </c>
      <c r="I51" s="257">
        <v>45.297129736908936</v>
      </c>
      <c r="J51" s="257">
        <v>52.27828918342837</v>
      </c>
      <c r="K51" s="257">
        <v>16.30424800529196</v>
      </c>
      <c r="L51" s="257">
        <v>10.869711903823161</v>
      </c>
      <c r="M51" s="257">
        <v>13.815613037341173</v>
      </c>
      <c r="N51" s="257">
        <v>11.443777835386589</v>
      </c>
      <c r="O51" s="257">
        <v>10.371812160075672</v>
      </c>
      <c r="P51" s="257">
        <v>11.435030780025022</v>
      </c>
      <c r="Q51" s="257">
        <v>10.092417281995067</v>
      </c>
      <c r="R51" s="257">
        <v>3.7435625374793169</v>
      </c>
      <c r="S51" s="257">
        <v>3.1075202800102137</v>
      </c>
      <c r="T51" s="257">
        <v>3.9060256419172483</v>
      </c>
      <c r="U51" s="257">
        <v>4.5595608604779363</v>
      </c>
      <c r="V51" s="257">
        <v>4.007607669890489</v>
      </c>
      <c r="W51" s="257">
        <v>12.769100383549054</v>
      </c>
      <c r="X51" s="257">
        <v>12.769100383549004</v>
      </c>
      <c r="Y51" s="257">
        <v>34.20157223483038</v>
      </c>
      <c r="Z51" s="257">
        <v>34.2015722348305</v>
      </c>
      <c r="AA51" s="257">
        <v>34.201572234830415</v>
      </c>
      <c r="AB51" s="257">
        <v>34.201572234830394</v>
      </c>
      <c r="AC51" s="257">
        <v>12.825589588061435</v>
      </c>
      <c r="AD51" s="257">
        <v>12.825589588061376</v>
      </c>
      <c r="AE51" s="257">
        <v>24.226113666338225</v>
      </c>
      <c r="AF51" s="257">
        <v>24.226113666338197</v>
      </c>
      <c r="AG51" s="257">
        <v>15.984764637550805</v>
      </c>
      <c r="AH51" s="257">
        <v>15.984764637550738</v>
      </c>
      <c r="AI51" s="257">
        <v>11.40052407827678</v>
      </c>
      <c r="AJ51" s="257">
        <v>11.400524078276888</v>
      </c>
      <c r="AK51" s="257">
        <v>5.343995661692226</v>
      </c>
      <c r="AL51" s="257">
        <v>5.3439956616922712</v>
      </c>
      <c r="AM51" s="257">
        <v>15.675720607630552</v>
      </c>
      <c r="AN51" s="257">
        <v>15.6757206076307</v>
      </c>
      <c r="AO51" s="257">
        <v>8.4622574740432697</v>
      </c>
      <c r="AP51" s="257">
        <v>8.4622574740431649</v>
      </c>
    </row>
    <row r="52" spans="2:42" ht="15" customHeight="1">
      <c r="B52" s="46"/>
      <c r="C52" s="383"/>
      <c r="D52" s="376"/>
      <c r="E52" s="377"/>
      <c r="F52" s="28" t="s">
        <v>50</v>
      </c>
      <c r="G52" s="253" t="s">
        <v>47</v>
      </c>
      <c r="H52" s="257">
        <v>60.694847650204032</v>
      </c>
      <c r="I52" s="257">
        <v>29.594124761447166</v>
      </c>
      <c r="J52" s="257">
        <v>34.155148933173201</v>
      </c>
      <c r="K52" s="257">
        <v>10.652108696790748</v>
      </c>
      <c r="L52" s="257">
        <v>7.1015451104977982</v>
      </c>
      <c r="M52" s="257">
        <v>9.0262005177295652</v>
      </c>
      <c r="N52" s="257">
        <v>7.4766015191192379</v>
      </c>
      <c r="O52" s="257">
        <v>6.7762506112494405</v>
      </c>
      <c r="P52" s="257">
        <v>7.4708867762830158</v>
      </c>
      <c r="Q52" s="257">
        <v>6.593712624236777</v>
      </c>
      <c r="R52" s="257">
        <v>2.4457941911531536</v>
      </c>
      <c r="S52" s="257">
        <v>2.0302465829400065</v>
      </c>
      <c r="T52" s="257">
        <v>2.5519367527192691</v>
      </c>
      <c r="U52" s="257">
        <v>2.9789130955122523</v>
      </c>
      <c r="V52" s="257">
        <v>2.6183036776617867</v>
      </c>
      <c r="W52" s="257">
        <v>8.3424789172520502</v>
      </c>
      <c r="X52" s="257">
        <v>8.3424789172520182</v>
      </c>
      <c r="Y52" s="257">
        <v>22.345027193422514</v>
      </c>
      <c r="Z52" s="257">
        <v>22.345027193422595</v>
      </c>
      <c r="AA52" s="257">
        <v>22.345027193422538</v>
      </c>
      <c r="AB52" s="257">
        <v>22.345027193422524</v>
      </c>
      <c r="AC52" s="257">
        <v>8.3793851975334714</v>
      </c>
      <c r="AD52" s="257">
        <v>8.3793851975334324</v>
      </c>
      <c r="AE52" s="257">
        <v>15.827727595340974</v>
      </c>
      <c r="AF52" s="257">
        <v>15.82772759534096</v>
      </c>
      <c r="AG52" s="257">
        <v>10.443379563199862</v>
      </c>
      <c r="AH52" s="257">
        <v>10.443379563199814</v>
      </c>
      <c r="AI52" s="257">
        <v>7.4483423978074965</v>
      </c>
      <c r="AJ52" s="257">
        <v>7.4483423978075676</v>
      </c>
      <c r="AK52" s="257">
        <v>3.4914104989722539</v>
      </c>
      <c r="AL52" s="257">
        <v>3.4914104989722841</v>
      </c>
      <c r="AM52" s="257">
        <v>10.241470796985292</v>
      </c>
      <c r="AN52" s="257">
        <v>10.241470796985391</v>
      </c>
      <c r="AO52" s="257">
        <v>5.5286748830416039</v>
      </c>
      <c r="AP52" s="257">
        <v>5.5286748830415346</v>
      </c>
    </row>
    <row r="53" spans="2:42" ht="15" customHeight="1">
      <c r="B53" s="46"/>
      <c r="C53" s="383"/>
      <c r="D53" s="376"/>
      <c r="E53" s="377"/>
      <c r="F53" s="28" t="s">
        <v>51</v>
      </c>
      <c r="G53" s="253" t="s">
        <v>47</v>
      </c>
      <c r="H53" s="258">
        <v>526.11067607234293</v>
      </c>
      <c r="I53" s="258">
        <v>43.048200084219552</v>
      </c>
      <c r="J53" s="258">
        <v>-766.28906290961652</v>
      </c>
      <c r="K53" s="258">
        <v>-1007.1637876345362</v>
      </c>
      <c r="L53" s="258">
        <v>-1049.474651532709</v>
      </c>
      <c r="M53" s="258">
        <v>-254.78641836409147</v>
      </c>
      <c r="N53" s="258">
        <v>-496.28176380202075</v>
      </c>
      <c r="O53" s="258">
        <v>-1191.5948632299608</v>
      </c>
      <c r="P53" s="258">
        <v>-877.51417769705722</v>
      </c>
      <c r="Q53" s="258">
        <v>-1301.4906924851318</v>
      </c>
      <c r="R53" s="258">
        <v>-886.94316976666914</v>
      </c>
      <c r="S53" s="258">
        <v>-774.85477430058063</v>
      </c>
      <c r="T53" s="258">
        <v>-891.10130689891309</v>
      </c>
      <c r="U53" s="258">
        <v>-1336.1725633248047</v>
      </c>
      <c r="V53" s="258">
        <v>-1080.6783523511158</v>
      </c>
      <c r="W53" s="258">
        <v>-948.88125438494706</v>
      </c>
      <c r="X53" s="258">
        <v>-256.91526883280278</v>
      </c>
      <c r="Y53" s="258">
        <v>-861.79686165502426</v>
      </c>
      <c r="Z53" s="258">
        <v>-589.41641176291557</v>
      </c>
      <c r="AA53" s="258">
        <v>157.44131546275449</v>
      </c>
      <c r="AB53" s="258">
        <v>72.631158910043951</v>
      </c>
      <c r="AC53" s="258">
        <v>560.1372415961049</v>
      </c>
      <c r="AD53" s="258">
        <v>-80.780401343365682</v>
      </c>
      <c r="AE53" s="258">
        <v>-85.549946631878768</v>
      </c>
      <c r="AF53" s="258">
        <v>1696.1854262620543</v>
      </c>
      <c r="AG53" s="258">
        <v>1432.6944876320911</v>
      </c>
      <c r="AH53" s="258">
        <v>1272.2363990227786</v>
      </c>
      <c r="AI53" s="258">
        <v>1167.7705301353992</v>
      </c>
      <c r="AJ53" s="258">
        <v>770.68522983108903</v>
      </c>
      <c r="AK53" s="258">
        <v>688.80530855014024</v>
      </c>
      <c r="AL53" s="258">
        <v>142.36309461293612</v>
      </c>
      <c r="AM53" s="258">
        <v>-52.842280293716307</v>
      </c>
      <c r="AN53" s="258">
        <v>502.16810520807667</v>
      </c>
      <c r="AO53" s="258">
        <v>548.29730574874691</v>
      </c>
      <c r="AP53" s="258">
        <v>490.82355735620439</v>
      </c>
    </row>
    <row r="54" spans="2:42" ht="15" customHeight="1" thickBot="1">
      <c r="B54" s="46"/>
      <c r="C54" s="384"/>
      <c r="D54" s="378"/>
      <c r="E54" s="379"/>
      <c r="F54" s="256" t="s">
        <v>52</v>
      </c>
      <c r="G54" s="254" t="s">
        <v>47</v>
      </c>
      <c r="H54" s="259">
        <v>27.018164896088692</v>
      </c>
      <c r="I54" s="259">
        <v>27.127078384297437</v>
      </c>
      <c r="J54" s="259">
        <v>27.189191241197094</v>
      </c>
      <c r="K54" s="259">
        <v>27.355963660002363</v>
      </c>
      <c r="L54" s="259">
        <v>27.522736078807622</v>
      </c>
      <c r="M54" s="259">
        <v>27.689508497612891</v>
      </c>
      <c r="N54" s="259">
        <v>27.856280916418147</v>
      </c>
      <c r="O54" s="259">
        <v>28.02305333522342</v>
      </c>
      <c r="P54" s="259">
        <v>28.189825754028679</v>
      </c>
      <c r="Q54" s="259">
        <v>28.356598172833944</v>
      </c>
      <c r="R54" s="259">
        <v>28.523370591639207</v>
      </c>
      <c r="S54" s="259">
        <v>28.690143010444473</v>
      </c>
      <c r="T54" s="259">
        <v>28.607918374589815</v>
      </c>
      <c r="U54" s="259">
        <v>28.525693738735143</v>
      </c>
      <c r="V54" s="259">
        <v>28.443469102880481</v>
      </c>
      <c r="W54" s="259">
        <v>28.361244467025813</v>
      </c>
      <c r="X54" s="259">
        <v>23.562092331365175</v>
      </c>
      <c r="Y54" s="259">
        <v>26.316413442524112</v>
      </c>
      <c r="Z54" s="259">
        <v>28.101304370353045</v>
      </c>
      <c r="AA54" s="259">
        <v>34.56432353094673</v>
      </c>
      <c r="AB54" s="259">
        <v>27.055009858577804</v>
      </c>
      <c r="AC54" s="259">
        <v>32.671425359095466</v>
      </c>
      <c r="AD54" s="259">
        <v>34.107814561813356</v>
      </c>
      <c r="AE54" s="259">
        <v>31.014626941723265</v>
      </c>
      <c r="AF54" s="259">
        <v>36.315064869393346</v>
      </c>
      <c r="AG54" s="259">
        <v>38.043327585987804</v>
      </c>
      <c r="AH54" s="259">
        <v>27.763677023328174</v>
      </c>
      <c r="AI54" s="259">
        <v>27.730957218239396</v>
      </c>
      <c r="AJ54" s="259">
        <v>27.70422136896283</v>
      </c>
      <c r="AK54" s="259">
        <v>27.681962312764984</v>
      </c>
      <c r="AL54" s="259">
        <v>27.66592938631798</v>
      </c>
      <c r="AM54" s="259">
        <v>27.624341680312565</v>
      </c>
      <c r="AN54" s="259">
        <v>27.590304537961291</v>
      </c>
      <c r="AO54" s="259">
        <v>27.548493460914305</v>
      </c>
      <c r="AP54" s="259">
        <v>27.527755357227392</v>
      </c>
    </row>
    <row r="55" spans="2:42" ht="15" customHeight="1" thickTop="1">
      <c r="B55" s="46"/>
      <c r="C55" s="380" t="s">
        <v>102</v>
      </c>
      <c r="D55" s="381"/>
      <c r="E55" s="382"/>
      <c r="F55" s="38" t="s">
        <v>46</v>
      </c>
      <c r="G55" s="255" t="s">
        <v>47</v>
      </c>
      <c r="H55" s="257">
        <v>539.00225719861169</v>
      </c>
      <c r="I55" s="257">
        <v>57.381394250154386</v>
      </c>
      <c r="J55" s="257">
        <v>-751.01435594041584</v>
      </c>
      <c r="K55" s="257">
        <v>-990.71837635449663</v>
      </c>
      <c r="L55" s="257">
        <v>-1032.2188231746115</v>
      </c>
      <c r="M55" s="257">
        <v>-236.33553057556978</v>
      </c>
      <c r="N55" s="257">
        <v>-476.89829585380056</v>
      </c>
      <c r="O55" s="257">
        <v>-1171.6463285646844</v>
      </c>
      <c r="P55" s="257">
        <v>-856.77050268195273</v>
      </c>
      <c r="Q55" s="257">
        <v>-1279.9853707514555</v>
      </c>
      <c r="R55" s="257">
        <v>-864.76695508226101</v>
      </c>
      <c r="S55" s="257">
        <v>-752.20852737923599</v>
      </c>
      <c r="T55" s="257">
        <v>-868.38893648607097</v>
      </c>
      <c r="U55" s="257">
        <v>-1313.2087423705618</v>
      </c>
      <c r="V55" s="257">
        <v>-1057.6492140114235</v>
      </c>
      <c r="W55" s="257">
        <v>-925.62783014039132</v>
      </c>
      <c r="X55" s="257">
        <v>-237.27032469688709</v>
      </c>
      <c r="Y55" s="257">
        <v>-839.43929427607179</v>
      </c>
      <c r="Z55" s="257">
        <v>-565.09062631581503</v>
      </c>
      <c r="AA55" s="257">
        <v>187.59591136323459</v>
      </c>
      <c r="AB55" s="257">
        <v>96.421407814428392</v>
      </c>
      <c r="AC55" s="257">
        <v>589.05150690061771</v>
      </c>
      <c r="AD55" s="257">
        <v>-50.430950097838945</v>
      </c>
      <c r="AE55" s="257">
        <v>-57.682012795438403</v>
      </c>
      <c r="AF55" s="257">
        <v>1729.1628208488401</v>
      </c>
      <c r="AG55" s="257">
        <v>1467.5973737132429</v>
      </c>
      <c r="AH55" s="257">
        <v>1297.9542639580204</v>
      </c>
      <c r="AI55" s="257">
        <v>1193.6718298593114</v>
      </c>
      <c r="AJ55" s="257">
        <v>796.75087071714825</v>
      </c>
      <c r="AK55" s="257">
        <v>715.0256512634902</v>
      </c>
      <c r="AL55" s="257">
        <v>168.75133367739491</v>
      </c>
      <c r="AM55" s="257">
        <v>-26.334696034671769</v>
      </c>
      <c r="AN55" s="257">
        <v>528.69363518211765</v>
      </c>
      <c r="AO55" s="257">
        <v>574.79110632483969</v>
      </c>
      <c r="AP55" s="257">
        <v>517.29394194112433</v>
      </c>
    </row>
    <row r="56" spans="2:42" ht="15" customHeight="1">
      <c r="B56" s="46"/>
      <c r="C56" s="383"/>
      <c r="D56" s="376"/>
      <c r="E56" s="377"/>
      <c r="F56" s="28" t="s">
        <v>48</v>
      </c>
      <c r="G56" s="253" t="s">
        <v>47</v>
      </c>
      <c r="H56" s="258" t="s">
        <v>81</v>
      </c>
      <c r="I56" s="258" t="s">
        <v>81</v>
      </c>
      <c r="J56" s="258" t="s">
        <v>81</v>
      </c>
      <c r="K56" s="258" t="s">
        <v>81</v>
      </c>
      <c r="L56" s="258" t="s">
        <v>81</v>
      </c>
      <c r="M56" s="258" t="s">
        <v>81</v>
      </c>
      <c r="N56" s="258" t="s">
        <v>81</v>
      </c>
      <c r="O56" s="258" t="s">
        <v>81</v>
      </c>
      <c r="P56" s="258" t="s">
        <v>81</v>
      </c>
      <c r="Q56" s="258" t="s">
        <v>81</v>
      </c>
      <c r="R56" s="258" t="s">
        <v>81</v>
      </c>
      <c r="S56" s="258" t="s">
        <v>81</v>
      </c>
      <c r="T56" s="258" t="s">
        <v>81</v>
      </c>
      <c r="U56" s="258" t="s">
        <v>81</v>
      </c>
      <c r="V56" s="258" t="s">
        <v>81</v>
      </c>
      <c r="W56" s="258" t="s">
        <v>81</v>
      </c>
      <c r="X56" s="258" t="s">
        <v>81</v>
      </c>
      <c r="Y56" s="258" t="s">
        <v>81</v>
      </c>
      <c r="Z56" s="258" t="s">
        <v>81</v>
      </c>
      <c r="AA56" s="258" t="s">
        <v>81</v>
      </c>
      <c r="AB56" s="258" t="s">
        <v>81</v>
      </c>
      <c r="AC56" s="258" t="s">
        <v>81</v>
      </c>
      <c r="AD56" s="258" t="s">
        <v>81</v>
      </c>
      <c r="AE56" s="258" t="s">
        <v>81</v>
      </c>
      <c r="AF56" s="258" t="s">
        <v>81</v>
      </c>
      <c r="AG56" s="258" t="s">
        <v>81</v>
      </c>
      <c r="AH56" s="258" t="s">
        <v>81</v>
      </c>
      <c r="AI56" s="258" t="s">
        <v>81</v>
      </c>
      <c r="AJ56" s="258" t="s">
        <v>81</v>
      </c>
      <c r="AK56" s="258" t="s">
        <v>81</v>
      </c>
      <c r="AL56" s="258" t="s">
        <v>81</v>
      </c>
      <c r="AM56" s="258" t="s">
        <v>81</v>
      </c>
      <c r="AN56" s="258" t="s">
        <v>81</v>
      </c>
      <c r="AO56" s="258" t="s">
        <v>81</v>
      </c>
      <c r="AP56" s="258" t="s">
        <v>81</v>
      </c>
    </row>
    <row r="57" spans="2:42" ht="15" customHeight="1">
      <c r="B57" s="46"/>
      <c r="C57" s="383"/>
      <c r="D57" s="376"/>
      <c r="E57" s="377"/>
      <c r="F57" s="28" t="s">
        <v>49</v>
      </c>
      <c r="G57" s="253" t="s">
        <v>47</v>
      </c>
      <c r="H57" s="258" t="s">
        <v>81</v>
      </c>
      <c r="I57" s="258" t="s">
        <v>81</v>
      </c>
      <c r="J57" s="258" t="s">
        <v>81</v>
      </c>
      <c r="K57" s="258" t="s">
        <v>81</v>
      </c>
      <c r="L57" s="258" t="s">
        <v>81</v>
      </c>
      <c r="M57" s="258" t="s">
        <v>81</v>
      </c>
      <c r="N57" s="258" t="s">
        <v>81</v>
      </c>
      <c r="O57" s="258" t="s">
        <v>81</v>
      </c>
      <c r="P57" s="258" t="s">
        <v>81</v>
      </c>
      <c r="Q57" s="258" t="s">
        <v>81</v>
      </c>
      <c r="R57" s="258" t="s">
        <v>81</v>
      </c>
      <c r="S57" s="258" t="s">
        <v>81</v>
      </c>
      <c r="T57" s="258" t="s">
        <v>81</v>
      </c>
      <c r="U57" s="258" t="s">
        <v>81</v>
      </c>
      <c r="V57" s="258" t="s">
        <v>81</v>
      </c>
      <c r="W57" s="258" t="s">
        <v>81</v>
      </c>
      <c r="X57" s="258" t="s">
        <v>81</v>
      </c>
      <c r="Y57" s="258" t="s">
        <v>81</v>
      </c>
      <c r="Z57" s="258" t="s">
        <v>81</v>
      </c>
      <c r="AA57" s="258" t="s">
        <v>81</v>
      </c>
      <c r="AB57" s="258" t="s">
        <v>81</v>
      </c>
      <c r="AC57" s="258" t="s">
        <v>81</v>
      </c>
      <c r="AD57" s="258" t="s">
        <v>81</v>
      </c>
      <c r="AE57" s="258" t="s">
        <v>81</v>
      </c>
      <c r="AF57" s="258" t="s">
        <v>81</v>
      </c>
      <c r="AG57" s="258" t="s">
        <v>81</v>
      </c>
      <c r="AH57" s="258" t="s">
        <v>81</v>
      </c>
      <c r="AI57" s="258" t="s">
        <v>81</v>
      </c>
      <c r="AJ57" s="258" t="s">
        <v>81</v>
      </c>
      <c r="AK57" s="258" t="s">
        <v>81</v>
      </c>
      <c r="AL57" s="258" t="s">
        <v>81</v>
      </c>
      <c r="AM57" s="258" t="s">
        <v>81</v>
      </c>
      <c r="AN57" s="258" t="s">
        <v>81</v>
      </c>
      <c r="AO57" s="258" t="s">
        <v>81</v>
      </c>
      <c r="AP57" s="258" t="s">
        <v>81</v>
      </c>
    </row>
    <row r="58" spans="2:42" ht="15" customHeight="1">
      <c r="B58" s="46"/>
      <c r="C58" s="383"/>
      <c r="D58" s="376"/>
      <c r="E58" s="377"/>
      <c r="F58" s="28" t="s">
        <v>50</v>
      </c>
      <c r="G58" s="253" t="s">
        <v>47</v>
      </c>
      <c r="H58" s="258" t="s">
        <v>81</v>
      </c>
      <c r="I58" s="258" t="s">
        <v>81</v>
      </c>
      <c r="J58" s="258" t="s">
        <v>81</v>
      </c>
      <c r="K58" s="258" t="s">
        <v>81</v>
      </c>
      <c r="L58" s="258" t="s">
        <v>81</v>
      </c>
      <c r="M58" s="258" t="s">
        <v>81</v>
      </c>
      <c r="N58" s="258" t="s">
        <v>81</v>
      </c>
      <c r="O58" s="258" t="s">
        <v>81</v>
      </c>
      <c r="P58" s="258" t="s">
        <v>81</v>
      </c>
      <c r="Q58" s="258" t="s">
        <v>81</v>
      </c>
      <c r="R58" s="258" t="s">
        <v>81</v>
      </c>
      <c r="S58" s="258" t="s">
        <v>81</v>
      </c>
      <c r="T58" s="258" t="s">
        <v>81</v>
      </c>
      <c r="U58" s="258" t="s">
        <v>81</v>
      </c>
      <c r="V58" s="258" t="s">
        <v>81</v>
      </c>
      <c r="W58" s="258" t="s">
        <v>81</v>
      </c>
      <c r="X58" s="258" t="s">
        <v>81</v>
      </c>
      <c r="Y58" s="258" t="s">
        <v>81</v>
      </c>
      <c r="Z58" s="258" t="s">
        <v>81</v>
      </c>
      <c r="AA58" s="258" t="s">
        <v>81</v>
      </c>
      <c r="AB58" s="258" t="s">
        <v>81</v>
      </c>
      <c r="AC58" s="258" t="s">
        <v>81</v>
      </c>
      <c r="AD58" s="258" t="s">
        <v>81</v>
      </c>
      <c r="AE58" s="258" t="s">
        <v>81</v>
      </c>
      <c r="AF58" s="258" t="s">
        <v>81</v>
      </c>
      <c r="AG58" s="258" t="s">
        <v>81</v>
      </c>
      <c r="AH58" s="258" t="s">
        <v>81</v>
      </c>
      <c r="AI58" s="258" t="s">
        <v>81</v>
      </c>
      <c r="AJ58" s="258" t="s">
        <v>81</v>
      </c>
      <c r="AK58" s="258" t="s">
        <v>81</v>
      </c>
      <c r="AL58" s="258" t="s">
        <v>81</v>
      </c>
      <c r="AM58" s="258" t="s">
        <v>81</v>
      </c>
      <c r="AN58" s="258" t="s">
        <v>81</v>
      </c>
      <c r="AO58" s="258" t="s">
        <v>81</v>
      </c>
      <c r="AP58" s="258" t="s">
        <v>81</v>
      </c>
    </row>
    <row r="59" spans="2:42" ht="15" customHeight="1">
      <c r="B59" s="46"/>
      <c r="C59" s="383"/>
      <c r="D59" s="376"/>
      <c r="E59" s="377"/>
      <c r="F59" s="28" t="s">
        <v>51</v>
      </c>
      <c r="G59" s="253" t="s">
        <v>47</v>
      </c>
      <c r="H59" s="258">
        <v>526.11067607234293</v>
      </c>
      <c r="I59" s="258">
        <v>43.048200084219552</v>
      </c>
      <c r="J59" s="258">
        <v>-766.28906290961652</v>
      </c>
      <c r="K59" s="258">
        <v>-1007.1637876345362</v>
      </c>
      <c r="L59" s="258">
        <v>-1049.474651532709</v>
      </c>
      <c r="M59" s="258">
        <v>-254.78641836409147</v>
      </c>
      <c r="N59" s="258">
        <v>-496.28176380202075</v>
      </c>
      <c r="O59" s="258">
        <v>-1191.5948632299608</v>
      </c>
      <c r="P59" s="258">
        <v>-877.51417769705722</v>
      </c>
      <c r="Q59" s="258">
        <v>-1301.4906924851318</v>
      </c>
      <c r="R59" s="258">
        <v>-886.94316976666914</v>
      </c>
      <c r="S59" s="258">
        <v>-774.85477430058063</v>
      </c>
      <c r="T59" s="258">
        <v>-891.10130689891309</v>
      </c>
      <c r="U59" s="258">
        <v>-1336.1725633248047</v>
      </c>
      <c r="V59" s="258">
        <v>-1080.6783523511158</v>
      </c>
      <c r="W59" s="258">
        <v>-948.88125438494706</v>
      </c>
      <c r="X59" s="258">
        <v>-256.91526883280278</v>
      </c>
      <c r="Y59" s="258">
        <v>-861.79686165502426</v>
      </c>
      <c r="Z59" s="258">
        <v>-589.41641176291557</v>
      </c>
      <c r="AA59" s="258">
        <v>157.44131546275449</v>
      </c>
      <c r="AB59" s="258">
        <v>72.631158910043951</v>
      </c>
      <c r="AC59" s="258">
        <v>560.1372415961049</v>
      </c>
      <c r="AD59" s="258">
        <v>-80.780401343365682</v>
      </c>
      <c r="AE59" s="258">
        <v>-85.549946631878768</v>
      </c>
      <c r="AF59" s="258">
        <v>1696.1854262620543</v>
      </c>
      <c r="AG59" s="258">
        <v>1432.6944876320911</v>
      </c>
      <c r="AH59" s="258">
        <v>1272.2363990227786</v>
      </c>
      <c r="AI59" s="258">
        <v>1167.7705301353992</v>
      </c>
      <c r="AJ59" s="258">
        <v>770.68522983108903</v>
      </c>
      <c r="AK59" s="258">
        <v>688.80530855014024</v>
      </c>
      <c r="AL59" s="258">
        <v>142.36309461293612</v>
      </c>
      <c r="AM59" s="258">
        <v>-52.842280293716307</v>
      </c>
      <c r="AN59" s="258">
        <v>502.16810520807667</v>
      </c>
      <c r="AO59" s="258">
        <v>548.29730574874691</v>
      </c>
      <c r="AP59" s="258">
        <v>490.82355735620439</v>
      </c>
    </row>
    <row r="60" spans="2:42" ht="15" customHeight="1" thickBot="1">
      <c r="B60" s="46"/>
      <c r="C60" s="384"/>
      <c r="D60" s="378"/>
      <c r="E60" s="379"/>
      <c r="F60" s="256" t="s">
        <v>52</v>
      </c>
      <c r="G60" s="254" t="s">
        <v>47</v>
      </c>
      <c r="H60" s="259">
        <v>12.891581126268742</v>
      </c>
      <c r="I60" s="259">
        <v>14.333194165934843</v>
      </c>
      <c r="J60" s="259">
        <v>15.27470696920072</v>
      </c>
      <c r="K60" s="259">
        <v>16.445411280039739</v>
      </c>
      <c r="L60" s="259">
        <v>17.255828358097361</v>
      </c>
      <c r="M60" s="259">
        <v>18.450887788521726</v>
      </c>
      <c r="N60" s="259">
        <v>19.38346794822014</v>
      </c>
      <c r="O60" s="259">
        <v>19.948534665276537</v>
      </c>
      <c r="P60" s="259">
        <v>20.743675015104454</v>
      </c>
      <c r="Q60" s="259">
        <v>21.505321733676457</v>
      </c>
      <c r="R60" s="259">
        <v>22.17621468440818</v>
      </c>
      <c r="S60" s="259">
        <v>22.646246921344574</v>
      </c>
      <c r="T60" s="259">
        <v>22.712370412842215</v>
      </c>
      <c r="U60" s="259">
        <v>22.963820954243079</v>
      </c>
      <c r="V60" s="259">
        <v>23.029138339692157</v>
      </c>
      <c r="W60" s="259">
        <v>23.253424244555664</v>
      </c>
      <c r="X60" s="259">
        <v>19.64494413591569</v>
      </c>
      <c r="Y60" s="259">
        <v>22.357567378952524</v>
      </c>
      <c r="Z60" s="259">
        <v>24.325785447100404</v>
      </c>
      <c r="AA60" s="259">
        <v>30.154595900480103</v>
      </c>
      <c r="AB60" s="259">
        <v>23.790248904384452</v>
      </c>
      <c r="AC60" s="259">
        <v>28.914265304512877</v>
      </c>
      <c r="AD60" s="259">
        <v>30.34945124552674</v>
      </c>
      <c r="AE60" s="259">
        <v>27.867933836440368</v>
      </c>
      <c r="AF60" s="259">
        <v>32.977394586785742</v>
      </c>
      <c r="AG60" s="259">
        <v>34.902886081151969</v>
      </c>
      <c r="AH60" s="259">
        <v>25.717864935241753</v>
      </c>
      <c r="AI60" s="259">
        <v>25.901299723912249</v>
      </c>
      <c r="AJ60" s="259">
        <v>26.065640886059242</v>
      </c>
      <c r="AK60" s="259">
        <v>26.220342713350011</v>
      </c>
      <c r="AL60" s="259">
        <v>26.388239064458826</v>
      </c>
      <c r="AM60" s="259">
        <v>26.507584259044538</v>
      </c>
      <c r="AN60" s="259">
        <v>26.525529974041106</v>
      </c>
      <c r="AO60" s="259">
        <v>26.493800576092692</v>
      </c>
      <c r="AP60" s="259">
        <v>26.470384584919955</v>
      </c>
    </row>
    <row r="61" spans="2:42" ht="15" customHeight="1" thickTop="1">
      <c r="B61" s="46"/>
      <c r="C61" s="376" t="s">
        <v>103</v>
      </c>
      <c r="D61" s="376"/>
      <c r="E61" s="376"/>
      <c r="F61" s="38" t="s">
        <v>46</v>
      </c>
      <c r="G61" s="255" t="s">
        <v>47</v>
      </c>
      <c r="H61" s="257">
        <v>455.65035398547599</v>
      </c>
      <c r="I61" s="257">
        <v>128.36983396467184</v>
      </c>
      <c r="J61" s="257">
        <v>226.52459310596609</v>
      </c>
      <c r="K61" s="257">
        <v>-12.016575026975934</v>
      </c>
      <c r="L61" s="257">
        <v>-26.357035192024487</v>
      </c>
      <c r="M61" s="257">
        <v>21.082493165956528</v>
      </c>
      <c r="N61" s="257">
        <v>15.872358609032638</v>
      </c>
      <c r="O61" s="257">
        <v>22.581559113340337</v>
      </c>
      <c r="P61" s="257">
        <v>37.610067851693721</v>
      </c>
      <c r="Q61" s="257">
        <v>26.366925865418825</v>
      </c>
      <c r="R61" s="257">
        <v>-25.518923731043785</v>
      </c>
      <c r="S61" s="257">
        <v>-28.90735493645499</v>
      </c>
      <c r="T61" s="257">
        <v>-16.926932890929951</v>
      </c>
      <c r="U61" s="257">
        <v>-10.906190778929618</v>
      </c>
      <c r="V61" s="257">
        <v>-11.010844401511562</v>
      </c>
      <c r="W61" s="257">
        <v>57.295587530417897</v>
      </c>
      <c r="X61" s="257">
        <v>53.8425809280034</v>
      </c>
      <c r="Y61" s="257">
        <v>221.61407326260348</v>
      </c>
      <c r="Z61" s="257">
        <v>220.30175700279915</v>
      </c>
      <c r="AA61" s="257">
        <v>224.40495813011145</v>
      </c>
      <c r="AB61" s="257">
        <v>226.30671304696975</v>
      </c>
      <c r="AC61" s="257">
        <v>64.031507177575875</v>
      </c>
      <c r="AD61" s="257">
        <v>69.114174190763563</v>
      </c>
      <c r="AE61" s="257">
        <v>162.36048868576998</v>
      </c>
      <c r="AF61" s="257">
        <v>165.49621607747392</v>
      </c>
      <c r="AG61" s="257">
        <v>105.36097289314496</v>
      </c>
      <c r="AH61" s="257">
        <v>103.7128183829995</v>
      </c>
      <c r="AI61" s="257">
        <v>64.00025631721428</v>
      </c>
      <c r="AJ61" s="257">
        <v>58.437167687975681</v>
      </c>
      <c r="AK61" s="257">
        <v>28.404174784674755</v>
      </c>
      <c r="AL61" s="257">
        <v>25.900721359870705</v>
      </c>
      <c r="AM61" s="257">
        <v>146.47399796870101</v>
      </c>
      <c r="AN61" s="257">
        <v>145.50395503766302</v>
      </c>
      <c r="AO61" s="257">
        <v>60.246248298093072</v>
      </c>
      <c r="AP61" s="257">
        <v>60.103249407747569</v>
      </c>
    </row>
    <row r="62" spans="2:42" ht="15" customHeight="1">
      <c r="B62" s="46"/>
      <c r="C62" s="376"/>
      <c r="D62" s="376"/>
      <c r="E62" s="376"/>
      <c r="F62" s="28" t="s">
        <v>48</v>
      </c>
      <c r="G62" s="253" t="s">
        <v>47</v>
      </c>
      <c r="H62" s="258">
        <v>287.92864554983367</v>
      </c>
      <c r="I62" s="258">
        <v>40.684695247953123</v>
      </c>
      <c r="J62" s="258">
        <v>128.17667071736818</v>
      </c>
      <c r="K62" s="258">
        <v>-49.883484109021261</v>
      </c>
      <c r="L62" s="258">
        <v>-54.595199927055695</v>
      </c>
      <c r="M62" s="258">
        <v>-10.997941098205381</v>
      </c>
      <c r="N62" s="258">
        <v>-11.520833713671193</v>
      </c>
      <c r="O62" s="258">
        <v>-2.6410223279316565</v>
      </c>
      <c r="P62" s="258">
        <v>11.257999556461437</v>
      </c>
      <c r="Q62" s="258">
        <v>2.8295195200294962</v>
      </c>
      <c r="R62" s="258">
        <v>-38.05543636690728</v>
      </c>
      <c r="S62" s="258">
        <v>-40.089017888505104</v>
      </c>
      <c r="T62" s="258">
        <v>-29.280443247314064</v>
      </c>
      <c r="U62" s="258">
        <v>-24.006537519411875</v>
      </c>
      <c r="V62" s="258">
        <v>-23.051086512252159</v>
      </c>
      <c r="W62" s="258">
        <v>31.076188007146641</v>
      </c>
      <c r="X62" s="258">
        <v>28.813853431752889</v>
      </c>
      <c r="Y62" s="258">
        <v>161.10862777077898</v>
      </c>
      <c r="Z62" s="258">
        <v>159.97963865129341</v>
      </c>
      <c r="AA62" s="258">
        <v>163.4486310713919</v>
      </c>
      <c r="AB62" s="258">
        <v>166.49535266452349</v>
      </c>
      <c r="AC62" s="258">
        <v>39.069372337398391</v>
      </c>
      <c r="AD62" s="258">
        <v>44.150836088882137</v>
      </c>
      <c r="AE62" s="258">
        <v>119.15995431880789</v>
      </c>
      <c r="AF62" s="258">
        <v>122.10470453318716</v>
      </c>
      <c r="AG62" s="258">
        <v>75.792387187558447</v>
      </c>
      <c r="AH62" s="258">
        <v>75.238862094162528</v>
      </c>
      <c r="AI62" s="258">
        <v>43.32173234680284</v>
      </c>
      <c r="AJ62" s="258">
        <v>37.949720728987643</v>
      </c>
      <c r="AK62" s="258">
        <v>18.107149024595305</v>
      </c>
      <c r="AL62" s="258">
        <v>15.787624877346994</v>
      </c>
      <c r="AM62" s="258">
        <v>119.44004914281714</v>
      </c>
      <c r="AN62" s="258">
        <v>118.52198906912675</v>
      </c>
      <c r="AO62" s="258">
        <v>45.200623056186579</v>
      </c>
      <c r="AP62" s="258">
        <v>45.05494627835543</v>
      </c>
    </row>
    <row r="63" spans="2:42" ht="15" customHeight="1">
      <c r="B63" s="46"/>
      <c r="C63" s="376"/>
      <c r="D63" s="376"/>
      <c r="E63" s="376"/>
      <c r="F63" s="28" t="s">
        <v>49</v>
      </c>
      <c r="G63" s="253" t="s">
        <v>47</v>
      </c>
      <c r="H63" s="258">
        <v>92.900277015618414</v>
      </c>
      <c r="I63" s="258">
        <v>45.297129736908936</v>
      </c>
      <c r="J63" s="258">
        <v>52.27828918342837</v>
      </c>
      <c r="K63" s="258">
        <v>16.30424800529196</v>
      </c>
      <c r="L63" s="258">
        <v>10.869711903823161</v>
      </c>
      <c r="M63" s="258">
        <v>13.815613037341173</v>
      </c>
      <c r="N63" s="258">
        <v>11.443777835386589</v>
      </c>
      <c r="O63" s="258">
        <v>10.371812160075672</v>
      </c>
      <c r="P63" s="258">
        <v>11.435030780025022</v>
      </c>
      <c r="Q63" s="258">
        <v>10.092417281995067</v>
      </c>
      <c r="R63" s="258">
        <v>3.7435625374793169</v>
      </c>
      <c r="S63" s="258">
        <v>3.1075202800102137</v>
      </c>
      <c r="T63" s="258">
        <v>3.9060256419172483</v>
      </c>
      <c r="U63" s="258">
        <v>4.5595608604779363</v>
      </c>
      <c r="V63" s="258">
        <v>4.007607669890489</v>
      </c>
      <c r="W63" s="258">
        <v>12.769100383549054</v>
      </c>
      <c r="X63" s="258">
        <v>12.769100383549004</v>
      </c>
      <c r="Y63" s="258">
        <v>34.20157223483038</v>
      </c>
      <c r="Z63" s="258">
        <v>34.2015722348305</v>
      </c>
      <c r="AA63" s="258">
        <v>34.201572234830415</v>
      </c>
      <c r="AB63" s="258">
        <v>34.201572234830394</v>
      </c>
      <c r="AC63" s="258">
        <v>12.825589588061435</v>
      </c>
      <c r="AD63" s="258">
        <v>12.825589588061376</v>
      </c>
      <c r="AE63" s="258">
        <v>24.226113666338225</v>
      </c>
      <c r="AF63" s="258">
        <v>24.226113666338197</v>
      </c>
      <c r="AG63" s="258">
        <v>15.984764637550805</v>
      </c>
      <c r="AH63" s="258">
        <v>15.984764637550738</v>
      </c>
      <c r="AI63" s="258">
        <v>11.40052407827678</v>
      </c>
      <c r="AJ63" s="258">
        <v>11.400524078276888</v>
      </c>
      <c r="AK63" s="258">
        <v>5.343995661692226</v>
      </c>
      <c r="AL63" s="258">
        <v>5.3439956616922712</v>
      </c>
      <c r="AM63" s="258">
        <v>15.675720607630552</v>
      </c>
      <c r="AN63" s="258">
        <v>15.6757206076307</v>
      </c>
      <c r="AO63" s="258">
        <v>8.4622574740432697</v>
      </c>
      <c r="AP63" s="258">
        <v>8.4622574740431649</v>
      </c>
    </row>
    <row r="64" spans="2:42" ht="15" customHeight="1">
      <c r="B64" s="46"/>
      <c r="C64" s="376"/>
      <c r="D64" s="376"/>
      <c r="E64" s="376"/>
      <c r="F64" s="28" t="s">
        <v>50</v>
      </c>
      <c r="G64" s="253" t="s">
        <v>47</v>
      </c>
      <c r="H64" s="258">
        <v>60.694847650204032</v>
      </c>
      <c r="I64" s="258">
        <v>29.594124761447166</v>
      </c>
      <c r="J64" s="258">
        <v>34.155148933173201</v>
      </c>
      <c r="K64" s="258">
        <v>10.652108696790748</v>
      </c>
      <c r="L64" s="258">
        <v>7.1015451104977982</v>
      </c>
      <c r="M64" s="258">
        <v>9.0262005177295652</v>
      </c>
      <c r="N64" s="258">
        <v>7.4766015191192379</v>
      </c>
      <c r="O64" s="258">
        <v>6.7762506112494405</v>
      </c>
      <c r="P64" s="258">
        <v>7.4708867762830158</v>
      </c>
      <c r="Q64" s="258">
        <v>6.593712624236777</v>
      </c>
      <c r="R64" s="258">
        <v>2.4457941911531536</v>
      </c>
      <c r="S64" s="258">
        <v>2.0302465829400065</v>
      </c>
      <c r="T64" s="258">
        <v>2.5519367527192691</v>
      </c>
      <c r="U64" s="258">
        <v>2.9789130955122523</v>
      </c>
      <c r="V64" s="258">
        <v>2.6183036776617867</v>
      </c>
      <c r="W64" s="258">
        <v>8.3424789172520502</v>
      </c>
      <c r="X64" s="258">
        <v>8.3424789172520182</v>
      </c>
      <c r="Y64" s="258">
        <v>22.345027193422514</v>
      </c>
      <c r="Z64" s="258">
        <v>22.345027193422595</v>
      </c>
      <c r="AA64" s="258">
        <v>22.345027193422538</v>
      </c>
      <c r="AB64" s="258">
        <v>22.345027193422524</v>
      </c>
      <c r="AC64" s="258">
        <v>8.3793851975334714</v>
      </c>
      <c r="AD64" s="258">
        <v>8.3793851975334324</v>
      </c>
      <c r="AE64" s="258">
        <v>15.827727595340974</v>
      </c>
      <c r="AF64" s="258">
        <v>15.82772759534096</v>
      </c>
      <c r="AG64" s="258">
        <v>10.443379563199862</v>
      </c>
      <c r="AH64" s="258">
        <v>10.443379563199814</v>
      </c>
      <c r="AI64" s="258">
        <v>7.4483423978074965</v>
      </c>
      <c r="AJ64" s="258">
        <v>7.4483423978075676</v>
      </c>
      <c r="AK64" s="258">
        <v>3.4914104989722539</v>
      </c>
      <c r="AL64" s="258">
        <v>3.4914104989722841</v>
      </c>
      <c r="AM64" s="258">
        <v>10.241470796985292</v>
      </c>
      <c r="AN64" s="258">
        <v>10.241470796985391</v>
      </c>
      <c r="AO64" s="258">
        <v>5.5286748830416039</v>
      </c>
      <c r="AP64" s="258">
        <v>5.5286748830415346</v>
      </c>
    </row>
    <row r="65" spans="2:42" ht="15" customHeight="1">
      <c r="B65" s="46"/>
      <c r="C65" s="376"/>
      <c r="D65" s="376"/>
      <c r="E65" s="376"/>
      <c r="F65" s="28" t="s">
        <v>51</v>
      </c>
      <c r="G65" s="253" t="s">
        <v>47</v>
      </c>
      <c r="H65" s="258" t="s">
        <v>104</v>
      </c>
      <c r="I65" s="258" t="s">
        <v>104</v>
      </c>
      <c r="J65" s="258" t="s">
        <v>104</v>
      </c>
      <c r="K65" s="258" t="s">
        <v>104</v>
      </c>
      <c r="L65" s="258" t="s">
        <v>104</v>
      </c>
      <c r="M65" s="258" t="s">
        <v>104</v>
      </c>
      <c r="N65" s="258" t="s">
        <v>104</v>
      </c>
      <c r="O65" s="258" t="s">
        <v>104</v>
      </c>
      <c r="P65" s="258" t="s">
        <v>104</v>
      </c>
      <c r="Q65" s="258" t="s">
        <v>104</v>
      </c>
      <c r="R65" s="258" t="s">
        <v>104</v>
      </c>
      <c r="S65" s="258" t="s">
        <v>104</v>
      </c>
      <c r="T65" s="258" t="s">
        <v>104</v>
      </c>
      <c r="U65" s="258" t="s">
        <v>104</v>
      </c>
      <c r="V65" s="258" t="s">
        <v>104</v>
      </c>
      <c r="W65" s="258" t="s">
        <v>104</v>
      </c>
      <c r="X65" s="258" t="s">
        <v>104</v>
      </c>
      <c r="Y65" s="258" t="s">
        <v>104</v>
      </c>
      <c r="Z65" s="258" t="s">
        <v>104</v>
      </c>
      <c r="AA65" s="258" t="s">
        <v>104</v>
      </c>
      <c r="AB65" s="258" t="s">
        <v>104</v>
      </c>
      <c r="AC65" s="258" t="s">
        <v>104</v>
      </c>
      <c r="AD65" s="258" t="s">
        <v>104</v>
      </c>
      <c r="AE65" s="258" t="s">
        <v>104</v>
      </c>
      <c r="AF65" s="258" t="s">
        <v>104</v>
      </c>
      <c r="AG65" s="258" t="s">
        <v>104</v>
      </c>
      <c r="AH65" s="258" t="s">
        <v>104</v>
      </c>
      <c r="AI65" s="258" t="s">
        <v>104</v>
      </c>
      <c r="AJ65" s="258" t="s">
        <v>104</v>
      </c>
      <c r="AK65" s="258" t="s">
        <v>104</v>
      </c>
      <c r="AL65" s="258" t="s">
        <v>104</v>
      </c>
      <c r="AM65" s="258" t="s">
        <v>104</v>
      </c>
      <c r="AN65" s="258" t="s">
        <v>104</v>
      </c>
      <c r="AO65" s="258" t="s">
        <v>104</v>
      </c>
      <c r="AP65" s="258" t="s">
        <v>104</v>
      </c>
    </row>
    <row r="66" spans="2:42" ht="15" customHeight="1">
      <c r="B66" s="46"/>
      <c r="C66" s="385"/>
      <c r="D66" s="385"/>
      <c r="E66" s="385"/>
      <c r="F66" s="28" t="s">
        <v>52</v>
      </c>
      <c r="G66" s="253" t="s">
        <v>47</v>
      </c>
      <c r="H66" s="260">
        <v>14.12658376981995</v>
      </c>
      <c r="I66" s="260">
        <v>12.793884218362599</v>
      </c>
      <c r="J66" s="260">
        <v>11.914484271996377</v>
      </c>
      <c r="K66" s="260">
        <v>10.910552379962626</v>
      </c>
      <c r="L66" s="260">
        <v>10.266907720710261</v>
      </c>
      <c r="M66" s="260">
        <v>9.2386207090911636</v>
      </c>
      <c r="N66" s="260">
        <v>8.4728129681980118</v>
      </c>
      <c r="O66" s="260">
        <v>8.0745186699468778</v>
      </c>
      <c r="P66" s="260">
        <v>7.4461507389242279</v>
      </c>
      <c r="Q66" s="260">
        <v>6.8512764391574841</v>
      </c>
      <c r="R66" s="260">
        <v>6.3471559072310244</v>
      </c>
      <c r="S66" s="260">
        <v>6.0438960890998983</v>
      </c>
      <c r="T66" s="260">
        <v>5.8955479617475968</v>
      </c>
      <c r="U66" s="260">
        <v>5.5618727844920635</v>
      </c>
      <c r="V66" s="260">
        <v>5.4143307631883202</v>
      </c>
      <c r="W66" s="260">
        <v>5.1078202224701537</v>
      </c>
      <c r="X66" s="260">
        <v>3.9171481954494851</v>
      </c>
      <c r="Y66" s="260">
        <v>3.9588460635715914</v>
      </c>
      <c r="Z66" s="260">
        <v>3.7755189232526334</v>
      </c>
      <c r="AA66" s="260">
        <v>4.4097276304666275</v>
      </c>
      <c r="AB66" s="260">
        <v>3.2647609541933531</v>
      </c>
      <c r="AC66" s="260">
        <v>3.7571600545825863</v>
      </c>
      <c r="AD66" s="260">
        <v>3.7583633162866161</v>
      </c>
      <c r="AE66" s="260">
        <v>3.1466931052828939</v>
      </c>
      <c r="AF66" s="260">
        <v>3.3376702826076019</v>
      </c>
      <c r="AG66" s="260">
        <v>3.1404415048358385</v>
      </c>
      <c r="AH66" s="260">
        <v>2.0458120880864228</v>
      </c>
      <c r="AI66" s="260">
        <v>1.8296574943271462</v>
      </c>
      <c r="AJ66" s="260">
        <v>1.6385804829035848</v>
      </c>
      <c r="AK66" s="260">
        <v>1.4616195994149714</v>
      </c>
      <c r="AL66" s="260">
        <v>1.2776903218591542</v>
      </c>
      <c r="AM66" s="260">
        <v>1.1167574212680245</v>
      </c>
      <c r="AN66" s="260">
        <v>1.0647745639201858</v>
      </c>
      <c r="AO66" s="260">
        <v>1.0546928848216135</v>
      </c>
      <c r="AP66" s="260">
        <v>1.0573707723074324</v>
      </c>
    </row>
    <row r="67" spans="2:42" ht="15" customHeight="1"/>
    <row r="68" spans="2:42" ht="15" customHeight="1"/>
    <row r="69" spans="2:42" ht="15" customHeight="1">
      <c r="B69" s="7" t="s">
        <v>120</v>
      </c>
    </row>
    <row r="70" spans="2:42" ht="15" customHeight="1">
      <c r="B70" s="45"/>
      <c r="C70" s="371" t="s">
        <v>43</v>
      </c>
      <c r="D70" s="372"/>
      <c r="E70" s="373"/>
      <c r="F70" s="307" t="s">
        <v>44</v>
      </c>
      <c r="G70" s="307" t="s">
        <v>11</v>
      </c>
      <c r="H70" s="251">
        <v>1990</v>
      </c>
      <c r="I70" s="251">
        <f>H70+1</f>
        <v>1991</v>
      </c>
      <c r="J70" s="251">
        <f>I70+1</f>
        <v>1992</v>
      </c>
      <c r="K70" s="251">
        <f t="shared" ref="K70:AP70" si="3">J70+1</f>
        <v>1993</v>
      </c>
      <c r="L70" s="251">
        <f t="shared" si="3"/>
        <v>1994</v>
      </c>
      <c r="M70" s="251">
        <f t="shared" si="3"/>
        <v>1995</v>
      </c>
      <c r="N70" s="251">
        <f t="shared" si="3"/>
        <v>1996</v>
      </c>
      <c r="O70" s="251">
        <f t="shared" si="3"/>
        <v>1997</v>
      </c>
      <c r="P70" s="251">
        <f t="shared" si="3"/>
        <v>1998</v>
      </c>
      <c r="Q70" s="251">
        <f t="shared" si="3"/>
        <v>1999</v>
      </c>
      <c r="R70" s="251">
        <f t="shared" si="3"/>
        <v>2000</v>
      </c>
      <c r="S70" s="251">
        <f t="shared" si="3"/>
        <v>2001</v>
      </c>
      <c r="T70" s="251">
        <f t="shared" si="3"/>
        <v>2002</v>
      </c>
      <c r="U70" s="251">
        <f t="shared" si="3"/>
        <v>2003</v>
      </c>
      <c r="V70" s="251">
        <f t="shared" si="3"/>
        <v>2004</v>
      </c>
      <c r="W70" s="251">
        <f t="shared" si="3"/>
        <v>2005</v>
      </c>
      <c r="X70" s="251">
        <f t="shared" si="3"/>
        <v>2006</v>
      </c>
      <c r="Y70" s="251">
        <f t="shared" si="3"/>
        <v>2007</v>
      </c>
      <c r="Z70" s="251">
        <f t="shared" si="3"/>
        <v>2008</v>
      </c>
      <c r="AA70" s="251">
        <f t="shared" si="3"/>
        <v>2009</v>
      </c>
      <c r="AB70" s="251">
        <f t="shared" si="3"/>
        <v>2010</v>
      </c>
      <c r="AC70" s="251">
        <f t="shared" si="3"/>
        <v>2011</v>
      </c>
      <c r="AD70" s="251">
        <f t="shared" si="3"/>
        <v>2012</v>
      </c>
      <c r="AE70" s="251">
        <f t="shared" si="3"/>
        <v>2013</v>
      </c>
      <c r="AF70" s="251">
        <f t="shared" si="3"/>
        <v>2014</v>
      </c>
      <c r="AG70" s="251">
        <f t="shared" si="3"/>
        <v>2015</v>
      </c>
      <c r="AH70" s="251">
        <f t="shared" si="3"/>
        <v>2016</v>
      </c>
      <c r="AI70" s="251">
        <f t="shared" si="3"/>
        <v>2017</v>
      </c>
      <c r="AJ70" s="251">
        <f t="shared" si="3"/>
        <v>2018</v>
      </c>
      <c r="AK70" s="251">
        <f t="shared" si="3"/>
        <v>2019</v>
      </c>
      <c r="AL70" s="251">
        <f t="shared" si="3"/>
        <v>2020</v>
      </c>
      <c r="AM70" s="251">
        <f t="shared" si="3"/>
        <v>2021</v>
      </c>
      <c r="AN70" s="251">
        <f t="shared" si="3"/>
        <v>2022</v>
      </c>
      <c r="AO70" s="251">
        <f t="shared" si="3"/>
        <v>2023</v>
      </c>
      <c r="AP70" s="251">
        <f t="shared" si="3"/>
        <v>2024</v>
      </c>
    </row>
    <row r="71" spans="2:42" ht="15" customHeight="1">
      <c r="B71" s="46"/>
      <c r="C71" s="387" t="s">
        <v>121</v>
      </c>
      <c r="D71" s="374"/>
      <c r="E71" s="375"/>
      <c r="F71" s="28" t="s">
        <v>46</v>
      </c>
      <c r="G71" s="253" t="s">
        <v>47</v>
      </c>
      <c r="H71" s="29">
        <v>-450.3472647374378</v>
      </c>
      <c r="I71" s="29">
        <v>-447.36894274732958</v>
      </c>
      <c r="J71" s="29">
        <v>-303.08237087414534</v>
      </c>
      <c r="K71" s="29">
        <v>-372.42687993106892</v>
      </c>
      <c r="L71" s="29">
        <v>-371.5361574842579</v>
      </c>
      <c r="M71" s="29">
        <v>-188.03998098555005</v>
      </c>
      <c r="N71" s="29">
        <v>21.072955000750991</v>
      </c>
      <c r="O71" s="29">
        <v>-330.03129893679585</v>
      </c>
      <c r="P71" s="29">
        <v>-66.889873593428646</v>
      </c>
      <c r="Q71" s="29">
        <v>-63.386036624690426</v>
      </c>
      <c r="R71" s="29">
        <v>-63.949901756704115</v>
      </c>
      <c r="S71" s="29">
        <v>-108.94661617914473</v>
      </c>
      <c r="T71" s="29">
        <v>-300.85911391483478</v>
      </c>
      <c r="U71" s="29">
        <v>-325.6845401677744</v>
      </c>
      <c r="V71" s="29">
        <v>-326.20937600296151</v>
      </c>
      <c r="W71" s="29">
        <v>-345.91901191052085</v>
      </c>
      <c r="X71" s="29">
        <v>-343.19131646301361</v>
      </c>
      <c r="Y71" s="29">
        <v>-312.86657823329784</v>
      </c>
      <c r="Z71" s="29">
        <v>-309.85319618655222</v>
      </c>
      <c r="AA71" s="29">
        <v>-274.21793571005452</v>
      </c>
      <c r="AB71" s="29">
        <v>-271.3071001262079</v>
      </c>
      <c r="AC71" s="29">
        <v>-313.02015858456156</v>
      </c>
      <c r="AD71" s="29">
        <v>-310.35814782118962</v>
      </c>
      <c r="AE71" s="29">
        <v>-336.0379680799</v>
      </c>
      <c r="AF71" s="29">
        <v>-333.14811643742405</v>
      </c>
      <c r="AG71" s="29">
        <v>-290.61319483363405</v>
      </c>
      <c r="AH71" s="29">
        <v>-288.27249612328819</v>
      </c>
      <c r="AI71" s="29">
        <v>-324.75226247741119</v>
      </c>
      <c r="AJ71" s="29">
        <v>-322.6048026984713</v>
      </c>
      <c r="AK71" s="29">
        <v>-326.37821983179816</v>
      </c>
      <c r="AL71" s="29">
        <v>-313.53243861727208</v>
      </c>
      <c r="AM71" s="29">
        <v>-292.06106096613456</v>
      </c>
      <c r="AN71" s="29">
        <v>-300.61257789846576</v>
      </c>
      <c r="AO71" s="29">
        <v>-296.82699779201187</v>
      </c>
      <c r="AP71" s="29">
        <v>-317.07398464079921</v>
      </c>
    </row>
    <row r="72" spans="2:42" ht="15" customHeight="1">
      <c r="B72" s="47"/>
      <c r="C72" s="383"/>
      <c r="D72" s="376"/>
      <c r="E72" s="377"/>
      <c r="F72" s="28" t="s">
        <v>48</v>
      </c>
      <c r="G72" s="253" t="s">
        <v>47</v>
      </c>
      <c r="H72" s="29">
        <v>54.996181589710169</v>
      </c>
      <c r="I72" s="29">
        <v>46.444716160564973</v>
      </c>
      <c r="J72" s="29">
        <v>149.32922731715078</v>
      </c>
      <c r="K72" s="29">
        <v>83.731495477927879</v>
      </c>
      <c r="L72" s="29">
        <v>73.533793628958733</v>
      </c>
      <c r="M72" s="29">
        <v>207.35712479708897</v>
      </c>
      <c r="N72" s="29">
        <v>361.38031232305644</v>
      </c>
      <c r="O72" s="29">
        <v>73.560587003573161</v>
      </c>
      <c r="P72" s="29">
        <v>270.20741855281</v>
      </c>
      <c r="Q72" s="29">
        <v>262.04768616825459</v>
      </c>
      <c r="R72" s="29">
        <v>259.47715896846699</v>
      </c>
      <c r="S72" s="29">
        <v>221.81299702906105</v>
      </c>
      <c r="T72" s="29">
        <v>68.357734119393569</v>
      </c>
      <c r="U72" s="29">
        <v>46.630226441554534</v>
      </c>
      <c r="V72" s="29">
        <v>44.075789963954549</v>
      </c>
      <c r="W72" s="29">
        <v>26.389036322247193</v>
      </c>
      <c r="X72" s="29">
        <v>26.404925611717886</v>
      </c>
      <c r="Y72" s="29">
        <v>48.218305821895711</v>
      </c>
      <c r="Z72" s="29">
        <v>48.420877710585366</v>
      </c>
      <c r="AA72" s="29">
        <v>74.341491712707139</v>
      </c>
      <c r="AB72" s="29">
        <v>74.529621312127702</v>
      </c>
      <c r="AC72" s="29">
        <v>39.485636620590398</v>
      </c>
      <c r="AD72" s="29">
        <v>39.470996258936381</v>
      </c>
      <c r="AE72" s="29">
        <v>17.040647048992572</v>
      </c>
      <c r="AF72" s="29">
        <v>17.192154203065538</v>
      </c>
      <c r="AG72" s="29">
        <v>48.697896596171766</v>
      </c>
      <c r="AH72" s="29">
        <v>48.363086840262064</v>
      </c>
      <c r="AI72" s="29">
        <v>17.365113342015494</v>
      </c>
      <c r="AJ72" s="29">
        <v>16.866214542152346</v>
      </c>
      <c r="AK72" s="29">
        <v>28.069596333232763</v>
      </c>
      <c r="AL72" s="29">
        <v>28.227663131781071</v>
      </c>
      <c r="AM72" s="29">
        <v>13.889952011682382</v>
      </c>
      <c r="AN72" s="29">
        <v>13.984813130476658</v>
      </c>
      <c r="AO72" s="29">
        <v>4.487607473330236</v>
      </c>
      <c r="AP72" s="29">
        <v>4.5290343456887614</v>
      </c>
    </row>
    <row r="73" spans="2:42" ht="15" customHeight="1">
      <c r="B73" s="47"/>
      <c r="C73" s="383"/>
      <c r="D73" s="376"/>
      <c r="E73" s="377"/>
      <c r="F73" s="28" t="s">
        <v>49</v>
      </c>
      <c r="G73" s="253" t="s">
        <v>47</v>
      </c>
      <c r="H73" s="29">
        <v>8.924242158725157</v>
      </c>
      <c r="I73" s="29">
        <v>7.5334905391608054</v>
      </c>
      <c r="J73" s="29">
        <v>24.210646155893656</v>
      </c>
      <c r="K73" s="29">
        <v>13.579996713913447</v>
      </c>
      <c r="L73" s="29">
        <v>11.921690826844648</v>
      </c>
      <c r="M73" s="29">
        <v>33.602038193617183</v>
      </c>
      <c r="N73" s="29">
        <v>58.560101357988195</v>
      </c>
      <c r="O73" s="29">
        <v>11.921849424225462</v>
      </c>
      <c r="P73" s="29">
        <v>43.777956970764301</v>
      </c>
      <c r="Q73" s="29">
        <v>42.470484846924279</v>
      </c>
      <c r="R73" s="29">
        <v>42.043844366685896</v>
      </c>
      <c r="S73" s="29">
        <v>35.968485408135727</v>
      </c>
      <c r="T73" s="29">
        <v>11.067561304742663</v>
      </c>
      <c r="U73" s="29">
        <v>7.5533845531523545</v>
      </c>
      <c r="V73" s="29">
        <v>7.1405299089291034</v>
      </c>
      <c r="W73" s="29">
        <v>4.2765803189004092</v>
      </c>
      <c r="X73" s="29">
        <v>4.2776685181592056</v>
      </c>
      <c r="Y73" s="29">
        <v>7.8101025186311057</v>
      </c>
      <c r="Z73" s="29">
        <v>7.8728721225620584</v>
      </c>
      <c r="AA73" s="29">
        <v>12.074872611345066</v>
      </c>
      <c r="AB73" s="29">
        <v>12.073370736811405</v>
      </c>
      <c r="AC73" s="29">
        <v>6.3776238825393738</v>
      </c>
      <c r="AD73" s="29">
        <v>6.3673191073056907</v>
      </c>
      <c r="AE73" s="29">
        <v>2.7356797304910718</v>
      </c>
      <c r="AF73" s="29">
        <v>2.7556672459766727</v>
      </c>
      <c r="AG73" s="29">
        <v>7.8073637896508075</v>
      </c>
      <c r="AH73" s="29">
        <v>7.7614260773401957</v>
      </c>
      <c r="AI73" s="29">
        <v>2.7986277376081934</v>
      </c>
      <c r="AJ73" s="29">
        <v>2.7333832011096075</v>
      </c>
      <c r="AK73" s="29">
        <v>2.7457459536989042</v>
      </c>
      <c r="AL73" s="29">
        <v>2.7386666509514996</v>
      </c>
      <c r="AM73" s="29">
        <v>1.3154456046682703</v>
      </c>
      <c r="AN73" s="29">
        <v>1.3171887949957575</v>
      </c>
      <c r="AO73" s="29">
        <v>0.39165581971380153</v>
      </c>
      <c r="AP73" s="29">
        <v>0.39340850280213829</v>
      </c>
    </row>
    <row r="74" spans="2:42" ht="15" customHeight="1">
      <c r="B74" s="47"/>
      <c r="C74" s="383"/>
      <c r="D74" s="376"/>
      <c r="E74" s="377"/>
      <c r="F74" s="28" t="s">
        <v>50</v>
      </c>
      <c r="G74" s="253" t="s">
        <v>47</v>
      </c>
      <c r="H74" s="29">
        <v>5.8764845726794297</v>
      </c>
      <c r="I74" s="29">
        <v>4.9694354794079274</v>
      </c>
      <c r="J74" s="29">
        <v>15.866752447183933</v>
      </c>
      <c r="K74" s="29">
        <v>8.9230365393740652</v>
      </c>
      <c r="L74" s="29">
        <v>7.8400230144194341</v>
      </c>
      <c r="M74" s="29">
        <v>22.006014656940966</v>
      </c>
      <c r="N74" s="29">
        <v>38.314037533094613</v>
      </c>
      <c r="O74" s="29">
        <v>7.844098428984867</v>
      </c>
      <c r="P74" s="29">
        <v>28.658922256767301</v>
      </c>
      <c r="Q74" s="29">
        <v>27.80630131409222</v>
      </c>
      <c r="R74" s="29">
        <v>27.529157045236861</v>
      </c>
      <c r="S74" s="29">
        <v>23.561516703884489</v>
      </c>
      <c r="T74" s="29">
        <v>7.2945592130828532</v>
      </c>
      <c r="U74" s="29">
        <v>5.0001706214004793</v>
      </c>
      <c r="V74" s="29">
        <v>4.7319791398645803</v>
      </c>
      <c r="W74" s="29">
        <v>2.8623996958691245</v>
      </c>
      <c r="X74" s="29">
        <v>2.8624708864748314</v>
      </c>
      <c r="Y74" s="29">
        <v>5.1189194686207964</v>
      </c>
      <c r="Z74" s="29">
        <v>5.1230258913078837</v>
      </c>
      <c r="AA74" s="29">
        <v>7.9113657644670417</v>
      </c>
      <c r="AB74" s="29">
        <v>7.9112675109928716</v>
      </c>
      <c r="AC74" s="29">
        <v>4.1873916980149657</v>
      </c>
      <c r="AD74" s="29">
        <v>4.1867175538407819</v>
      </c>
      <c r="AE74" s="29">
        <v>1.854598131942095</v>
      </c>
      <c r="AF74" s="29">
        <v>1.8559057264131138</v>
      </c>
      <c r="AG74" s="29">
        <v>5.1051674623737604</v>
      </c>
      <c r="AH74" s="29">
        <v>5.1021621914749149</v>
      </c>
      <c r="AI74" s="29">
        <v>1.8587162258656402</v>
      </c>
      <c r="AJ74" s="29">
        <v>1.8544478917021976</v>
      </c>
      <c r="AK74" s="29">
        <v>1.8552566699089532</v>
      </c>
      <c r="AL74" s="29">
        <v>1.8547935379535296</v>
      </c>
      <c r="AM74" s="29">
        <v>0.92387140406411994</v>
      </c>
      <c r="AN74" s="29">
        <v>0.92398544455284215</v>
      </c>
      <c r="AO74" s="29">
        <v>0.31827347592803251</v>
      </c>
      <c r="AP74" s="29">
        <v>0.31838813743848082</v>
      </c>
    </row>
    <row r="75" spans="2:42" ht="15" customHeight="1">
      <c r="B75" s="47"/>
      <c r="C75" s="383"/>
      <c r="D75" s="376"/>
      <c r="E75" s="377"/>
      <c r="F75" s="28" t="s">
        <v>51</v>
      </c>
      <c r="G75" s="253" t="s">
        <v>47</v>
      </c>
      <c r="H75" s="30">
        <v>-520.1441730585525</v>
      </c>
      <c r="I75" s="30">
        <v>-506.31658492646329</v>
      </c>
      <c r="J75" s="30">
        <v>-492.4889967943738</v>
      </c>
      <c r="K75" s="30">
        <v>-478.66140866228426</v>
      </c>
      <c r="L75" s="30">
        <v>-464.83166495448063</v>
      </c>
      <c r="M75" s="30">
        <v>-451.00515863319714</v>
      </c>
      <c r="N75" s="30">
        <v>-437.1814962133883</v>
      </c>
      <c r="O75" s="30">
        <v>-423.35783379357935</v>
      </c>
      <c r="P75" s="30">
        <v>-409.53417137377028</v>
      </c>
      <c r="Q75" s="30">
        <v>-395.71050895396155</v>
      </c>
      <c r="R75" s="30">
        <v>-393.00006213709383</v>
      </c>
      <c r="S75" s="30">
        <v>-390.28961532022601</v>
      </c>
      <c r="T75" s="30">
        <v>-387.57896855205382</v>
      </c>
      <c r="U75" s="30">
        <v>-384.86832178388181</v>
      </c>
      <c r="V75" s="30">
        <v>-382.15767501570969</v>
      </c>
      <c r="W75" s="30">
        <v>-379.44702824753762</v>
      </c>
      <c r="X75" s="30">
        <v>-376.73638147936555</v>
      </c>
      <c r="Y75" s="30">
        <v>-374.01390604244551</v>
      </c>
      <c r="Z75" s="30">
        <v>-371.26997191100753</v>
      </c>
      <c r="AA75" s="30">
        <v>-368.54566579857374</v>
      </c>
      <c r="AB75" s="30">
        <v>-365.82135968613989</v>
      </c>
      <c r="AC75" s="30">
        <v>-363.07081078570633</v>
      </c>
      <c r="AD75" s="30">
        <v>-360.3831807412725</v>
      </c>
      <c r="AE75" s="30">
        <v>-357.66889299132572</v>
      </c>
      <c r="AF75" s="30">
        <v>-354.95184361287937</v>
      </c>
      <c r="AG75" s="30">
        <v>-352.22362268183036</v>
      </c>
      <c r="AH75" s="30">
        <v>-349.49917123236531</v>
      </c>
      <c r="AI75" s="30">
        <v>-346.77471978290055</v>
      </c>
      <c r="AJ75" s="30">
        <v>-344.05884833343544</v>
      </c>
      <c r="AK75" s="30">
        <v>-359.04881878863881</v>
      </c>
      <c r="AL75" s="30">
        <v>-346.35356193795815</v>
      </c>
      <c r="AM75" s="30">
        <v>-308.19032998654939</v>
      </c>
      <c r="AN75" s="30">
        <v>-316.83856526849104</v>
      </c>
      <c r="AO75" s="30">
        <v>-302.02453456098391</v>
      </c>
      <c r="AP75" s="30">
        <v>-322.3148156267286</v>
      </c>
    </row>
    <row r="76" spans="2:42" ht="15" customHeight="1" thickBot="1">
      <c r="B76" s="47"/>
      <c r="C76" s="384"/>
      <c r="D76" s="378"/>
      <c r="E76" s="379"/>
      <c r="F76" s="256" t="s">
        <v>52</v>
      </c>
      <c r="G76" s="253" t="s">
        <v>47</v>
      </c>
      <c r="H76" s="36" t="s">
        <v>122</v>
      </c>
      <c r="I76" s="36" t="s">
        <v>122</v>
      </c>
      <c r="J76" s="36" t="s">
        <v>122</v>
      </c>
      <c r="K76" s="36" t="s">
        <v>122</v>
      </c>
      <c r="L76" s="36" t="s">
        <v>122</v>
      </c>
      <c r="M76" s="36" t="s">
        <v>122</v>
      </c>
      <c r="N76" s="36" t="s">
        <v>122</v>
      </c>
      <c r="O76" s="36" t="s">
        <v>122</v>
      </c>
      <c r="P76" s="36" t="s">
        <v>122</v>
      </c>
      <c r="Q76" s="36" t="s">
        <v>122</v>
      </c>
      <c r="R76" s="36" t="s">
        <v>122</v>
      </c>
      <c r="S76" s="36" t="s">
        <v>122</v>
      </c>
      <c r="T76" s="36" t="s">
        <v>122</v>
      </c>
      <c r="U76" s="36" t="s">
        <v>122</v>
      </c>
      <c r="V76" s="36" t="s">
        <v>122</v>
      </c>
      <c r="W76" s="36" t="s">
        <v>122</v>
      </c>
      <c r="X76" s="36" t="s">
        <v>122</v>
      </c>
      <c r="Y76" s="36" t="s">
        <v>122</v>
      </c>
      <c r="Z76" s="36" t="s">
        <v>122</v>
      </c>
      <c r="AA76" s="36" t="s">
        <v>122</v>
      </c>
      <c r="AB76" s="36" t="s">
        <v>122</v>
      </c>
      <c r="AC76" s="36" t="s">
        <v>122</v>
      </c>
      <c r="AD76" s="36" t="s">
        <v>122</v>
      </c>
      <c r="AE76" s="36" t="s">
        <v>122</v>
      </c>
      <c r="AF76" s="36" t="s">
        <v>122</v>
      </c>
      <c r="AG76" s="36" t="s">
        <v>122</v>
      </c>
      <c r="AH76" s="36" t="s">
        <v>122</v>
      </c>
      <c r="AI76" s="36" t="s">
        <v>122</v>
      </c>
      <c r="AJ76" s="36" t="s">
        <v>122</v>
      </c>
      <c r="AK76" s="36" t="s">
        <v>122</v>
      </c>
      <c r="AL76" s="36" t="s">
        <v>122</v>
      </c>
      <c r="AM76" s="36" t="s">
        <v>122</v>
      </c>
      <c r="AN76" s="36" t="s">
        <v>122</v>
      </c>
      <c r="AO76" s="36" t="s">
        <v>122</v>
      </c>
      <c r="AP76" s="36" t="s">
        <v>122</v>
      </c>
    </row>
    <row r="77" spans="2:42" ht="15" customHeight="1" thickTop="1">
      <c r="B77" s="47"/>
      <c r="C77" s="380" t="s">
        <v>123</v>
      </c>
      <c r="D77" s="381"/>
      <c r="E77" s="382"/>
      <c r="F77" s="38" t="s">
        <v>46</v>
      </c>
      <c r="G77" s="261" t="s">
        <v>47</v>
      </c>
      <c r="H77" s="29">
        <v>-520.71207541324429</v>
      </c>
      <c r="I77" s="29">
        <v>-506.90394403334994</v>
      </c>
      <c r="J77" s="29">
        <v>-493.09581265345537</v>
      </c>
      <c r="K77" s="29">
        <v>-479.28850175388089</v>
      </c>
      <c r="L77" s="29">
        <v>-465.46385892407994</v>
      </c>
      <c r="M77" s="29">
        <v>-451.65585499835493</v>
      </c>
      <c r="N77" s="29">
        <v>-437.85798519239432</v>
      </c>
      <c r="O77" s="29">
        <v>-424.03908405168568</v>
      </c>
      <c r="P77" s="29">
        <v>-410.24218531757577</v>
      </c>
      <c r="Q77" s="29">
        <v>-396.4382128404693</v>
      </c>
      <c r="R77" s="29">
        <v>-393.7474559663039</v>
      </c>
      <c r="S77" s="29">
        <v>-391.05669909213839</v>
      </c>
      <c r="T77" s="29">
        <v>-388.36638549648461</v>
      </c>
      <c r="U77" s="29">
        <v>-385.67476221655198</v>
      </c>
      <c r="V77" s="29">
        <v>-382.98313893661947</v>
      </c>
      <c r="W77" s="29">
        <v>-380.29144239951535</v>
      </c>
      <c r="X77" s="29">
        <v>-377.57289377921137</v>
      </c>
      <c r="Y77" s="29">
        <v>-374.21546647566561</v>
      </c>
      <c r="Z77" s="29">
        <v>-371.01573702491731</v>
      </c>
      <c r="AA77" s="29">
        <v>-368.82293677829921</v>
      </c>
      <c r="AB77" s="29">
        <v>-366.10953638041116</v>
      </c>
      <c r="AC77" s="29">
        <v>-363.32620090814959</v>
      </c>
      <c r="AD77" s="29">
        <v>-360.71339797785868</v>
      </c>
      <c r="AE77" s="29">
        <v>-358.49996979576531</v>
      </c>
      <c r="AF77" s="29">
        <v>-355.63778303501198</v>
      </c>
      <c r="AG77" s="29">
        <v>-352.27742991040941</v>
      </c>
      <c r="AH77" s="29">
        <v>-349.88655065098129</v>
      </c>
      <c r="AI77" s="29">
        <v>-347.14870581079998</v>
      </c>
      <c r="AJ77" s="29">
        <v>-344.90660116061832</v>
      </c>
      <c r="AK77" s="29">
        <v>-359.80680070106155</v>
      </c>
      <c r="AL77" s="29">
        <v>-347.16294951258345</v>
      </c>
      <c r="AM77" s="29">
        <v>-308.98632417045809</v>
      </c>
      <c r="AN77" s="29">
        <v>-317.62190144689754</v>
      </c>
      <c r="AO77" s="29">
        <v>-302.79514380313668</v>
      </c>
      <c r="AP77" s="29">
        <v>-323.07269793262759</v>
      </c>
    </row>
    <row r="78" spans="2:42" ht="15" customHeight="1">
      <c r="B78" s="47"/>
      <c r="C78" s="383"/>
      <c r="D78" s="376"/>
      <c r="E78" s="377"/>
      <c r="F78" s="28" t="s">
        <v>48</v>
      </c>
      <c r="G78" s="253" t="s">
        <v>47</v>
      </c>
      <c r="H78" s="33">
        <v>-0.48457755652082296</v>
      </c>
      <c r="I78" s="33">
        <v>-0.50117953986984876</v>
      </c>
      <c r="J78" s="33">
        <v>-0.51778152321887538</v>
      </c>
      <c r="K78" s="33">
        <v>-0.53508360288790235</v>
      </c>
      <c r="L78" s="33">
        <v>-0.53943606062681637</v>
      </c>
      <c r="M78" s="33">
        <v>-0.55522371418288208</v>
      </c>
      <c r="N78" s="33">
        <v>-0.57723193741282064</v>
      </c>
      <c r="O78" s="33">
        <v>-0.58129462349475902</v>
      </c>
      <c r="P78" s="33">
        <v>-0.60413143921227108</v>
      </c>
      <c r="Q78" s="33">
        <v>-0.62093239846853299</v>
      </c>
      <c r="R78" s="33">
        <v>-0.63773335772479334</v>
      </c>
      <c r="S78" s="33">
        <v>-0.6545343169810558</v>
      </c>
      <c r="T78" s="33">
        <v>-0.671884128922969</v>
      </c>
      <c r="U78" s="33">
        <v>-0.68811641845553628</v>
      </c>
      <c r="V78" s="33">
        <v>-0.70434870798810056</v>
      </c>
      <c r="W78" s="33">
        <v>-0.72051848892066628</v>
      </c>
      <c r="X78" s="33">
        <v>-0.71377602665323281</v>
      </c>
      <c r="Y78" s="33">
        <v>-0.1719867181641315</v>
      </c>
      <c r="Z78" s="33">
        <v>0.21693257452827239</v>
      </c>
      <c r="AA78" s="33">
        <v>-0.23658872469795822</v>
      </c>
      <c r="AB78" s="33">
        <v>-0.24589431123605421</v>
      </c>
      <c r="AC78" s="33">
        <v>-0.21791831020014954</v>
      </c>
      <c r="AD78" s="33">
        <v>-0.28176650493524352</v>
      </c>
      <c r="AE78" s="33">
        <v>-0.70913804785166878</v>
      </c>
      <c r="AF78" s="33">
        <v>-0.58529577550128364</v>
      </c>
      <c r="AG78" s="33">
        <v>-4.5912426903327676E-2</v>
      </c>
      <c r="AH78" s="33">
        <v>-0.33054163373083129</v>
      </c>
      <c r="AI78" s="33">
        <v>-0.31911337235219467</v>
      </c>
      <c r="AJ78" s="33">
        <v>-0.72336730097355673</v>
      </c>
      <c r="AK78" s="33">
        <v>-0.64676791700954139</v>
      </c>
      <c r="AL78" s="33">
        <v>-0.69063114450919649</v>
      </c>
      <c r="AM78" s="33">
        <v>-0.67920288313055999</v>
      </c>
      <c r="AN78" s="33">
        <v>-0.66840210844453118</v>
      </c>
      <c r="AO78" s="33">
        <v>-0.65754251678959053</v>
      </c>
      <c r="AP78" s="33">
        <v>-0.64668292513464964</v>
      </c>
    </row>
    <row r="79" spans="2:42" ht="15" customHeight="1">
      <c r="B79" s="47"/>
      <c r="C79" s="383"/>
      <c r="D79" s="376"/>
      <c r="E79" s="377"/>
      <c r="F79" s="28" t="s">
        <v>49</v>
      </c>
      <c r="G79" s="253" t="s">
        <v>47</v>
      </c>
      <c r="H79" s="34">
        <v>-7.8208363195511194E-2</v>
      </c>
      <c r="I79" s="34">
        <v>-8.0887839217572186E-2</v>
      </c>
      <c r="J79" s="34">
        <v>-8.3567315239633275E-2</v>
      </c>
      <c r="K79" s="34">
        <v>-8.6359783261694398E-2</v>
      </c>
      <c r="L79" s="34">
        <v>-8.7062247895182784E-2</v>
      </c>
      <c r="M79" s="34">
        <v>-8.9610295213310376E-2</v>
      </c>
      <c r="N79" s="34">
        <v>-9.3162310969081244E-2</v>
      </c>
      <c r="O79" s="34">
        <v>-9.3818007924852106E-2</v>
      </c>
      <c r="P79" s="34">
        <v>-9.7503754311225224E-2</v>
      </c>
      <c r="Q79" s="34">
        <v>-0.10021534403688405</v>
      </c>
      <c r="R79" s="34">
        <v>-0.10292693376254264</v>
      </c>
      <c r="S79" s="34">
        <v>-0.10563852348820153</v>
      </c>
      <c r="T79" s="34">
        <v>-0.10843869525733844</v>
      </c>
      <c r="U79" s="34">
        <v>-0.11105850456995396</v>
      </c>
      <c r="V79" s="34">
        <v>-0.11367831388256901</v>
      </c>
      <c r="W79" s="34">
        <v>-0.11628803462375566</v>
      </c>
      <c r="X79" s="34">
        <v>-0.11519983536494249</v>
      </c>
      <c r="Y79" s="34">
        <v>-2.7757785184189438E-2</v>
      </c>
      <c r="Z79" s="34">
        <v>3.5011818746738387E-2</v>
      </c>
      <c r="AA79" s="34">
        <v>-3.8184221824036559E-2</v>
      </c>
      <c r="AB79" s="34">
        <v>-3.9686096357690062E-2</v>
      </c>
      <c r="AC79" s="34">
        <v>-3.51709114913435E-2</v>
      </c>
      <c r="AD79" s="34">
        <v>-4.5475686724996682E-2</v>
      </c>
      <c r="AE79" s="34">
        <v>-0.11445128907813107</v>
      </c>
      <c r="AF79" s="34">
        <v>-9.4463773592526556E-2</v>
      </c>
      <c r="AG79" s="34">
        <v>-7.4100331518109396E-3</v>
      </c>
      <c r="AH79" s="34">
        <v>-5.3347745462387332E-2</v>
      </c>
      <c r="AI79" s="34">
        <v>-5.1503281961000978E-2</v>
      </c>
      <c r="AJ79" s="34">
        <v>-0.11674781845961445</v>
      </c>
      <c r="AK79" s="34">
        <v>-0.10438506587028212</v>
      </c>
      <c r="AL79" s="34">
        <v>-0.11146436861771121</v>
      </c>
      <c r="AM79" s="34">
        <v>-0.10961990511632486</v>
      </c>
      <c r="AN79" s="34">
        <v>-0.10787671478885145</v>
      </c>
      <c r="AO79" s="34">
        <v>-0.10612403170050856</v>
      </c>
      <c r="AP79" s="34">
        <v>-0.10437134861216572</v>
      </c>
    </row>
    <row r="80" spans="2:42" ht="15" customHeight="1">
      <c r="B80" s="47"/>
      <c r="C80" s="383"/>
      <c r="D80" s="376"/>
      <c r="E80" s="377"/>
      <c r="F80" s="28" t="s">
        <v>50</v>
      </c>
      <c r="G80" s="253" t="s">
        <v>47</v>
      </c>
      <c r="H80" s="262">
        <v>-5.1164349754072727E-3</v>
      </c>
      <c r="I80" s="262">
        <v>-5.2917277992804226E-3</v>
      </c>
      <c r="J80" s="262">
        <v>-5.4670206231535795E-3</v>
      </c>
      <c r="K80" s="262">
        <v>-5.6497054470267373E-3</v>
      </c>
      <c r="L80" s="262">
        <v>-5.6956610772549493E-3</v>
      </c>
      <c r="M80" s="262">
        <v>-5.8623557616184355E-3</v>
      </c>
      <c r="N80" s="262">
        <v>-6.0947306241455014E-3</v>
      </c>
      <c r="O80" s="262">
        <v>-6.1376266866725688E-3</v>
      </c>
      <c r="P80" s="262">
        <v>-6.3787502820427727E-3</v>
      </c>
      <c r="Q80" s="262">
        <v>-6.5561440024129768E-3</v>
      </c>
      <c r="R80" s="262">
        <v>-6.7335377227831653E-3</v>
      </c>
      <c r="S80" s="262">
        <v>-6.9109314431533711E-3</v>
      </c>
      <c r="T80" s="262">
        <v>-7.094120250480087E-3</v>
      </c>
      <c r="U80" s="262">
        <v>-7.2655096447633433E-3</v>
      </c>
      <c r="V80" s="262">
        <v>-7.436899039046571E-3</v>
      </c>
      <c r="W80" s="262">
        <v>-7.6076284333298112E-3</v>
      </c>
      <c r="X80" s="262">
        <v>-7.5364378276130579E-3</v>
      </c>
      <c r="Y80" s="262">
        <v>-1.8159298718628612E-3</v>
      </c>
      <c r="Z80" s="262">
        <v>2.2904928152071846E-3</v>
      </c>
      <c r="AA80" s="262">
        <v>-2.4980332034416457E-3</v>
      </c>
      <c r="AB80" s="262">
        <v>-2.5962866776058921E-3</v>
      </c>
      <c r="AC80" s="262">
        <v>-2.3009007517701351E-3</v>
      </c>
      <c r="AD80" s="262">
        <v>-2.9750449259343635E-3</v>
      </c>
      <c r="AE80" s="262">
        <v>-7.4874675097842741E-3</v>
      </c>
      <c r="AF80" s="262">
        <v>-6.1798730387634211E-3</v>
      </c>
      <c r="AG80" s="262">
        <v>-4.8476852395024501E-4</v>
      </c>
      <c r="AH80" s="262">
        <v>-3.4900394227730049E-3</v>
      </c>
      <c r="AI80" s="262">
        <v>-3.369373586233708E-3</v>
      </c>
      <c r="AJ80" s="262">
        <v>-7.6377077496944008E-3</v>
      </c>
      <c r="AK80" s="262">
        <v>-6.8289295429156535E-3</v>
      </c>
      <c r="AL80" s="262">
        <v>-7.2920614983549405E-3</v>
      </c>
      <c r="AM80" s="262">
        <v>-7.1713956618156471E-3</v>
      </c>
      <c r="AN80" s="262">
        <v>-7.0573551731024321E-3</v>
      </c>
      <c r="AO80" s="262">
        <v>-6.9426936626500934E-3</v>
      </c>
      <c r="AP80" s="262">
        <v>-6.8280321521977565E-3</v>
      </c>
    </row>
    <row r="81" spans="1:42" ht="15" customHeight="1">
      <c r="B81" s="47"/>
      <c r="C81" s="383"/>
      <c r="D81" s="376"/>
      <c r="E81" s="377"/>
      <c r="F81" s="28" t="s">
        <v>51</v>
      </c>
      <c r="G81" s="253" t="s">
        <v>47</v>
      </c>
      <c r="H81" s="30">
        <v>-520.1441730585525</v>
      </c>
      <c r="I81" s="30">
        <v>-506.31658492646329</v>
      </c>
      <c r="J81" s="30">
        <v>-492.4889967943738</v>
      </c>
      <c r="K81" s="30">
        <v>-478.66140866228426</v>
      </c>
      <c r="L81" s="30">
        <v>-464.83166495448063</v>
      </c>
      <c r="M81" s="30">
        <v>-451.00515863319714</v>
      </c>
      <c r="N81" s="30">
        <v>-437.1814962133883</v>
      </c>
      <c r="O81" s="30">
        <v>-423.35783379357935</v>
      </c>
      <c r="P81" s="30">
        <v>-409.53417137377028</v>
      </c>
      <c r="Q81" s="30">
        <v>-395.71050895396155</v>
      </c>
      <c r="R81" s="30">
        <v>-393.00006213709383</v>
      </c>
      <c r="S81" s="30">
        <v>-390.28961532022601</v>
      </c>
      <c r="T81" s="30">
        <v>-387.57896855205382</v>
      </c>
      <c r="U81" s="30">
        <v>-384.86832178388181</v>
      </c>
      <c r="V81" s="30">
        <v>-382.15767501570969</v>
      </c>
      <c r="W81" s="30">
        <v>-379.44702824753762</v>
      </c>
      <c r="X81" s="30">
        <v>-376.73638147936555</v>
      </c>
      <c r="Y81" s="30">
        <v>-374.01390604244551</v>
      </c>
      <c r="Z81" s="30">
        <v>-371.26997191100753</v>
      </c>
      <c r="AA81" s="30">
        <v>-368.54566579857374</v>
      </c>
      <c r="AB81" s="30">
        <v>-365.82135968613989</v>
      </c>
      <c r="AC81" s="30">
        <v>-363.07081078570633</v>
      </c>
      <c r="AD81" s="30">
        <v>-360.3831807412725</v>
      </c>
      <c r="AE81" s="30">
        <v>-357.66889299132572</v>
      </c>
      <c r="AF81" s="30">
        <v>-354.95184361287937</v>
      </c>
      <c r="AG81" s="30">
        <v>-352.22362268183036</v>
      </c>
      <c r="AH81" s="30">
        <v>-349.49917123236531</v>
      </c>
      <c r="AI81" s="30">
        <v>-346.77471978290055</v>
      </c>
      <c r="AJ81" s="30">
        <v>-344.05884833343544</v>
      </c>
      <c r="AK81" s="30">
        <v>-359.04881878863881</v>
      </c>
      <c r="AL81" s="30">
        <v>-346.35356193795815</v>
      </c>
      <c r="AM81" s="30">
        <v>-308.19032998654939</v>
      </c>
      <c r="AN81" s="30">
        <v>-316.83856526849104</v>
      </c>
      <c r="AO81" s="30">
        <v>-302.02453456098391</v>
      </c>
      <c r="AP81" s="30">
        <v>-322.3148156267286</v>
      </c>
    </row>
    <row r="82" spans="1:42" ht="15" customHeight="1" thickBot="1">
      <c r="B82" s="47"/>
      <c r="C82" s="384"/>
      <c r="D82" s="378"/>
      <c r="E82" s="379"/>
      <c r="F82" s="256" t="s">
        <v>52</v>
      </c>
      <c r="G82" s="253" t="s">
        <v>47</v>
      </c>
      <c r="H82" s="36" t="s">
        <v>124</v>
      </c>
      <c r="I82" s="36" t="s">
        <v>124</v>
      </c>
      <c r="J82" s="36" t="s">
        <v>124</v>
      </c>
      <c r="K82" s="36" t="s">
        <v>124</v>
      </c>
      <c r="L82" s="36" t="s">
        <v>124</v>
      </c>
      <c r="M82" s="36" t="s">
        <v>124</v>
      </c>
      <c r="N82" s="36" t="s">
        <v>124</v>
      </c>
      <c r="O82" s="36" t="s">
        <v>124</v>
      </c>
      <c r="P82" s="36" t="s">
        <v>124</v>
      </c>
      <c r="Q82" s="36" t="s">
        <v>124</v>
      </c>
      <c r="R82" s="36" t="s">
        <v>124</v>
      </c>
      <c r="S82" s="36" t="s">
        <v>124</v>
      </c>
      <c r="T82" s="36" t="s">
        <v>124</v>
      </c>
      <c r="U82" s="36" t="s">
        <v>124</v>
      </c>
      <c r="V82" s="36" t="s">
        <v>124</v>
      </c>
      <c r="W82" s="36" t="s">
        <v>124</v>
      </c>
      <c r="X82" s="36" t="s">
        <v>124</v>
      </c>
      <c r="Y82" s="36" t="s">
        <v>124</v>
      </c>
      <c r="Z82" s="36" t="s">
        <v>124</v>
      </c>
      <c r="AA82" s="36" t="s">
        <v>124</v>
      </c>
      <c r="AB82" s="36" t="s">
        <v>124</v>
      </c>
      <c r="AC82" s="36" t="s">
        <v>124</v>
      </c>
      <c r="AD82" s="36" t="s">
        <v>124</v>
      </c>
      <c r="AE82" s="36" t="s">
        <v>124</v>
      </c>
      <c r="AF82" s="36" t="s">
        <v>124</v>
      </c>
      <c r="AG82" s="36" t="s">
        <v>124</v>
      </c>
      <c r="AH82" s="36" t="s">
        <v>124</v>
      </c>
      <c r="AI82" s="36" t="s">
        <v>124</v>
      </c>
      <c r="AJ82" s="36" t="s">
        <v>124</v>
      </c>
      <c r="AK82" s="36" t="s">
        <v>124</v>
      </c>
      <c r="AL82" s="36" t="s">
        <v>124</v>
      </c>
      <c r="AM82" s="36" t="s">
        <v>124</v>
      </c>
      <c r="AN82" s="36" t="s">
        <v>124</v>
      </c>
      <c r="AO82" s="36" t="s">
        <v>124</v>
      </c>
      <c r="AP82" s="36" t="s">
        <v>124</v>
      </c>
    </row>
    <row r="83" spans="1:42" ht="15" customHeight="1" thickTop="1">
      <c r="B83" s="47"/>
      <c r="C83" s="380" t="s">
        <v>125</v>
      </c>
      <c r="D83" s="381"/>
      <c r="E83" s="382"/>
      <c r="F83" s="38" t="s">
        <v>46</v>
      </c>
      <c r="G83" s="261" t="s">
        <v>47</v>
      </c>
      <c r="H83" s="29">
        <v>70.364810675806496</v>
      </c>
      <c r="I83" s="29">
        <v>59.535001286020417</v>
      </c>
      <c r="J83" s="29">
        <v>190.01344177931003</v>
      </c>
      <c r="K83" s="29">
        <v>106.86162182281201</v>
      </c>
      <c r="L83" s="29">
        <v>93.927701439822087</v>
      </c>
      <c r="M83" s="29">
        <v>263.61587401280491</v>
      </c>
      <c r="N83" s="29">
        <v>458.93094019314526</v>
      </c>
      <c r="O83" s="29">
        <v>94.007785114889785</v>
      </c>
      <c r="P83" s="29">
        <v>343.35231172414711</v>
      </c>
      <c r="Q83" s="29">
        <v>333.0521762157789</v>
      </c>
      <c r="R83" s="29">
        <v>329.79755420959981</v>
      </c>
      <c r="S83" s="29">
        <v>282.11008291299368</v>
      </c>
      <c r="T83" s="29">
        <v>87.507271581649889</v>
      </c>
      <c r="U83" s="29">
        <v>59.990222048777611</v>
      </c>
      <c r="V83" s="29">
        <v>56.773762933657956</v>
      </c>
      <c r="W83" s="29">
        <v>34.372430488994475</v>
      </c>
      <c r="X83" s="29">
        <v>34.381577316197713</v>
      </c>
      <c r="Y83" s="29">
        <v>61.348888242367799</v>
      </c>
      <c r="Z83" s="29">
        <v>61.162540838365089</v>
      </c>
      <c r="AA83" s="29">
        <v>94.605001068244675</v>
      </c>
      <c r="AB83" s="29">
        <v>94.802436254203329</v>
      </c>
      <c r="AC83" s="29">
        <v>50.306042323587995</v>
      </c>
      <c r="AD83" s="29">
        <v>50.35525015666903</v>
      </c>
      <c r="AE83" s="29">
        <v>22.462001715865323</v>
      </c>
      <c r="AF83" s="29">
        <v>22.489666597587895</v>
      </c>
      <c r="AG83" s="29">
        <v>61.664235076775434</v>
      </c>
      <c r="AH83" s="29">
        <v>61.614054527693156</v>
      </c>
      <c r="AI83" s="29">
        <v>22.396443333388756</v>
      </c>
      <c r="AJ83" s="29">
        <v>22.301798462147019</v>
      </c>
      <c r="AK83" s="29">
        <v>33.428580869263357</v>
      </c>
      <c r="AL83" s="29">
        <v>33.630510895311367</v>
      </c>
      <c r="AM83" s="29">
        <v>16.925263204323475</v>
      </c>
      <c r="AN83" s="29">
        <v>17.009323548431741</v>
      </c>
      <c r="AO83" s="29">
        <v>5.9681460111248184</v>
      </c>
      <c r="AP83" s="29">
        <v>5.9987132918283921</v>
      </c>
    </row>
    <row r="84" spans="1:42" ht="15" customHeight="1">
      <c r="B84" s="47"/>
      <c r="C84" s="383"/>
      <c r="D84" s="376"/>
      <c r="E84" s="377"/>
      <c r="F84" s="28" t="s">
        <v>48</v>
      </c>
      <c r="G84" s="253" t="s">
        <v>47</v>
      </c>
      <c r="H84" s="33">
        <v>55.480759146230987</v>
      </c>
      <c r="I84" s="33">
        <v>46.945895700434825</v>
      </c>
      <c r="J84" s="33">
        <v>149.84700884036965</v>
      </c>
      <c r="K84" s="33">
        <v>84.266579080815788</v>
      </c>
      <c r="L84" s="33">
        <v>74.073229689585546</v>
      </c>
      <c r="M84" s="33">
        <v>207.91234851127183</v>
      </c>
      <c r="N84" s="33">
        <v>361.95754426046921</v>
      </c>
      <c r="O84" s="33">
        <v>74.141881627067917</v>
      </c>
      <c r="P84" s="33">
        <v>270.81154999202226</v>
      </c>
      <c r="Q84" s="33">
        <v>262.66861856672307</v>
      </c>
      <c r="R84" s="33">
        <v>260.11489232619175</v>
      </c>
      <c r="S84" s="33">
        <v>222.46753134604208</v>
      </c>
      <c r="T84" s="33">
        <v>69.029618248316538</v>
      </c>
      <c r="U84" s="33">
        <v>47.31834286001007</v>
      </c>
      <c r="V84" s="33">
        <v>44.780138671942659</v>
      </c>
      <c r="W84" s="33">
        <v>27.109554811167857</v>
      </c>
      <c r="X84" s="33">
        <v>27.118701638371121</v>
      </c>
      <c r="Y84" s="33">
        <v>48.390292540059846</v>
      </c>
      <c r="Z84" s="33">
        <v>48.203945136057094</v>
      </c>
      <c r="AA84" s="33">
        <v>74.578080437405092</v>
      </c>
      <c r="AB84" s="33">
        <v>74.775515623363759</v>
      </c>
      <c r="AC84" s="33">
        <v>39.703554930790546</v>
      </c>
      <c r="AD84" s="33">
        <v>39.752762763871623</v>
      </c>
      <c r="AE84" s="33">
        <v>17.749785096844239</v>
      </c>
      <c r="AF84" s="33">
        <v>17.777449978566818</v>
      </c>
      <c r="AG84" s="33">
        <v>48.743809023075094</v>
      </c>
      <c r="AH84" s="33">
        <v>48.693628473992895</v>
      </c>
      <c r="AI84" s="33">
        <v>17.684226714367686</v>
      </c>
      <c r="AJ84" s="33">
        <v>17.589581843125902</v>
      </c>
      <c r="AK84" s="33">
        <v>28.716364250242304</v>
      </c>
      <c r="AL84" s="33">
        <v>28.918294276290268</v>
      </c>
      <c r="AM84" s="33">
        <v>14.569154894812941</v>
      </c>
      <c r="AN84" s="33">
        <v>14.653215238921186</v>
      </c>
      <c r="AO84" s="33">
        <v>5.1451499901198261</v>
      </c>
      <c r="AP84" s="33">
        <v>5.1757172708234105</v>
      </c>
    </row>
    <row r="85" spans="1:42" ht="15" customHeight="1">
      <c r="B85" s="47"/>
      <c r="C85" s="383"/>
      <c r="D85" s="376"/>
      <c r="E85" s="377"/>
      <c r="F85" s="28" t="s">
        <v>49</v>
      </c>
      <c r="G85" s="253" t="s">
        <v>47</v>
      </c>
      <c r="H85" s="33">
        <v>9.0024505219206699</v>
      </c>
      <c r="I85" s="33">
        <v>7.6143783783783787</v>
      </c>
      <c r="J85" s="33">
        <v>24.294213471133286</v>
      </c>
      <c r="K85" s="33">
        <v>13.666356497175139</v>
      </c>
      <c r="L85" s="33">
        <v>12.008753074739829</v>
      </c>
      <c r="M85" s="33">
        <v>33.691648488830488</v>
      </c>
      <c r="N85" s="33">
        <v>58.653263668957273</v>
      </c>
      <c r="O85" s="33">
        <v>12.015667432150314</v>
      </c>
      <c r="P85" s="33">
        <v>43.875460725075527</v>
      </c>
      <c r="Q85" s="33">
        <v>42.570700190961169</v>
      </c>
      <c r="R85" s="33">
        <v>42.146771300448435</v>
      </c>
      <c r="S85" s="33">
        <v>36.07412393162393</v>
      </c>
      <c r="T85" s="33">
        <v>11.176</v>
      </c>
      <c r="U85" s="33">
        <v>7.664443057722309</v>
      </c>
      <c r="V85" s="33">
        <v>7.2542082228116724</v>
      </c>
      <c r="W85" s="33">
        <v>4.3928683535241646</v>
      </c>
      <c r="X85" s="33">
        <v>4.3928683535241486</v>
      </c>
      <c r="Y85" s="33">
        <v>7.8378603038152947</v>
      </c>
      <c r="Z85" s="33">
        <v>7.8378603038153214</v>
      </c>
      <c r="AA85" s="33">
        <v>12.113056833169104</v>
      </c>
      <c r="AB85" s="33">
        <v>12.113056833169097</v>
      </c>
      <c r="AC85" s="33">
        <v>6.4127947940307175</v>
      </c>
      <c r="AD85" s="33">
        <v>6.4127947940306882</v>
      </c>
      <c r="AE85" s="33">
        <v>2.8501310195692029</v>
      </c>
      <c r="AF85" s="33">
        <v>2.8501310195691993</v>
      </c>
      <c r="AG85" s="33">
        <v>7.8147738228026169</v>
      </c>
      <c r="AH85" s="33">
        <v>7.8147738228025831</v>
      </c>
      <c r="AI85" s="33">
        <v>2.8501310195691949</v>
      </c>
      <c r="AJ85" s="33">
        <v>2.850131019569222</v>
      </c>
      <c r="AK85" s="33">
        <v>2.8501310195691865</v>
      </c>
      <c r="AL85" s="33">
        <v>2.8501310195692109</v>
      </c>
      <c r="AM85" s="33">
        <v>1.4250655097845952</v>
      </c>
      <c r="AN85" s="33">
        <v>1.425065509784609</v>
      </c>
      <c r="AO85" s="33">
        <v>0.49777985141431008</v>
      </c>
      <c r="AP85" s="33">
        <v>0.49777985141430398</v>
      </c>
    </row>
    <row r="86" spans="1:42" ht="15" customHeight="1">
      <c r="B86" s="47"/>
      <c r="C86" s="383"/>
      <c r="D86" s="376"/>
      <c r="E86" s="377"/>
      <c r="F86" s="28" t="s">
        <v>50</v>
      </c>
      <c r="G86" s="253" t="s">
        <v>47</v>
      </c>
      <c r="H86" s="33">
        <v>5.8816010076548366</v>
      </c>
      <c r="I86" s="33">
        <v>4.9747272072072075</v>
      </c>
      <c r="J86" s="33">
        <v>15.872219467807083</v>
      </c>
      <c r="K86" s="33">
        <v>8.9286862448210922</v>
      </c>
      <c r="L86" s="33">
        <v>7.8457186754966886</v>
      </c>
      <c r="M86" s="33">
        <v>22.011877012702588</v>
      </c>
      <c r="N86" s="33">
        <v>38.320132263718754</v>
      </c>
      <c r="O86" s="33">
        <v>7.85023605567154</v>
      </c>
      <c r="P86" s="33">
        <v>28.665301007049347</v>
      </c>
      <c r="Q86" s="33">
        <v>27.81285745809463</v>
      </c>
      <c r="R86" s="33">
        <v>27.535890582959649</v>
      </c>
      <c r="S86" s="33">
        <v>23.568427635327637</v>
      </c>
      <c r="T86" s="33">
        <v>7.3016533333333333</v>
      </c>
      <c r="U86" s="33">
        <v>5.0074361310452424</v>
      </c>
      <c r="V86" s="33">
        <v>4.7394160389036264</v>
      </c>
      <c r="W86" s="33">
        <v>2.8700073243024549</v>
      </c>
      <c r="X86" s="33">
        <v>2.8700073243024442</v>
      </c>
      <c r="Y86" s="33">
        <v>5.1207353984926591</v>
      </c>
      <c r="Z86" s="33">
        <v>5.120735398492676</v>
      </c>
      <c r="AA86" s="33">
        <v>7.9138637976704826</v>
      </c>
      <c r="AB86" s="33">
        <v>7.9138637976704773</v>
      </c>
      <c r="AC86" s="33">
        <v>4.1896925987667357</v>
      </c>
      <c r="AD86" s="33">
        <v>4.1896925987667162</v>
      </c>
      <c r="AE86" s="33">
        <v>1.8620855994518795</v>
      </c>
      <c r="AF86" s="33">
        <v>1.8620855994518772</v>
      </c>
      <c r="AG86" s="33">
        <v>5.1056522308977108</v>
      </c>
      <c r="AH86" s="33">
        <v>5.1056522308976877</v>
      </c>
      <c r="AI86" s="33">
        <v>1.8620855994518741</v>
      </c>
      <c r="AJ86" s="33">
        <v>1.8620855994518919</v>
      </c>
      <c r="AK86" s="33">
        <v>1.8620855994518688</v>
      </c>
      <c r="AL86" s="33">
        <v>1.8620855994518848</v>
      </c>
      <c r="AM86" s="33">
        <v>0.93104279972593551</v>
      </c>
      <c r="AN86" s="33">
        <v>0.93104279972594461</v>
      </c>
      <c r="AO86" s="33">
        <v>0.32521616959068261</v>
      </c>
      <c r="AP86" s="33">
        <v>0.32521616959067856</v>
      </c>
    </row>
    <row r="87" spans="1:42" ht="15" customHeight="1">
      <c r="B87" s="47"/>
      <c r="C87" s="383"/>
      <c r="D87" s="376"/>
      <c r="E87" s="377"/>
      <c r="F87" s="28" t="s">
        <v>51</v>
      </c>
      <c r="G87" s="253" t="s">
        <v>47</v>
      </c>
      <c r="H87" s="30" t="s">
        <v>126</v>
      </c>
      <c r="I87" s="30" t="s">
        <v>126</v>
      </c>
      <c r="J87" s="30" t="s">
        <v>126</v>
      </c>
      <c r="K87" s="30" t="s">
        <v>126</v>
      </c>
      <c r="L87" s="30" t="s">
        <v>126</v>
      </c>
      <c r="M87" s="30" t="s">
        <v>126</v>
      </c>
      <c r="N87" s="30" t="s">
        <v>126</v>
      </c>
      <c r="O87" s="30" t="s">
        <v>126</v>
      </c>
      <c r="P87" s="30" t="s">
        <v>126</v>
      </c>
      <c r="Q87" s="30" t="s">
        <v>126</v>
      </c>
      <c r="R87" s="30" t="s">
        <v>126</v>
      </c>
      <c r="S87" s="30" t="s">
        <v>126</v>
      </c>
      <c r="T87" s="30" t="s">
        <v>126</v>
      </c>
      <c r="U87" s="30" t="s">
        <v>126</v>
      </c>
      <c r="V87" s="30" t="s">
        <v>126</v>
      </c>
      <c r="W87" s="30" t="s">
        <v>126</v>
      </c>
      <c r="X87" s="30" t="s">
        <v>126</v>
      </c>
      <c r="Y87" s="30" t="s">
        <v>126</v>
      </c>
      <c r="Z87" s="30" t="s">
        <v>126</v>
      </c>
      <c r="AA87" s="30" t="s">
        <v>126</v>
      </c>
      <c r="AB87" s="30" t="s">
        <v>126</v>
      </c>
      <c r="AC87" s="30" t="s">
        <v>126</v>
      </c>
      <c r="AD87" s="30" t="s">
        <v>126</v>
      </c>
      <c r="AE87" s="30" t="s">
        <v>126</v>
      </c>
      <c r="AF87" s="30" t="s">
        <v>126</v>
      </c>
      <c r="AG87" s="30" t="s">
        <v>126</v>
      </c>
      <c r="AH87" s="30" t="s">
        <v>126</v>
      </c>
      <c r="AI87" s="30" t="s">
        <v>126</v>
      </c>
      <c r="AJ87" s="30" t="s">
        <v>126</v>
      </c>
      <c r="AK87" s="30" t="s">
        <v>126</v>
      </c>
      <c r="AL87" s="30" t="s">
        <v>126</v>
      </c>
      <c r="AM87" s="30" t="s">
        <v>126</v>
      </c>
      <c r="AN87" s="30" t="s">
        <v>126</v>
      </c>
      <c r="AO87" s="30" t="s">
        <v>126</v>
      </c>
      <c r="AP87" s="30" t="s">
        <v>126</v>
      </c>
    </row>
    <row r="88" spans="1:42" ht="15" customHeight="1">
      <c r="B88" s="47"/>
      <c r="C88" s="388"/>
      <c r="D88" s="385"/>
      <c r="E88" s="386"/>
      <c r="F88" s="28" t="s">
        <v>52</v>
      </c>
      <c r="G88" s="253" t="s">
        <v>47</v>
      </c>
      <c r="H88" s="30" t="s">
        <v>122</v>
      </c>
      <c r="I88" s="30" t="s">
        <v>122</v>
      </c>
      <c r="J88" s="30" t="s">
        <v>122</v>
      </c>
      <c r="K88" s="30" t="s">
        <v>122</v>
      </c>
      <c r="L88" s="30" t="s">
        <v>122</v>
      </c>
      <c r="M88" s="30" t="s">
        <v>122</v>
      </c>
      <c r="N88" s="30" t="s">
        <v>122</v>
      </c>
      <c r="O88" s="30" t="s">
        <v>122</v>
      </c>
      <c r="P88" s="30" t="s">
        <v>122</v>
      </c>
      <c r="Q88" s="30" t="s">
        <v>122</v>
      </c>
      <c r="R88" s="30" t="s">
        <v>122</v>
      </c>
      <c r="S88" s="30" t="s">
        <v>122</v>
      </c>
      <c r="T88" s="30" t="s">
        <v>122</v>
      </c>
      <c r="U88" s="30" t="s">
        <v>122</v>
      </c>
      <c r="V88" s="30" t="s">
        <v>122</v>
      </c>
      <c r="W88" s="30" t="s">
        <v>122</v>
      </c>
      <c r="X88" s="30" t="s">
        <v>122</v>
      </c>
      <c r="Y88" s="30" t="s">
        <v>122</v>
      </c>
      <c r="Z88" s="30" t="s">
        <v>122</v>
      </c>
      <c r="AA88" s="30" t="s">
        <v>122</v>
      </c>
      <c r="AB88" s="30" t="s">
        <v>122</v>
      </c>
      <c r="AC88" s="30" t="s">
        <v>122</v>
      </c>
      <c r="AD88" s="30" t="s">
        <v>122</v>
      </c>
      <c r="AE88" s="30" t="s">
        <v>122</v>
      </c>
      <c r="AF88" s="30" t="s">
        <v>122</v>
      </c>
      <c r="AG88" s="30" t="s">
        <v>122</v>
      </c>
      <c r="AH88" s="30" t="s">
        <v>122</v>
      </c>
      <c r="AI88" s="30" t="s">
        <v>122</v>
      </c>
      <c r="AJ88" s="30" t="s">
        <v>122</v>
      </c>
      <c r="AK88" s="30" t="s">
        <v>122</v>
      </c>
      <c r="AL88" s="30" t="s">
        <v>122</v>
      </c>
      <c r="AM88" s="30" t="s">
        <v>122</v>
      </c>
      <c r="AN88" s="30" t="s">
        <v>122</v>
      </c>
      <c r="AO88" s="30" t="s">
        <v>122</v>
      </c>
      <c r="AP88" s="30" t="s">
        <v>122</v>
      </c>
    </row>
    <row r="89" spans="1:42" ht="15" customHeight="1"/>
    <row r="90" spans="1:42" ht="15" customHeight="1"/>
    <row r="91" spans="1:42" ht="15" customHeight="1">
      <c r="A91" s="17"/>
      <c r="B91" s="48" t="s">
        <v>127</v>
      </c>
      <c r="C91" s="49"/>
      <c r="D91" s="48"/>
      <c r="E91" s="48"/>
      <c r="F91" s="48"/>
      <c r="G91" s="50"/>
    </row>
    <row r="92" spans="1:42" ht="15" customHeight="1">
      <c r="A92" s="17"/>
      <c r="C92" s="389" t="s">
        <v>57</v>
      </c>
      <c r="D92" s="390"/>
      <c r="E92" s="390"/>
      <c r="F92" s="391"/>
      <c r="G92" s="310" t="s">
        <v>11</v>
      </c>
      <c r="H92" s="251">
        <v>1990</v>
      </c>
      <c r="I92" s="251">
        <f>H92+1</f>
        <v>1991</v>
      </c>
      <c r="J92" s="251">
        <f>I92+1</f>
        <v>1992</v>
      </c>
      <c r="K92" s="251">
        <f t="shared" ref="K92:AP92" si="4">J92+1</f>
        <v>1993</v>
      </c>
      <c r="L92" s="251">
        <f t="shared" si="4"/>
        <v>1994</v>
      </c>
      <c r="M92" s="251">
        <f t="shared" si="4"/>
        <v>1995</v>
      </c>
      <c r="N92" s="251">
        <f t="shared" si="4"/>
        <v>1996</v>
      </c>
      <c r="O92" s="251">
        <f t="shared" si="4"/>
        <v>1997</v>
      </c>
      <c r="P92" s="251">
        <f t="shared" si="4"/>
        <v>1998</v>
      </c>
      <c r="Q92" s="251">
        <f t="shared" si="4"/>
        <v>1999</v>
      </c>
      <c r="R92" s="251">
        <f t="shared" si="4"/>
        <v>2000</v>
      </c>
      <c r="S92" s="251">
        <f t="shared" si="4"/>
        <v>2001</v>
      </c>
      <c r="T92" s="251">
        <f t="shared" si="4"/>
        <v>2002</v>
      </c>
      <c r="U92" s="251">
        <f t="shared" si="4"/>
        <v>2003</v>
      </c>
      <c r="V92" s="251">
        <f t="shared" si="4"/>
        <v>2004</v>
      </c>
      <c r="W92" s="251">
        <f t="shared" si="4"/>
        <v>2005</v>
      </c>
      <c r="X92" s="251">
        <f t="shared" si="4"/>
        <v>2006</v>
      </c>
      <c r="Y92" s="251">
        <f t="shared" si="4"/>
        <v>2007</v>
      </c>
      <c r="Z92" s="251">
        <f t="shared" si="4"/>
        <v>2008</v>
      </c>
      <c r="AA92" s="251">
        <f t="shared" si="4"/>
        <v>2009</v>
      </c>
      <c r="AB92" s="251">
        <f t="shared" si="4"/>
        <v>2010</v>
      </c>
      <c r="AC92" s="251">
        <f t="shared" si="4"/>
        <v>2011</v>
      </c>
      <c r="AD92" s="251">
        <f t="shared" si="4"/>
        <v>2012</v>
      </c>
      <c r="AE92" s="251">
        <f t="shared" si="4"/>
        <v>2013</v>
      </c>
      <c r="AF92" s="251">
        <f t="shared" si="4"/>
        <v>2014</v>
      </c>
      <c r="AG92" s="251">
        <f t="shared" si="4"/>
        <v>2015</v>
      </c>
      <c r="AH92" s="251">
        <f t="shared" si="4"/>
        <v>2016</v>
      </c>
      <c r="AI92" s="251">
        <f t="shared" si="4"/>
        <v>2017</v>
      </c>
      <c r="AJ92" s="251">
        <f t="shared" si="4"/>
        <v>2018</v>
      </c>
      <c r="AK92" s="251">
        <f t="shared" si="4"/>
        <v>2019</v>
      </c>
      <c r="AL92" s="251">
        <f t="shared" si="4"/>
        <v>2020</v>
      </c>
      <c r="AM92" s="251">
        <f t="shared" si="4"/>
        <v>2021</v>
      </c>
      <c r="AN92" s="251">
        <f t="shared" si="4"/>
        <v>2022</v>
      </c>
      <c r="AO92" s="251">
        <f t="shared" si="4"/>
        <v>2023</v>
      </c>
      <c r="AP92" s="251">
        <f t="shared" si="4"/>
        <v>2024</v>
      </c>
    </row>
    <row r="93" spans="1:42" ht="15" customHeight="1">
      <c r="A93" s="17"/>
      <c r="C93" s="263" t="s">
        <v>128</v>
      </c>
      <c r="D93" s="264"/>
      <c r="E93" s="48"/>
      <c r="F93" s="48"/>
      <c r="G93" s="265" t="s">
        <v>47</v>
      </c>
      <c r="H93" s="331">
        <v>-520.71207541324429</v>
      </c>
      <c r="I93" s="331">
        <v>-506.90394403334994</v>
      </c>
      <c r="J93" s="331">
        <v>-493.09581265345543</v>
      </c>
      <c r="K93" s="331">
        <v>-479.28850175388089</v>
      </c>
      <c r="L93" s="331">
        <v>-465.46385892407994</v>
      </c>
      <c r="M93" s="331">
        <v>-451.65585499835493</v>
      </c>
      <c r="N93" s="331">
        <v>-437.85798519239427</v>
      </c>
      <c r="O93" s="331">
        <v>-424.03908405168556</v>
      </c>
      <c r="P93" s="331">
        <v>-410.24218531757583</v>
      </c>
      <c r="Q93" s="331">
        <v>-396.4382128404693</v>
      </c>
      <c r="R93" s="331">
        <v>-393.7474559663039</v>
      </c>
      <c r="S93" s="331">
        <v>-391.05669909213839</v>
      </c>
      <c r="T93" s="331">
        <v>-388.36638549648467</v>
      </c>
      <c r="U93" s="331">
        <v>-385.67476221655204</v>
      </c>
      <c r="V93" s="331">
        <v>-382.98313893661941</v>
      </c>
      <c r="W93" s="331">
        <v>-380.2914423995154</v>
      </c>
      <c r="X93" s="331">
        <v>-377.57289377921137</v>
      </c>
      <c r="Y93" s="331">
        <v>-374.21546647566566</v>
      </c>
      <c r="Z93" s="331">
        <v>-371.01573702491726</v>
      </c>
      <c r="AA93" s="331">
        <v>-368.82293677829921</v>
      </c>
      <c r="AB93" s="331">
        <v>-366.10953638041121</v>
      </c>
      <c r="AC93" s="331">
        <v>-363.32620090814959</v>
      </c>
      <c r="AD93" s="331">
        <v>-360.71339797785862</v>
      </c>
      <c r="AE93" s="331">
        <v>-358.49996979576525</v>
      </c>
      <c r="AF93" s="331">
        <v>-355.63778303501192</v>
      </c>
      <c r="AG93" s="331">
        <v>-352.27742991040941</v>
      </c>
      <c r="AH93" s="331">
        <v>-349.88655065098135</v>
      </c>
      <c r="AI93" s="331">
        <v>-347.14870581079992</v>
      </c>
      <c r="AJ93" s="331">
        <v>-344.90660116061832</v>
      </c>
      <c r="AK93" s="331">
        <v>-359.8068007010616</v>
      </c>
      <c r="AL93" s="331">
        <v>-347.16294951258345</v>
      </c>
      <c r="AM93" s="331">
        <v>-308.98632417045809</v>
      </c>
      <c r="AN93" s="331">
        <v>-317.6219014468976</v>
      </c>
      <c r="AO93" s="331">
        <v>-302.79514380313663</v>
      </c>
      <c r="AP93" s="331">
        <v>-323.07269793262759</v>
      </c>
    </row>
    <row r="94" spans="1:42" ht="15" customHeight="1">
      <c r="A94" s="17"/>
      <c r="C94" s="266"/>
      <c r="D94" s="365" t="s">
        <v>129</v>
      </c>
      <c r="E94" s="54"/>
      <c r="F94" s="52"/>
      <c r="G94" s="265" t="s">
        <v>47</v>
      </c>
      <c r="H94" s="331">
        <v>-1.7918236615194933</v>
      </c>
      <c r="I94" s="331">
        <v>-1.8241654157939911</v>
      </c>
      <c r="J94" s="331">
        <v>-1.8565071700684899</v>
      </c>
      <c r="K94" s="331">
        <v>-1.8896694046629892</v>
      </c>
      <c r="L94" s="331">
        <v>-1.9054997090308718</v>
      </c>
      <c r="M94" s="331">
        <v>-1.9379689174747368</v>
      </c>
      <c r="N94" s="331">
        <v>-1.980572245682928</v>
      </c>
      <c r="O94" s="331">
        <v>-2.0021442391431195</v>
      </c>
      <c r="P94" s="331">
        <v>-2.0457186392023297</v>
      </c>
      <c r="Q94" s="331">
        <v>-2.0822192962645754</v>
      </c>
      <c r="R94" s="331">
        <v>-2.1187199533268193</v>
      </c>
      <c r="S94" s="331">
        <v>-2.1552206103890659</v>
      </c>
      <c r="T94" s="331">
        <v>-2.1921645459630499</v>
      </c>
      <c r="U94" s="331">
        <v>-2.227798797258123</v>
      </c>
      <c r="V94" s="331">
        <v>-2.2634330485531922</v>
      </c>
      <c r="W94" s="331">
        <v>-2.2989940426768349</v>
      </c>
      <c r="X94" s="331">
        <v>-2.3077029536004785</v>
      </c>
      <c r="Y94" s="331">
        <v>-1.6775331812824328</v>
      </c>
      <c r="Z94" s="331">
        <v>-1.2050612617617369</v>
      </c>
      <c r="AA94" s="331">
        <v>-1.7395185463713532</v>
      </c>
      <c r="AB94" s="331">
        <v>-1.7533756797112288</v>
      </c>
      <c r="AC94" s="331">
        <v>-1.6972977386771035</v>
      </c>
      <c r="AD94" s="331">
        <v>-1.8117523396139765</v>
      </c>
      <c r="AE94" s="331">
        <v>-2.3255816887482523</v>
      </c>
      <c r="AF94" s="331">
        <v>-2.1906524592226484</v>
      </c>
      <c r="AG94" s="331">
        <v>-1.5575568658477599</v>
      </c>
      <c r="AH94" s="331">
        <v>-1.8939351376474256</v>
      </c>
      <c r="AI94" s="331">
        <v>-1.8833478286936265</v>
      </c>
      <c r="AJ94" s="331">
        <v>-2.3685007097398256</v>
      </c>
      <c r="AK94" s="331">
        <v>-2.2887911924227398</v>
      </c>
      <c r="AL94" s="331">
        <v>-2.3513778743880254</v>
      </c>
      <c r="AM94" s="331">
        <v>-2.3491655034342265</v>
      </c>
      <c r="AN94" s="331">
        <v>-2.3476885176947735</v>
      </c>
      <c r="AO94" s="331">
        <v>-2.3461426012038009</v>
      </c>
      <c r="AP94" s="331">
        <v>-2.3445966847128275</v>
      </c>
    </row>
    <row r="95" spans="1:42" ht="15" customHeight="1">
      <c r="A95" s="17"/>
      <c r="C95" s="91"/>
      <c r="D95" s="267" t="s">
        <v>130</v>
      </c>
      <c r="E95" s="80"/>
      <c r="F95" s="55"/>
      <c r="G95" s="265" t="s">
        <v>47</v>
      </c>
      <c r="H95" s="331">
        <v>-518.92025175172478</v>
      </c>
      <c r="I95" s="331">
        <v>-505.07977861755597</v>
      </c>
      <c r="J95" s="331">
        <v>-491.23930548338694</v>
      </c>
      <c r="K95" s="331">
        <v>-477.39883234921791</v>
      </c>
      <c r="L95" s="331">
        <v>-463.55835921504905</v>
      </c>
      <c r="M95" s="331">
        <v>-449.71788608088019</v>
      </c>
      <c r="N95" s="331">
        <v>-435.87741294671133</v>
      </c>
      <c r="O95" s="331">
        <v>-422.03693981254247</v>
      </c>
      <c r="P95" s="331">
        <v>-408.1964666783735</v>
      </c>
      <c r="Q95" s="331">
        <v>-394.35599354420475</v>
      </c>
      <c r="R95" s="331">
        <v>-391.62873601297707</v>
      </c>
      <c r="S95" s="331">
        <v>-388.90147848174934</v>
      </c>
      <c r="T95" s="331">
        <v>-386.1742209505216</v>
      </c>
      <c r="U95" s="331">
        <v>-383.44696341929392</v>
      </c>
      <c r="V95" s="331">
        <v>-380.71970588806624</v>
      </c>
      <c r="W95" s="331">
        <v>-377.99244835683857</v>
      </c>
      <c r="X95" s="331">
        <v>-375.26519082561089</v>
      </c>
      <c r="Y95" s="331">
        <v>-372.53793329438321</v>
      </c>
      <c r="Z95" s="331">
        <v>-369.81067576315553</v>
      </c>
      <c r="AA95" s="331">
        <v>-367.08341823192785</v>
      </c>
      <c r="AB95" s="331">
        <v>-364.3561607007</v>
      </c>
      <c r="AC95" s="331">
        <v>-361.62890316947249</v>
      </c>
      <c r="AD95" s="331">
        <v>-358.90164563824464</v>
      </c>
      <c r="AE95" s="331">
        <v>-356.17438810701702</v>
      </c>
      <c r="AF95" s="331">
        <v>-353.44713057578929</v>
      </c>
      <c r="AG95" s="331">
        <v>-350.71987304456167</v>
      </c>
      <c r="AH95" s="331">
        <v>-347.99261551333393</v>
      </c>
      <c r="AI95" s="331">
        <v>-345.26535798210631</v>
      </c>
      <c r="AJ95" s="331">
        <v>-342.53810045087852</v>
      </c>
      <c r="AK95" s="331">
        <v>-357.51800950863884</v>
      </c>
      <c r="AL95" s="331">
        <v>-344.8115716381954</v>
      </c>
      <c r="AM95" s="331">
        <v>-306.63715866702387</v>
      </c>
      <c r="AN95" s="331">
        <v>-315.2742129292028</v>
      </c>
      <c r="AO95" s="331">
        <v>-300.44900120193284</v>
      </c>
      <c r="AP95" s="331">
        <v>-320.72810124791476</v>
      </c>
    </row>
    <row r="96" spans="1:42" ht="15" customHeight="1">
      <c r="A96" s="17"/>
      <c r="B96" s="48"/>
      <c r="C96" s="49"/>
      <c r="D96" s="48"/>
      <c r="E96" s="48"/>
      <c r="F96" s="48"/>
      <c r="G96" s="50"/>
    </row>
    <row r="97" spans="1:42" ht="15" customHeight="1">
      <c r="A97" s="17"/>
      <c r="B97" s="48"/>
      <c r="C97" s="49"/>
      <c r="D97" s="48"/>
      <c r="E97" s="48"/>
      <c r="F97" s="48"/>
      <c r="G97" s="50"/>
    </row>
    <row r="98" spans="1:42" ht="15" customHeight="1">
      <c r="B98" s="7" t="s">
        <v>162</v>
      </c>
    </row>
    <row r="99" spans="1:42" ht="15" customHeight="1">
      <c r="B99" s="23"/>
      <c r="C99" s="392" t="s">
        <v>43</v>
      </c>
      <c r="D99" s="372"/>
      <c r="E99" s="393"/>
      <c r="F99" s="307" t="s">
        <v>44</v>
      </c>
      <c r="G99" s="308" t="s">
        <v>11</v>
      </c>
      <c r="H99" s="251">
        <v>1990</v>
      </c>
      <c r="I99" s="251">
        <f>H99+1</f>
        <v>1991</v>
      </c>
      <c r="J99" s="251">
        <f>I99+1</f>
        <v>1992</v>
      </c>
      <c r="K99" s="251">
        <f t="shared" ref="K99:AP99" si="5">J99+1</f>
        <v>1993</v>
      </c>
      <c r="L99" s="251">
        <f t="shared" si="5"/>
        <v>1994</v>
      </c>
      <c r="M99" s="251">
        <f t="shared" si="5"/>
        <v>1995</v>
      </c>
      <c r="N99" s="251">
        <f t="shared" si="5"/>
        <v>1996</v>
      </c>
      <c r="O99" s="251">
        <f t="shared" si="5"/>
        <v>1997</v>
      </c>
      <c r="P99" s="251">
        <f t="shared" si="5"/>
        <v>1998</v>
      </c>
      <c r="Q99" s="251">
        <f t="shared" si="5"/>
        <v>1999</v>
      </c>
      <c r="R99" s="251">
        <f t="shared" si="5"/>
        <v>2000</v>
      </c>
      <c r="S99" s="251">
        <f t="shared" si="5"/>
        <v>2001</v>
      </c>
      <c r="T99" s="251">
        <f t="shared" si="5"/>
        <v>2002</v>
      </c>
      <c r="U99" s="251">
        <f t="shared" si="5"/>
        <v>2003</v>
      </c>
      <c r="V99" s="251">
        <f t="shared" si="5"/>
        <v>2004</v>
      </c>
      <c r="W99" s="251">
        <f t="shared" si="5"/>
        <v>2005</v>
      </c>
      <c r="X99" s="251">
        <f t="shared" si="5"/>
        <v>2006</v>
      </c>
      <c r="Y99" s="251">
        <f t="shared" si="5"/>
        <v>2007</v>
      </c>
      <c r="Z99" s="251">
        <f t="shared" si="5"/>
        <v>2008</v>
      </c>
      <c r="AA99" s="251">
        <f t="shared" si="5"/>
        <v>2009</v>
      </c>
      <c r="AB99" s="251">
        <f t="shared" si="5"/>
        <v>2010</v>
      </c>
      <c r="AC99" s="251">
        <f t="shared" si="5"/>
        <v>2011</v>
      </c>
      <c r="AD99" s="251">
        <f t="shared" si="5"/>
        <v>2012</v>
      </c>
      <c r="AE99" s="251">
        <f t="shared" si="5"/>
        <v>2013</v>
      </c>
      <c r="AF99" s="251">
        <f t="shared" si="5"/>
        <v>2014</v>
      </c>
      <c r="AG99" s="251">
        <f t="shared" si="5"/>
        <v>2015</v>
      </c>
      <c r="AH99" s="251">
        <f t="shared" si="5"/>
        <v>2016</v>
      </c>
      <c r="AI99" s="251">
        <f t="shared" si="5"/>
        <v>2017</v>
      </c>
      <c r="AJ99" s="251">
        <f t="shared" si="5"/>
        <v>2018</v>
      </c>
      <c r="AK99" s="251">
        <f t="shared" si="5"/>
        <v>2019</v>
      </c>
      <c r="AL99" s="251">
        <f t="shared" si="5"/>
        <v>2020</v>
      </c>
      <c r="AM99" s="251">
        <f t="shared" si="5"/>
        <v>2021</v>
      </c>
      <c r="AN99" s="251">
        <f t="shared" si="5"/>
        <v>2022</v>
      </c>
      <c r="AO99" s="251">
        <f t="shared" si="5"/>
        <v>2023</v>
      </c>
      <c r="AP99" s="251">
        <f t="shared" si="5"/>
        <v>2024</v>
      </c>
    </row>
    <row r="100" spans="1:42" ht="15" customHeight="1">
      <c r="B100" s="25"/>
      <c r="C100" s="387" t="s">
        <v>163</v>
      </c>
      <c r="D100" s="374"/>
      <c r="E100" s="375"/>
      <c r="F100" s="28" t="s">
        <v>46</v>
      </c>
      <c r="G100" s="253" t="s">
        <v>47</v>
      </c>
      <c r="H100" s="29">
        <v>10247.841074545773</v>
      </c>
      <c r="I100" s="29">
        <v>10538.813127858895</v>
      </c>
      <c r="J100" s="29">
        <v>10630.144530594931</v>
      </c>
      <c r="K100" s="29">
        <v>9236.2549913039529</v>
      </c>
      <c r="L100" s="29">
        <v>8292.8829075066697</v>
      </c>
      <c r="M100" s="29">
        <v>7955.0076128232658</v>
      </c>
      <c r="N100" s="29">
        <v>7332.7818283799643</v>
      </c>
      <c r="O100" s="29">
        <v>7059.8121308556401</v>
      </c>
      <c r="P100" s="29">
        <v>6840.4750118875554</v>
      </c>
      <c r="Q100" s="29">
        <v>6444.3051039678385</v>
      </c>
      <c r="R100" s="29">
        <v>6038.328858754242</v>
      </c>
      <c r="S100" s="29">
        <v>5678.2824161204735</v>
      </c>
      <c r="T100" s="29">
        <v>5051.2789043536786</v>
      </c>
      <c r="U100" s="29">
        <v>4816.6727748730682</v>
      </c>
      <c r="V100" s="29">
        <v>4649.7680974364575</v>
      </c>
      <c r="W100" s="29">
        <v>4734.0715540476558</v>
      </c>
      <c r="X100" s="29">
        <v>4491.9922501166475</v>
      </c>
      <c r="Y100" s="29">
        <v>4827.8667662197677</v>
      </c>
      <c r="Z100" s="29">
        <v>4584.4144811720917</v>
      </c>
      <c r="AA100" s="29">
        <v>4266.0694591696547</v>
      </c>
      <c r="AB100" s="29">
        <v>4025.6642139605324</v>
      </c>
      <c r="AC100" s="29">
        <v>3377.8141419130975</v>
      </c>
      <c r="AD100" s="29">
        <v>3056.2734152700127</v>
      </c>
      <c r="AE100" s="29">
        <v>3097.7603497867708</v>
      </c>
      <c r="AF100" s="29">
        <v>2977.2707686306367</v>
      </c>
      <c r="AG100" s="29">
        <v>3074.3031506635739</v>
      </c>
      <c r="AH100" s="29">
        <v>2956.6432817249047</v>
      </c>
      <c r="AI100" s="29">
        <v>2737.7255650838797</v>
      </c>
      <c r="AJ100" s="29">
        <v>2768.6373873588186</v>
      </c>
      <c r="AK100" s="29">
        <v>3587.3070421954822</v>
      </c>
      <c r="AL100" s="29">
        <v>3660.3888722358765</v>
      </c>
      <c r="AM100" s="29">
        <v>3206.9316996209982</v>
      </c>
      <c r="AN100" s="29">
        <v>3324.283361148628</v>
      </c>
      <c r="AO100" s="29">
        <v>3147.189899834631</v>
      </c>
      <c r="AP100" s="29">
        <v>3308.0196323384043</v>
      </c>
    </row>
    <row r="101" spans="1:42" ht="15" customHeight="1">
      <c r="B101" s="25"/>
      <c r="C101" s="383"/>
      <c r="D101" s="376"/>
      <c r="E101" s="377"/>
      <c r="F101" s="28" t="s">
        <v>48</v>
      </c>
      <c r="G101" s="253" t="s">
        <v>47</v>
      </c>
      <c r="H101" s="29">
        <v>1864.6743523321638</v>
      </c>
      <c r="I101" s="29">
        <v>2224.6965051971792</v>
      </c>
      <c r="J101" s="29">
        <v>2444.6725138763632</v>
      </c>
      <c r="K101" s="29">
        <v>1516.6746171636794</v>
      </c>
      <c r="L101" s="29">
        <v>974.87970806791225</v>
      </c>
      <c r="M101" s="29">
        <v>850.20858400703958</v>
      </c>
      <c r="N101" s="29">
        <v>441.01417334220537</v>
      </c>
      <c r="O101" s="29">
        <v>277.82626397524967</v>
      </c>
      <c r="P101" s="29">
        <v>179.20163546682784</v>
      </c>
      <c r="Q101" s="29">
        <v>-60.121855124098602</v>
      </c>
      <c r="R101" s="29">
        <v>-272.81281192641319</v>
      </c>
      <c r="S101" s="29">
        <v>-452.49062486868235</v>
      </c>
      <c r="T101" s="29">
        <v>-835.65277007086945</v>
      </c>
      <c r="U101" s="29">
        <v>-915.28700916925663</v>
      </c>
      <c r="V101" s="29">
        <v>-933.42514705869326</v>
      </c>
      <c r="W101" s="29">
        <v>-697.01782180374585</v>
      </c>
      <c r="X101" s="29">
        <v>-704.29021943437101</v>
      </c>
      <c r="Y101" s="29">
        <v>-280.86498885603038</v>
      </c>
      <c r="Z101" s="29">
        <v>-288.96412749843989</v>
      </c>
      <c r="AA101" s="29">
        <v>-322.36204272181175</v>
      </c>
      <c r="AB101" s="29">
        <v>-328.43220706472869</v>
      </c>
      <c r="AC101" s="29">
        <v>-619.04687728568717</v>
      </c>
      <c r="AD101" s="29">
        <v>-624.75275975796023</v>
      </c>
      <c r="AE101" s="29">
        <v>-423.33350157846343</v>
      </c>
      <c r="AF101" s="29">
        <v>-382.62230146282769</v>
      </c>
      <c r="AG101" s="29">
        <v>-185.373565329652</v>
      </c>
      <c r="AH101" s="29">
        <v>-175.76937417473877</v>
      </c>
      <c r="AI101" s="29">
        <v>-261.10029954752707</v>
      </c>
      <c r="AJ101" s="29">
        <v>-193.23216136452001</v>
      </c>
      <c r="AK101" s="29">
        <v>606.93465641074761</v>
      </c>
      <c r="AL101" s="29">
        <v>662.3087229362236</v>
      </c>
      <c r="AM101" s="29">
        <v>248.71102830495678</v>
      </c>
      <c r="AN101" s="29">
        <v>314.53586191478746</v>
      </c>
      <c r="AO101" s="29">
        <v>79.789506219622695</v>
      </c>
      <c r="AP101" s="29">
        <v>132.85030821907822</v>
      </c>
    </row>
    <row r="102" spans="1:42" ht="15" customHeight="1">
      <c r="B102" s="25"/>
      <c r="C102" s="383"/>
      <c r="D102" s="376"/>
      <c r="E102" s="377"/>
      <c r="F102" s="28" t="s">
        <v>49</v>
      </c>
      <c r="G102" s="253" t="s">
        <v>47</v>
      </c>
      <c r="H102" s="29">
        <v>400.08324123707547</v>
      </c>
      <c r="I102" s="29">
        <v>463.00708939929291</v>
      </c>
      <c r="J102" s="29">
        <v>506.75515040774286</v>
      </c>
      <c r="K102" s="29">
        <v>369.25436321278374</v>
      </c>
      <c r="L102" s="29">
        <v>290.05059802023885</v>
      </c>
      <c r="M102" s="29">
        <v>278.43856787284426</v>
      </c>
      <c r="N102" s="29">
        <v>220.89426775488997</v>
      </c>
      <c r="O102" s="29">
        <v>200.85384196760222</v>
      </c>
      <c r="P102" s="29">
        <v>195.65769342391488</v>
      </c>
      <c r="Q102" s="29">
        <v>167.36709864571796</v>
      </c>
      <c r="R102" s="29">
        <v>139.62156655702103</v>
      </c>
      <c r="S102" s="29">
        <v>126.94142998120367</v>
      </c>
      <c r="T102" s="29">
        <v>69.287422117042524</v>
      </c>
      <c r="U102" s="29">
        <v>63.890711433888555</v>
      </c>
      <c r="V102" s="29">
        <v>64.981700783476356</v>
      </c>
      <c r="W102" s="29">
        <v>111.60863833784276</v>
      </c>
      <c r="X102" s="29">
        <v>111.60863833784235</v>
      </c>
      <c r="Y102" s="29">
        <v>181.33958612009022</v>
      </c>
      <c r="Z102" s="29">
        <v>181.33958612009079</v>
      </c>
      <c r="AA102" s="29">
        <v>181.69585249753655</v>
      </c>
      <c r="AB102" s="29">
        <v>181.69585249753649</v>
      </c>
      <c r="AC102" s="29">
        <v>132.17482603252199</v>
      </c>
      <c r="AD102" s="29">
        <v>132.17482603252139</v>
      </c>
      <c r="AE102" s="29">
        <v>157.46973883119847</v>
      </c>
      <c r="AF102" s="29">
        <v>157.4697388311983</v>
      </c>
      <c r="AG102" s="29">
        <v>185.77848678753494</v>
      </c>
      <c r="AH102" s="29">
        <v>185.77848678753412</v>
      </c>
      <c r="AI102" s="29">
        <v>167.44519739969022</v>
      </c>
      <c r="AJ102" s="29">
        <v>167.44519739969178</v>
      </c>
      <c r="AK102" s="29">
        <v>181.6958524975357</v>
      </c>
      <c r="AL102" s="29">
        <v>181.6958524975372</v>
      </c>
      <c r="AM102" s="29">
        <v>135.73748980698269</v>
      </c>
      <c r="AN102" s="29">
        <v>135.73748980698403</v>
      </c>
      <c r="AO102" s="29">
        <v>104.03598894559082</v>
      </c>
      <c r="AP102" s="29">
        <v>104.03598894558951</v>
      </c>
    </row>
    <row r="103" spans="1:42" ht="15" customHeight="1">
      <c r="B103" s="25"/>
      <c r="C103" s="383"/>
      <c r="D103" s="376"/>
      <c r="E103" s="377"/>
      <c r="F103" s="28" t="s">
        <v>50</v>
      </c>
      <c r="G103" s="253" t="s">
        <v>47</v>
      </c>
      <c r="H103" s="29">
        <v>249.00770044473234</v>
      </c>
      <c r="I103" s="29">
        <v>289.59343786762423</v>
      </c>
      <c r="J103" s="29">
        <v>317.68843466200843</v>
      </c>
      <c r="K103" s="29">
        <v>227.42951785439132</v>
      </c>
      <c r="L103" s="29">
        <v>175.10526898908589</v>
      </c>
      <c r="M103" s="29">
        <v>166.93368132784838</v>
      </c>
      <c r="N103" s="29">
        <v>128.88438511034181</v>
      </c>
      <c r="O103" s="29">
        <v>115.33732312910264</v>
      </c>
      <c r="P103" s="29">
        <v>111.0404358147364</v>
      </c>
      <c r="Q103" s="29">
        <v>92.159723516209638</v>
      </c>
      <c r="R103" s="29">
        <v>73.613702029699567</v>
      </c>
      <c r="S103" s="29">
        <v>64.68847524005885</v>
      </c>
      <c r="T103" s="29">
        <v>26.743219462653745</v>
      </c>
      <c r="U103" s="29">
        <v>22.855417460374142</v>
      </c>
      <c r="V103" s="29">
        <v>23.381157302900714</v>
      </c>
      <c r="W103" s="29">
        <v>53.584281560025623</v>
      </c>
      <c r="X103" s="29">
        <v>53.501367215940036</v>
      </c>
      <c r="Y103" s="29">
        <v>99.015751926467047</v>
      </c>
      <c r="Z103" s="29">
        <v>98.938891432672605</v>
      </c>
      <c r="AA103" s="29">
        <v>99.096171147917175</v>
      </c>
      <c r="AB103" s="29">
        <v>99.137488344862575</v>
      </c>
      <c r="AC103" s="29">
        <v>67.05396994915796</v>
      </c>
      <c r="AD103" s="29">
        <v>67.170611804610772</v>
      </c>
      <c r="AE103" s="29">
        <v>83.946554636949699</v>
      </c>
      <c r="AF103" s="29">
        <v>84.103833578091326</v>
      </c>
      <c r="AG103" s="29">
        <v>102.74399154643942</v>
      </c>
      <c r="AH103" s="29">
        <v>102.90097061988813</v>
      </c>
      <c r="AI103" s="29">
        <v>91.126565295954535</v>
      </c>
      <c r="AJ103" s="29">
        <v>91.363800832847232</v>
      </c>
      <c r="AK103" s="29">
        <v>101.01326051375948</v>
      </c>
      <c r="AL103" s="29">
        <v>101.35068261821105</v>
      </c>
      <c r="AM103" s="29">
        <v>71.57194776237975</v>
      </c>
      <c r="AN103" s="29">
        <v>71.994940775620094</v>
      </c>
      <c r="AO103" s="29">
        <v>51.694720941573614</v>
      </c>
      <c r="AP103" s="29">
        <v>52.211421683319735</v>
      </c>
    </row>
    <row r="104" spans="1:42" ht="15" customHeight="1">
      <c r="B104" s="25"/>
      <c r="C104" s="383"/>
      <c r="D104" s="376"/>
      <c r="E104" s="377"/>
      <c r="F104" s="28" t="s">
        <v>51</v>
      </c>
      <c r="G104" s="253" t="s">
        <v>47</v>
      </c>
      <c r="H104" s="30">
        <v>7590.3479235083387</v>
      </c>
      <c r="I104" s="30">
        <v>7424.3474403745313</v>
      </c>
      <c r="J104" s="30">
        <v>7229.8831026158141</v>
      </c>
      <c r="K104" s="30">
        <v>7001.4739872751015</v>
      </c>
      <c r="L104" s="30">
        <v>6738.892342406747</v>
      </c>
      <c r="M104" s="30">
        <v>6550.3271293725193</v>
      </c>
      <c r="N104" s="30">
        <v>6437.3710274022778</v>
      </c>
      <c r="O104" s="30">
        <v>6364.875540865396</v>
      </c>
      <c r="P104" s="30">
        <v>6257.7780299044307</v>
      </c>
      <c r="Q104" s="30">
        <v>6151.6628736715538</v>
      </c>
      <c r="R104" s="30">
        <v>6008.2638036301869</v>
      </c>
      <c r="S104" s="30">
        <v>5854.16860431432</v>
      </c>
      <c r="T104" s="30">
        <v>5707.0812656374283</v>
      </c>
      <c r="U104" s="30">
        <v>5561.7685938923396</v>
      </c>
      <c r="V104" s="30">
        <v>5411.2203220181991</v>
      </c>
      <c r="W104" s="30">
        <v>5183.455509104374</v>
      </c>
      <c r="X104" s="30">
        <v>4948.5186943222388</v>
      </c>
      <c r="Y104" s="30">
        <v>4746.4942947708414</v>
      </c>
      <c r="Z104" s="30">
        <v>4512.5440798396876</v>
      </c>
      <c r="AA104" s="30">
        <v>4228.8730201926419</v>
      </c>
      <c r="AB104" s="30">
        <v>3996.1162330608495</v>
      </c>
      <c r="AC104" s="30">
        <v>3724.700313661679</v>
      </c>
      <c r="AD104" s="30">
        <v>3413.7327140903658</v>
      </c>
      <c r="AE104" s="30">
        <v>3212.6739924185763</v>
      </c>
      <c r="AF104" s="30">
        <v>3052.929476204034</v>
      </c>
      <c r="AG104" s="30">
        <v>2906.9403111576153</v>
      </c>
      <c r="AH104" s="30">
        <v>2780.0245721243105</v>
      </c>
      <c r="AI104" s="30">
        <v>2676.3198184451981</v>
      </c>
      <c r="AJ104" s="30">
        <v>2637.6919949025</v>
      </c>
      <c r="AK104" s="30">
        <v>2631.5708197837025</v>
      </c>
      <c r="AL104" s="30">
        <v>2648.1131278053203</v>
      </c>
      <c r="AM104" s="30">
        <v>2681.8851053298276</v>
      </c>
      <c r="AN104" s="30">
        <v>2733.6824441050162</v>
      </c>
      <c r="AO104" s="30">
        <v>2842.9293430857524</v>
      </c>
      <c r="AP104" s="30">
        <v>2950.3765925354164</v>
      </c>
    </row>
    <row r="105" spans="1:42" ht="15" customHeight="1" thickBot="1">
      <c r="B105" s="25"/>
      <c r="C105" s="384"/>
      <c r="D105" s="378"/>
      <c r="E105" s="379"/>
      <c r="F105" s="256" t="s">
        <v>52</v>
      </c>
      <c r="G105" s="253" t="s">
        <v>47</v>
      </c>
      <c r="H105" s="36">
        <v>143.72785702346039</v>
      </c>
      <c r="I105" s="36">
        <v>137.16865502026724</v>
      </c>
      <c r="J105" s="36">
        <v>131.14532903300145</v>
      </c>
      <c r="K105" s="36">
        <v>121.42250579799544</v>
      </c>
      <c r="L105" s="36">
        <v>113.9549900226848</v>
      </c>
      <c r="M105" s="36">
        <v>109.09965024301501</v>
      </c>
      <c r="N105" s="36">
        <v>104.61797477024918</v>
      </c>
      <c r="O105" s="36">
        <v>100.91916091829169</v>
      </c>
      <c r="P105" s="36">
        <v>96.79721727764597</v>
      </c>
      <c r="Q105" s="36">
        <v>93.237263258453538</v>
      </c>
      <c r="R105" s="36">
        <v>89.642598463746765</v>
      </c>
      <c r="S105" s="36">
        <v>84.974531453573064</v>
      </c>
      <c r="T105" s="36">
        <v>83.819767207424462</v>
      </c>
      <c r="U105" s="36">
        <v>83.445061255722109</v>
      </c>
      <c r="V105" s="36">
        <v>83.610064390575289</v>
      </c>
      <c r="W105" s="36">
        <v>82.440946849161335</v>
      </c>
      <c r="X105" s="36">
        <v>82.653769674996553</v>
      </c>
      <c r="Y105" s="36">
        <v>81.882122258400059</v>
      </c>
      <c r="Z105" s="36">
        <v>80.556051278080005</v>
      </c>
      <c r="AA105" s="36">
        <v>78.766458053368837</v>
      </c>
      <c r="AB105" s="36">
        <v>77.146847122012659</v>
      </c>
      <c r="AC105" s="36">
        <v>72.931909555425975</v>
      </c>
      <c r="AD105" s="36">
        <v>67.948023100474401</v>
      </c>
      <c r="AE105" s="36">
        <v>67.003565478510112</v>
      </c>
      <c r="AF105" s="36">
        <v>65.390021480141016</v>
      </c>
      <c r="AG105" s="36">
        <v>64.213926501635981</v>
      </c>
      <c r="AH105" s="36">
        <v>63.708626367911677</v>
      </c>
      <c r="AI105" s="36">
        <v>63.934283490563907</v>
      </c>
      <c r="AJ105" s="36">
        <v>65.368555588300111</v>
      </c>
      <c r="AK105" s="36">
        <v>66.092452989736941</v>
      </c>
      <c r="AL105" s="36">
        <v>66.920486378584215</v>
      </c>
      <c r="AM105" s="36">
        <v>69.026128416852472</v>
      </c>
      <c r="AN105" s="36">
        <v>68.332624546220629</v>
      </c>
      <c r="AO105" s="36">
        <v>68.740340642090871</v>
      </c>
      <c r="AP105" s="36">
        <v>68.545320955000918</v>
      </c>
    </row>
    <row r="106" spans="1:42" ht="15" customHeight="1" thickTop="1">
      <c r="B106" s="25"/>
      <c r="C106" s="380" t="s">
        <v>164</v>
      </c>
      <c r="D106" s="381"/>
      <c r="E106" s="382"/>
      <c r="F106" s="38" t="s">
        <v>46</v>
      </c>
      <c r="G106" s="261" t="s">
        <v>47</v>
      </c>
      <c r="H106" s="29">
        <v>-1013.1758958023544</v>
      </c>
      <c r="I106" s="29">
        <v>-1067.2914492320431</v>
      </c>
      <c r="J106" s="29">
        <v>-1147.6407441565736</v>
      </c>
      <c r="K106" s="29">
        <v>-1209.8503393614021</v>
      </c>
      <c r="L106" s="29">
        <v>-1282.0361589804281</v>
      </c>
      <c r="M106" s="29">
        <v>-1352.8189456704438</v>
      </c>
      <c r="N106" s="29">
        <v>-1416.2293112924353</v>
      </c>
      <c r="O106" s="29">
        <v>-1461.0861977716941</v>
      </c>
      <c r="P106" s="29">
        <v>-1545.7291855095757</v>
      </c>
      <c r="Q106" s="29">
        <v>-1589.9763763329265</v>
      </c>
      <c r="R106" s="29">
        <v>-1636.424765925655</v>
      </c>
      <c r="S106" s="29">
        <v>-1722.974925015448</v>
      </c>
      <c r="T106" s="29">
        <v>-1774.9007733941553</v>
      </c>
      <c r="U106" s="29">
        <v>-1805.6128045880039</v>
      </c>
      <c r="V106" s="29">
        <v>-1827.4424994373605</v>
      </c>
      <c r="W106" s="29">
        <v>-1851.8528993139428</v>
      </c>
      <c r="X106" s="29">
        <v>-1861.4078360864744</v>
      </c>
      <c r="Y106" s="29">
        <v>-1872.5272542749519</v>
      </c>
      <c r="Z106" s="29">
        <v>-1881.681372488031</v>
      </c>
      <c r="AA106" s="29">
        <v>-1896.3117572344554</v>
      </c>
      <c r="AB106" s="29">
        <v>-1892.6997281312513</v>
      </c>
      <c r="AC106" s="29">
        <v>-1873.8986800199534</v>
      </c>
      <c r="AD106" s="29">
        <v>-1870.5262964206711</v>
      </c>
      <c r="AE106" s="29">
        <v>-1848.2300947053855</v>
      </c>
      <c r="AF106" s="29">
        <v>-1818.2735315604634</v>
      </c>
      <c r="AG106" s="29">
        <v>-1788.4373335635173</v>
      </c>
      <c r="AH106" s="29">
        <v>-1770.8778689979179</v>
      </c>
      <c r="AI106" s="29">
        <v>-1751.2699453517346</v>
      </c>
      <c r="AJ106" s="29">
        <v>-1713.2910246114734</v>
      </c>
      <c r="AK106" s="29">
        <v>-1693.8052688341177</v>
      </c>
      <c r="AL106" s="29">
        <v>-1648.9924417550519</v>
      </c>
      <c r="AM106" s="29">
        <v>-1608.1374422136043</v>
      </c>
      <c r="AN106" s="29">
        <v>-1528.6812731444304</v>
      </c>
      <c r="AO106" s="29">
        <v>-1469.3726961202619</v>
      </c>
      <c r="AP106" s="29">
        <v>-1399.8763189976323</v>
      </c>
    </row>
    <row r="107" spans="1:42" ht="15" customHeight="1">
      <c r="B107" s="25"/>
      <c r="C107" s="383"/>
      <c r="D107" s="376"/>
      <c r="E107" s="377"/>
      <c r="F107" s="28" t="s">
        <v>48</v>
      </c>
      <c r="G107" s="253" t="s">
        <v>47</v>
      </c>
      <c r="H107" s="30">
        <v>-746.51072784710402</v>
      </c>
      <c r="I107" s="30">
        <v>-790.06101138986276</v>
      </c>
      <c r="J107" s="30">
        <v>-860.21833544442995</v>
      </c>
      <c r="K107" s="30">
        <v>-913.53346859002806</v>
      </c>
      <c r="L107" s="30">
        <v>-973.38621951442474</v>
      </c>
      <c r="M107" s="30">
        <v>-1031.7119348441672</v>
      </c>
      <c r="N107" s="30">
        <v>-1086.0333411207027</v>
      </c>
      <c r="O107" s="30">
        <v>-1121.3381242000967</v>
      </c>
      <c r="P107" s="30">
        <v>-1186.4381794039944</v>
      </c>
      <c r="Q107" s="30">
        <v>-1223.2538761569738</v>
      </c>
      <c r="R107" s="30">
        <v>-1261.8096316084743</v>
      </c>
      <c r="S107" s="30">
        <v>-1334.3201145050937</v>
      </c>
      <c r="T107" s="30">
        <v>-1381.9079652825546</v>
      </c>
      <c r="U107" s="30">
        <v>-1406.7312653055176</v>
      </c>
      <c r="V107" s="30">
        <v>-1426.5273088970298</v>
      </c>
      <c r="W107" s="30">
        <v>-1448.3818878162581</v>
      </c>
      <c r="X107" s="30">
        <v>-1458.7786641700375</v>
      </c>
      <c r="Y107" s="30">
        <v>-1471.1258947439467</v>
      </c>
      <c r="Z107" s="30">
        <v>-1480.1527698719244</v>
      </c>
      <c r="AA107" s="30">
        <v>-1495.3645709581153</v>
      </c>
      <c r="AB107" s="30">
        <v>-1494.8823830431566</v>
      </c>
      <c r="AC107" s="30">
        <v>-1483.6232070331037</v>
      </c>
      <c r="AD107" s="30">
        <v>-1483.8685805127413</v>
      </c>
      <c r="AE107" s="30">
        <v>-1469.3977377039255</v>
      </c>
      <c r="AF107" s="30">
        <v>-1444.3068546235788</v>
      </c>
      <c r="AG107" s="30">
        <v>-1418.4912812905204</v>
      </c>
      <c r="AH107" s="30">
        <v>-1405.9900783207702</v>
      </c>
      <c r="AI107" s="30">
        <v>-1392.085687167478</v>
      </c>
      <c r="AJ107" s="30">
        <v>-1361.0725540214419</v>
      </c>
      <c r="AK107" s="30">
        <v>-1350.3417433412671</v>
      </c>
      <c r="AL107" s="30">
        <v>-1314.4223730508454</v>
      </c>
      <c r="AM107" s="30">
        <v>-1281.9973449808688</v>
      </c>
      <c r="AN107" s="30">
        <v>-1213.8427464530675</v>
      </c>
      <c r="AO107" s="30">
        <v>-1164.5307461717696</v>
      </c>
      <c r="AP107" s="30">
        <v>-1108.3439098977467</v>
      </c>
    </row>
    <row r="108" spans="1:42" ht="15" customHeight="1">
      <c r="B108" s="25"/>
      <c r="C108" s="383"/>
      <c r="D108" s="376"/>
      <c r="E108" s="377"/>
      <c r="F108" s="28" t="s">
        <v>49</v>
      </c>
      <c r="G108" s="253" t="s">
        <v>47</v>
      </c>
      <c r="H108" s="30" t="s">
        <v>165</v>
      </c>
      <c r="I108" s="30" t="s">
        <v>165</v>
      </c>
      <c r="J108" s="30" t="s">
        <v>165</v>
      </c>
      <c r="K108" s="30" t="s">
        <v>165</v>
      </c>
      <c r="L108" s="30" t="s">
        <v>165</v>
      </c>
      <c r="M108" s="30" t="s">
        <v>165</v>
      </c>
      <c r="N108" s="30" t="s">
        <v>165</v>
      </c>
      <c r="O108" s="30" t="s">
        <v>165</v>
      </c>
      <c r="P108" s="30" t="s">
        <v>165</v>
      </c>
      <c r="Q108" s="30" t="s">
        <v>165</v>
      </c>
      <c r="R108" s="30" t="s">
        <v>165</v>
      </c>
      <c r="S108" s="30" t="s">
        <v>165</v>
      </c>
      <c r="T108" s="30" t="s">
        <v>165</v>
      </c>
      <c r="U108" s="30" t="s">
        <v>165</v>
      </c>
      <c r="V108" s="30" t="s">
        <v>165</v>
      </c>
      <c r="W108" s="30" t="s">
        <v>165</v>
      </c>
      <c r="X108" s="30" t="s">
        <v>165</v>
      </c>
      <c r="Y108" s="30" t="s">
        <v>165</v>
      </c>
      <c r="Z108" s="30" t="s">
        <v>165</v>
      </c>
      <c r="AA108" s="30" t="s">
        <v>165</v>
      </c>
      <c r="AB108" s="30" t="s">
        <v>165</v>
      </c>
      <c r="AC108" s="30" t="s">
        <v>165</v>
      </c>
      <c r="AD108" s="30" t="s">
        <v>165</v>
      </c>
      <c r="AE108" s="30" t="s">
        <v>165</v>
      </c>
      <c r="AF108" s="30" t="s">
        <v>165</v>
      </c>
      <c r="AG108" s="30" t="s">
        <v>165</v>
      </c>
      <c r="AH108" s="30" t="s">
        <v>165</v>
      </c>
      <c r="AI108" s="30" t="s">
        <v>165</v>
      </c>
      <c r="AJ108" s="30" t="s">
        <v>165</v>
      </c>
      <c r="AK108" s="30" t="s">
        <v>165</v>
      </c>
      <c r="AL108" s="30" t="s">
        <v>165</v>
      </c>
      <c r="AM108" s="30" t="s">
        <v>165</v>
      </c>
      <c r="AN108" s="30" t="s">
        <v>165</v>
      </c>
      <c r="AO108" s="30" t="s">
        <v>165</v>
      </c>
      <c r="AP108" s="30" t="s">
        <v>165</v>
      </c>
    </row>
    <row r="109" spans="1:42" ht="15" customHeight="1">
      <c r="B109" s="25"/>
      <c r="C109" s="383"/>
      <c r="D109" s="376"/>
      <c r="E109" s="377"/>
      <c r="F109" s="28" t="s">
        <v>50</v>
      </c>
      <c r="G109" s="253" t="s">
        <v>47</v>
      </c>
      <c r="H109" s="30">
        <v>-12.380017163490351</v>
      </c>
      <c r="I109" s="30">
        <v>-12.904527206580488</v>
      </c>
      <c r="J109" s="30">
        <v>-13.391596937716983</v>
      </c>
      <c r="K109" s="30">
        <v>-13.816666111294026</v>
      </c>
      <c r="L109" s="30">
        <v>-14.394455050803552</v>
      </c>
      <c r="M109" s="30">
        <v>-14.979516349076576</v>
      </c>
      <c r="N109" s="30">
        <v>-15.433203156186304</v>
      </c>
      <c r="O109" s="30">
        <v>-15.88718695639748</v>
      </c>
      <c r="P109" s="30">
        <v>-16.789257222221323</v>
      </c>
      <c r="Q109" s="30">
        <v>-17.186780932326098</v>
      </c>
      <c r="R109" s="30">
        <v>-17.605721454220856</v>
      </c>
      <c r="S109" s="30">
        <v>-18.246592347660879</v>
      </c>
      <c r="T109" s="30">
        <v>-18.524562987147377</v>
      </c>
      <c r="U109" s="30">
        <v>-18.88651400976639</v>
      </c>
      <c r="V109" s="30">
        <v>-19.073553875637181</v>
      </c>
      <c r="W109" s="30">
        <v>-19.333362154031658</v>
      </c>
      <c r="X109" s="30">
        <v>-19.416276498116964</v>
      </c>
      <c r="Y109" s="30">
        <v>-19.459444338658564</v>
      </c>
      <c r="Z109" s="30">
        <v>-19.536304832453407</v>
      </c>
      <c r="AA109" s="30">
        <v>-19.611785817140049</v>
      </c>
      <c r="AB109" s="30">
        <v>-19.5704686201946</v>
      </c>
      <c r="AC109" s="30">
        <v>-19.30024972542309</v>
      </c>
      <c r="AD109" s="30">
        <v>-19.18360786996988</v>
      </c>
      <c r="AE109" s="30">
        <v>-18.933674732766647</v>
      </c>
      <c r="AF109" s="30">
        <v>-18.776395791624903</v>
      </c>
      <c r="AG109" s="30">
        <v>-18.631286488083408</v>
      </c>
      <c r="AH109" s="30">
        <v>-18.474307414634204</v>
      </c>
      <c r="AI109" s="30">
        <v>-18.270963671843088</v>
      </c>
      <c r="AJ109" s="30">
        <v>-18.033728134951417</v>
      </c>
      <c r="AK109" s="30">
        <v>-17.694696451297169</v>
      </c>
      <c r="AL109" s="30">
        <v>-17.357274346846584</v>
      </c>
      <c r="AM109" s="30">
        <v>-17.109878911515629</v>
      </c>
      <c r="AN109" s="30">
        <v>-16.686885898276135</v>
      </c>
      <c r="AO109" s="30">
        <v>-16.275458502879054</v>
      </c>
      <c r="AP109" s="30">
        <v>-15.75875776113209</v>
      </c>
    </row>
    <row r="110" spans="1:42" ht="15" customHeight="1">
      <c r="B110" s="25"/>
      <c r="C110" s="383"/>
      <c r="D110" s="376"/>
      <c r="E110" s="377"/>
      <c r="F110" s="28" t="s">
        <v>51</v>
      </c>
      <c r="G110" s="253" t="s">
        <v>47</v>
      </c>
      <c r="H110" s="30">
        <v>-254.28515079175995</v>
      </c>
      <c r="I110" s="30">
        <v>-264.3259106356</v>
      </c>
      <c r="J110" s="30">
        <v>-274.0308117744267</v>
      </c>
      <c r="K110" s="30">
        <v>-282.50020466007999</v>
      </c>
      <c r="L110" s="30">
        <v>-294.25548441519999</v>
      </c>
      <c r="M110" s="30">
        <v>-306.12749447720006</v>
      </c>
      <c r="N110" s="30">
        <v>-314.76276701554667</v>
      </c>
      <c r="O110" s="30">
        <v>-323.86088661520006</v>
      </c>
      <c r="P110" s="30">
        <v>-342.50174888336005</v>
      </c>
      <c r="Q110" s="30">
        <v>-349.53571924362677</v>
      </c>
      <c r="R110" s="30">
        <v>-357.00941286295983</v>
      </c>
      <c r="S110" s="30">
        <v>-370.40821816269323</v>
      </c>
      <c r="T110" s="30">
        <v>-374.46824512445329</v>
      </c>
      <c r="U110" s="30">
        <v>-379.99502527272006</v>
      </c>
      <c r="V110" s="30">
        <v>-381.84163666469323</v>
      </c>
      <c r="W110" s="30">
        <v>-384.13764934365327</v>
      </c>
      <c r="X110" s="30">
        <v>-383.21289541831999</v>
      </c>
      <c r="Y110" s="30">
        <v>-381.9419151923467</v>
      </c>
      <c r="Z110" s="30">
        <v>-381.99229778365338</v>
      </c>
      <c r="AA110" s="30">
        <v>-381.33540045919995</v>
      </c>
      <c r="AB110" s="30">
        <v>-378.24687646789994</v>
      </c>
      <c r="AC110" s="30">
        <v>-370.97522326142666</v>
      </c>
      <c r="AD110" s="30">
        <v>-367.47410803795998</v>
      </c>
      <c r="AE110" s="30">
        <v>-359.89868226869334</v>
      </c>
      <c r="AF110" s="30">
        <v>-355.19028114525992</v>
      </c>
      <c r="AG110" s="30">
        <v>-351.31476578491333</v>
      </c>
      <c r="AH110" s="30">
        <v>-346.41348326251335</v>
      </c>
      <c r="AI110" s="30">
        <v>-340.91329451241342</v>
      </c>
      <c r="AJ110" s="30">
        <v>-334.18474245508008</v>
      </c>
      <c r="AK110" s="30">
        <v>-325.76882904155343</v>
      </c>
      <c r="AL110" s="30">
        <v>-317.21279435735994</v>
      </c>
      <c r="AM110" s="30">
        <v>-309.03021832121999</v>
      </c>
      <c r="AN110" s="30">
        <v>-298.1516407930867</v>
      </c>
      <c r="AO110" s="30">
        <v>-288.56649144561328</v>
      </c>
      <c r="AP110" s="30">
        <v>-275.77365133875338</v>
      </c>
    </row>
    <row r="111" spans="1:42" ht="15" customHeight="1" thickBot="1">
      <c r="B111" s="25"/>
      <c r="C111" s="384"/>
      <c r="D111" s="378"/>
      <c r="E111" s="379"/>
      <c r="F111" s="256" t="s">
        <v>52</v>
      </c>
      <c r="G111" s="253" t="s">
        <v>47</v>
      </c>
      <c r="H111" s="36" t="s">
        <v>53</v>
      </c>
      <c r="I111" s="36" t="s">
        <v>53</v>
      </c>
      <c r="J111" s="36" t="s">
        <v>53</v>
      </c>
      <c r="K111" s="36" t="s">
        <v>53</v>
      </c>
      <c r="L111" s="36" t="s">
        <v>53</v>
      </c>
      <c r="M111" s="36" t="s">
        <v>53</v>
      </c>
      <c r="N111" s="36" t="s">
        <v>53</v>
      </c>
      <c r="O111" s="36" t="s">
        <v>53</v>
      </c>
      <c r="P111" s="36" t="s">
        <v>53</v>
      </c>
      <c r="Q111" s="36" t="s">
        <v>53</v>
      </c>
      <c r="R111" s="36" t="s">
        <v>53</v>
      </c>
      <c r="S111" s="36" t="s">
        <v>53</v>
      </c>
      <c r="T111" s="36" t="s">
        <v>53</v>
      </c>
      <c r="U111" s="36" t="s">
        <v>53</v>
      </c>
      <c r="V111" s="36" t="s">
        <v>53</v>
      </c>
      <c r="W111" s="36" t="s">
        <v>53</v>
      </c>
      <c r="X111" s="36" t="s">
        <v>53</v>
      </c>
      <c r="Y111" s="36" t="s">
        <v>53</v>
      </c>
      <c r="Z111" s="36" t="s">
        <v>53</v>
      </c>
      <c r="AA111" s="36" t="s">
        <v>53</v>
      </c>
      <c r="AB111" s="36" t="s">
        <v>53</v>
      </c>
      <c r="AC111" s="36" t="s">
        <v>53</v>
      </c>
      <c r="AD111" s="36" t="s">
        <v>53</v>
      </c>
      <c r="AE111" s="36" t="s">
        <v>53</v>
      </c>
      <c r="AF111" s="36" t="s">
        <v>53</v>
      </c>
      <c r="AG111" s="36" t="s">
        <v>53</v>
      </c>
      <c r="AH111" s="36" t="s">
        <v>53</v>
      </c>
      <c r="AI111" s="36" t="s">
        <v>53</v>
      </c>
      <c r="AJ111" s="36" t="s">
        <v>53</v>
      </c>
      <c r="AK111" s="36" t="s">
        <v>53</v>
      </c>
      <c r="AL111" s="36" t="s">
        <v>53</v>
      </c>
      <c r="AM111" s="36" t="s">
        <v>53</v>
      </c>
      <c r="AN111" s="36" t="s">
        <v>53</v>
      </c>
      <c r="AO111" s="36" t="s">
        <v>53</v>
      </c>
      <c r="AP111" s="36" t="s">
        <v>53</v>
      </c>
    </row>
    <row r="112" spans="1:42" ht="15" customHeight="1" thickTop="1">
      <c r="B112" s="25"/>
      <c r="C112" s="380" t="s">
        <v>166</v>
      </c>
      <c r="D112" s="381"/>
      <c r="E112" s="382"/>
      <c r="F112" s="38" t="s">
        <v>46</v>
      </c>
      <c r="G112" s="261" t="s">
        <v>47</v>
      </c>
      <c r="H112" s="29">
        <v>11261.016970348128</v>
      </c>
      <c r="I112" s="29">
        <v>11606.104577090939</v>
      </c>
      <c r="J112" s="29">
        <v>11777.785274751504</v>
      </c>
      <c r="K112" s="29">
        <v>10446.105330665356</v>
      </c>
      <c r="L112" s="29">
        <v>9574.9190664870966</v>
      </c>
      <c r="M112" s="29">
        <v>9307.8265584937108</v>
      </c>
      <c r="N112" s="29">
        <v>8749.0111396724005</v>
      </c>
      <c r="O112" s="29">
        <v>8520.8983286273342</v>
      </c>
      <c r="P112" s="29">
        <v>8386.20419739713</v>
      </c>
      <c r="Q112" s="29">
        <v>8034.2814803007641</v>
      </c>
      <c r="R112" s="29">
        <v>7674.7536246798963</v>
      </c>
      <c r="S112" s="29">
        <v>7401.2573411359217</v>
      </c>
      <c r="T112" s="29">
        <v>6826.1796777478339</v>
      </c>
      <c r="U112" s="29">
        <v>6622.2855794610723</v>
      </c>
      <c r="V112" s="29">
        <v>6477.2105968738188</v>
      </c>
      <c r="W112" s="29">
        <v>6585.9244533615993</v>
      </c>
      <c r="X112" s="29">
        <v>6353.4000862031216</v>
      </c>
      <c r="Y112" s="29">
        <v>6700.3940204947185</v>
      </c>
      <c r="Z112" s="29">
        <v>6466.095853660122</v>
      </c>
      <c r="AA112" s="29">
        <v>6162.3812164041092</v>
      </c>
      <c r="AB112" s="29">
        <v>5918.3639420917825</v>
      </c>
      <c r="AC112" s="29">
        <v>5251.7128219330507</v>
      </c>
      <c r="AD112" s="29">
        <v>4926.7997116906836</v>
      </c>
      <c r="AE112" s="29">
        <v>4945.9904444921558</v>
      </c>
      <c r="AF112" s="29">
        <v>4795.5443001910999</v>
      </c>
      <c r="AG112" s="29">
        <v>4862.7404842270907</v>
      </c>
      <c r="AH112" s="29">
        <v>4727.5211507228223</v>
      </c>
      <c r="AI112" s="29">
        <v>4488.9955104356141</v>
      </c>
      <c r="AJ112" s="29">
        <v>4481.9284119702925</v>
      </c>
      <c r="AK112" s="29">
        <v>5281.1123110296003</v>
      </c>
      <c r="AL112" s="29">
        <v>5309.381313990928</v>
      </c>
      <c r="AM112" s="29">
        <v>4815.0691418346032</v>
      </c>
      <c r="AN112" s="29">
        <v>4852.9646342930582</v>
      </c>
      <c r="AO112" s="29">
        <v>4616.5625959548925</v>
      </c>
      <c r="AP112" s="29">
        <v>4707.895951336036</v>
      </c>
    </row>
    <row r="113" spans="2:42" ht="15" customHeight="1">
      <c r="B113" s="25"/>
      <c r="C113" s="383"/>
      <c r="D113" s="376"/>
      <c r="E113" s="377"/>
      <c r="F113" s="28" t="s">
        <v>48</v>
      </c>
      <c r="G113" s="253" t="s">
        <v>47</v>
      </c>
      <c r="H113" s="30">
        <v>2611.185080179268</v>
      </c>
      <c r="I113" s="30">
        <v>3014.7575165870421</v>
      </c>
      <c r="J113" s="30">
        <v>3304.8908493207928</v>
      </c>
      <c r="K113" s="30">
        <v>2430.2080857537076</v>
      </c>
      <c r="L113" s="30">
        <v>1948.2659275823371</v>
      </c>
      <c r="M113" s="30">
        <v>1881.9205188512069</v>
      </c>
      <c r="N113" s="30">
        <v>1527.0475144629079</v>
      </c>
      <c r="O113" s="30">
        <v>1399.1643881753462</v>
      </c>
      <c r="P113" s="30">
        <v>1365.6398148708222</v>
      </c>
      <c r="Q113" s="30">
        <v>1163.1320210328752</v>
      </c>
      <c r="R113" s="30">
        <v>988.99681968206107</v>
      </c>
      <c r="S113" s="30">
        <v>881.82948963641138</v>
      </c>
      <c r="T113" s="30">
        <v>546.25519521168508</v>
      </c>
      <c r="U113" s="30">
        <v>491.44425613626089</v>
      </c>
      <c r="V113" s="30">
        <v>493.10216183833671</v>
      </c>
      <c r="W113" s="30">
        <v>751.36406601251201</v>
      </c>
      <c r="X113" s="30">
        <v>754.48844473566635</v>
      </c>
      <c r="Y113" s="30">
        <v>1190.2609058879164</v>
      </c>
      <c r="Z113" s="30">
        <v>1191.1886423734843</v>
      </c>
      <c r="AA113" s="30">
        <v>1173.0025282363035</v>
      </c>
      <c r="AB113" s="30">
        <v>1166.450175978428</v>
      </c>
      <c r="AC113" s="30">
        <v>864.57632974741637</v>
      </c>
      <c r="AD113" s="30">
        <v>859.11582075478088</v>
      </c>
      <c r="AE113" s="30">
        <v>1046.0642361254622</v>
      </c>
      <c r="AF113" s="30">
        <v>1061.684553160751</v>
      </c>
      <c r="AG113" s="30">
        <v>1233.1177159608685</v>
      </c>
      <c r="AH113" s="30">
        <v>1230.2207041460313</v>
      </c>
      <c r="AI113" s="30">
        <v>1130.9853876199511</v>
      </c>
      <c r="AJ113" s="30">
        <v>1167.8403926569219</v>
      </c>
      <c r="AK113" s="30">
        <v>1957.2763997520149</v>
      </c>
      <c r="AL113" s="30">
        <v>1976.731095987069</v>
      </c>
      <c r="AM113" s="30">
        <v>1530.7083732858255</v>
      </c>
      <c r="AN113" s="30">
        <v>1528.3786083678551</v>
      </c>
      <c r="AO113" s="30">
        <v>1244.3202523913924</v>
      </c>
      <c r="AP113" s="30">
        <v>1241.1942181168249</v>
      </c>
    </row>
    <row r="114" spans="2:42" ht="15" customHeight="1">
      <c r="B114" s="25"/>
      <c r="C114" s="383"/>
      <c r="D114" s="376"/>
      <c r="E114" s="377"/>
      <c r="F114" s="28" t="s">
        <v>49</v>
      </c>
      <c r="G114" s="253" t="s">
        <v>47</v>
      </c>
      <c r="H114" s="30">
        <v>400.08324123707547</v>
      </c>
      <c r="I114" s="30">
        <v>463.00708939929291</v>
      </c>
      <c r="J114" s="30">
        <v>506.75515040774286</v>
      </c>
      <c r="K114" s="30">
        <v>369.25436321278374</v>
      </c>
      <c r="L114" s="30">
        <v>290.05059802023885</v>
      </c>
      <c r="M114" s="30">
        <v>278.43856787284426</v>
      </c>
      <c r="N114" s="30">
        <v>220.89426775488997</v>
      </c>
      <c r="O114" s="30">
        <v>200.85384196760222</v>
      </c>
      <c r="P114" s="30">
        <v>195.65769342391488</v>
      </c>
      <c r="Q114" s="30">
        <v>167.36709864571796</v>
      </c>
      <c r="R114" s="30">
        <v>139.62156655702103</v>
      </c>
      <c r="S114" s="30">
        <v>126.94142998120367</v>
      </c>
      <c r="T114" s="30">
        <v>69.287422117042524</v>
      </c>
      <c r="U114" s="30">
        <v>63.890711433888555</v>
      </c>
      <c r="V114" s="30">
        <v>64.981700783476356</v>
      </c>
      <c r="W114" s="30">
        <v>111.60863833784276</v>
      </c>
      <c r="X114" s="30">
        <v>111.60863833784235</v>
      </c>
      <c r="Y114" s="30">
        <v>181.33958612009022</v>
      </c>
      <c r="Z114" s="30">
        <v>181.33958612009079</v>
      </c>
      <c r="AA114" s="30">
        <v>181.69585249753655</v>
      </c>
      <c r="AB114" s="30">
        <v>181.69585249753649</v>
      </c>
      <c r="AC114" s="30">
        <v>132.17482603252199</v>
      </c>
      <c r="AD114" s="30">
        <v>132.17482603252139</v>
      </c>
      <c r="AE114" s="30">
        <v>157.46973883119847</v>
      </c>
      <c r="AF114" s="30">
        <v>157.4697388311983</v>
      </c>
      <c r="AG114" s="30">
        <v>185.77848678753494</v>
      </c>
      <c r="AH114" s="30">
        <v>185.77848678753412</v>
      </c>
      <c r="AI114" s="30">
        <v>167.44519739969022</v>
      </c>
      <c r="AJ114" s="30">
        <v>167.44519739969178</v>
      </c>
      <c r="AK114" s="30">
        <v>181.6958524975357</v>
      </c>
      <c r="AL114" s="30">
        <v>181.6958524975372</v>
      </c>
      <c r="AM114" s="30">
        <v>135.73748980698269</v>
      </c>
      <c r="AN114" s="30">
        <v>135.73748980698403</v>
      </c>
      <c r="AO114" s="30">
        <v>104.03598894559082</v>
      </c>
      <c r="AP114" s="30">
        <v>104.03598894558951</v>
      </c>
    </row>
    <row r="115" spans="2:42" ht="15" customHeight="1">
      <c r="B115" s="25"/>
      <c r="C115" s="383"/>
      <c r="D115" s="376"/>
      <c r="E115" s="377"/>
      <c r="F115" s="28" t="s">
        <v>50</v>
      </c>
      <c r="G115" s="253" t="s">
        <v>47</v>
      </c>
      <c r="H115" s="30">
        <v>261.38771760822266</v>
      </c>
      <c r="I115" s="30">
        <v>302.49796507420473</v>
      </c>
      <c r="J115" s="30">
        <v>331.08003159972543</v>
      </c>
      <c r="K115" s="30">
        <v>241.24618396568533</v>
      </c>
      <c r="L115" s="30">
        <v>189.49972403988943</v>
      </c>
      <c r="M115" s="30">
        <v>181.91319767692494</v>
      </c>
      <c r="N115" s="30">
        <v>144.31758826652813</v>
      </c>
      <c r="O115" s="30">
        <v>131.22451008550013</v>
      </c>
      <c r="P115" s="30">
        <v>127.82969303695774</v>
      </c>
      <c r="Q115" s="30">
        <v>109.34650444853573</v>
      </c>
      <c r="R115" s="30">
        <v>91.219423483920423</v>
      </c>
      <c r="S115" s="30">
        <v>82.935067587719729</v>
      </c>
      <c r="T115" s="30">
        <v>45.267782449801125</v>
      </c>
      <c r="U115" s="30">
        <v>41.741931470140536</v>
      </c>
      <c r="V115" s="30">
        <v>42.454711178537892</v>
      </c>
      <c r="W115" s="30">
        <v>72.917643714057277</v>
      </c>
      <c r="X115" s="30">
        <v>72.917643714057007</v>
      </c>
      <c r="Y115" s="30">
        <v>118.4751962651256</v>
      </c>
      <c r="Z115" s="30">
        <v>118.475196265126</v>
      </c>
      <c r="AA115" s="30">
        <v>118.70795696505722</v>
      </c>
      <c r="AB115" s="30">
        <v>118.70795696505718</v>
      </c>
      <c r="AC115" s="30">
        <v>86.354219674581046</v>
      </c>
      <c r="AD115" s="30">
        <v>86.354219674580648</v>
      </c>
      <c r="AE115" s="30">
        <v>102.88022936971635</v>
      </c>
      <c r="AF115" s="30">
        <v>102.88022936971623</v>
      </c>
      <c r="AG115" s="30">
        <v>121.37527803452282</v>
      </c>
      <c r="AH115" s="30">
        <v>121.37527803452231</v>
      </c>
      <c r="AI115" s="30">
        <v>109.39752896779761</v>
      </c>
      <c r="AJ115" s="30">
        <v>109.39752896779864</v>
      </c>
      <c r="AK115" s="30">
        <v>118.70795696505665</v>
      </c>
      <c r="AL115" s="30">
        <v>118.70795696505763</v>
      </c>
      <c r="AM115" s="30">
        <v>88.681826673895372</v>
      </c>
      <c r="AN115" s="30">
        <v>88.681826673896239</v>
      </c>
      <c r="AO115" s="30">
        <v>67.970179444452668</v>
      </c>
      <c r="AP115" s="30">
        <v>67.970179444451816</v>
      </c>
    </row>
    <row r="116" spans="2:42" ht="15" customHeight="1">
      <c r="B116" s="25"/>
      <c r="C116" s="383"/>
      <c r="D116" s="376"/>
      <c r="E116" s="377"/>
      <c r="F116" s="28" t="s">
        <v>51</v>
      </c>
      <c r="G116" s="253" t="s">
        <v>47</v>
      </c>
      <c r="H116" s="30">
        <v>7844.633074300099</v>
      </c>
      <c r="I116" s="30">
        <v>7688.6733510101321</v>
      </c>
      <c r="J116" s="30">
        <v>7503.9139143902403</v>
      </c>
      <c r="K116" s="30">
        <v>7283.9741919351827</v>
      </c>
      <c r="L116" s="30">
        <v>7033.1478268219471</v>
      </c>
      <c r="M116" s="30">
        <v>6856.4546238497205</v>
      </c>
      <c r="N116" s="30">
        <v>6752.133794417824</v>
      </c>
      <c r="O116" s="30">
        <v>6688.7364274805959</v>
      </c>
      <c r="P116" s="30">
        <v>6600.2797787877907</v>
      </c>
      <c r="Q116" s="30">
        <v>6501.1985929151815</v>
      </c>
      <c r="R116" s="30">
        <v>6365.2732164931467</v>
      </c>
      <c r="S116" s="30">
        <v>6224.5768224770136</v>
      </c>
      <c r="T116" s="30">
        <v>6081.5495107618808</v>
      </c>
      <c r="U116" s="30">
        <v>5941.7636191650599</v>
      </c>
      <c r="V116" s="30">
        <v>5793.0619586828934</v>
      </c>
      <c r="W116" s="30">
        <v>5567.5931584480268</v>
      </c>
      <c r="X116" s="30">
        <v>5331.7315897405597</v>
      </c>
      <c r="Y116" s="30">
        <v>5128.436209963188</v>
      </c>
      <c r="Z116" s="30">
        <v>4894.5363776233407</v>
      </c>
      <c r="AA116" s="30">
        <v>4610.2084206518421</v>
      </c>
      <c r="AB116" s="30">
        <v>4374.3631095287501</v>
      </c>
      <c r="AC116" s="30">
        <v>4095.6755369231055</v>
      </c>
      <c r="AD116" s="30">
        <v>3781.2068221283262</v>
      </c>
      <c r="AE116" s="30">
        <v>3572.5726746872697</v>
      </c>
      <c r="AF116" s="30">
        <v>3408.1197573492936</v>
      </c>
      <c r="AG116" s="30">
        <v>3258.2550769425284</v>
      </c>
      <c r="AH116" s="30">
        <v>3126.4380553868236</v>
      </c>
      <c r="AI116" s="30">
        <v>3017.233112957611</v>
      </c>
      <c r="AJ116" s="30">
        <v>2971.8767373575797</v>
      </c>
      <c r="AK116" s="30">
        <v>2957.3396488252561</v>
      </c>
      <c r="AL116" s="30">
        <v>2965.3259221626799</v>
      </c>
      <c r="AM116" s="30">
        <v>2990.9153236510479</v>
      </c>
      <c r="AN116" s="30">
        <v>3031.8340848981029</v>
      </c>
      <c r="AO116" s="30">
        <v>3131.4958345313657</v>
      </c>
      <c r="AP116" s="30">
        <v>3226.1502438741695</v>
      </c>
    </row>
    <row r="117" spans="2:42" ht="15" customHeight="1">
      <c r="B117" s="25"/>
      <c r="C117" s="388"/>
      <c r="D117" s="385"/>
      <c r="E117" s="386"/>
      <c r="F117" s="28" t="s">
        <v>52</v>
      </c>
      <c r="G117" s="253" t="s">
        <v>47</v>
      </c>
      <c r="H117" s="30">
        <v>143.72785702346039</v>
      </c>
      <c r="I117" s="30">
        <v>137.16865502026724</v>
      </c>
      <c r="J117" s="30">
        <v>131.14532903300145</v>
      </c>
      <c r="K117" s="30">
        <v>121.42250579799544</v>
      </c>
      <c r="L117" s="30">
        <v>113.9549900226848</v>
      </c>
      <c r="M117" s="30">
        <v>109.09965024301501</v>
      </c>
      <c r="N117" s="30">
        <v>104.61797477024918</v>
      </c>
      <c r="O117" s="30">
        <v>100.91916091829169</v>
      </c>
      <c r="P117" s="30">
        <v>96.79721727764597</v>
      </c>
      <c r="Q117" s="30">
        <v>93.237263258453538</v>
      </c>
      <c r="R117" s="30">
        <v>89.642598463746765</v>
      </c>
      <c r="S117" s="30">
        <v>84.974531453573064</v>
      </c>
      <c r="T117" s="30">
        <v>83.819767207424462</v>
      </c>
      <c r="U117" s="30">
        <v>83.445061255722109</v>
      </c>
      <c r="V117" s="30">
        <v>83.610064390575289</v>
      </c>
      <c r="W117" s="30">
        <v>82.440946849161335</v>
      </c>
      <c r="X117" s="30">
        <v>82.653769674996553</v>
      </c>
      <c r="Y117" s="30">
        <v>81.882122258400059</v>
      </c>
      <c r="Z117" s="30">
        <v>80.556051278080005</v>
      </c>
      <c r="AA117" s="30">
        <v>78.766458053368837</v>
      </c>
      <c r="AB117" s="30">
        <v>77.146847122012659</v>
      </c>
      <c r="AC117" s="30">
        <v>72.931909555425975</v>
      </c>
      <c r="AD117" s="30">
        <v>67.948023100474401</v>
      </c>
      <c r="AE117" s="30">
        <v>67.003565478510112</v>
      </c>
      <c r="AF117" s="30">
        <v>65.390021480141016</v>
      </c>
      <c r="AG117" s="30">
        <v>64.213926501635981</v>
      </c>
      <c r="AH117" s="30">
        <v>63.708626367911677</v>
      </c>
      <c r="AI117" s="30">
        <v>63.934283490563907</v>
      </c>
      <c r="AJ117" s="30">
        <v>65.368555588300111</v>
      </c>
      <c r="AK117" s="30">
        <v>66.092452989736941</v>
      </c>
      <c r="AL117" s="30">
        <v>66.920486378584215</v>
      </c>
      <c r="AM117" s="30">
        <v>69.026128416852472</v>
      </c>
      <c r="AN117" s="30">
        <v>68.332624546220629</v>
      </c>
      <c r="AO117" s="30">
        <v>68.740340642090871</v>
      </c>
      <c r="AP117" s="30">
        <v>68.545320955000918</v>
      </c>
    </row>
    <row r="118" spans="2:42" ht="15" customHeight="1"/>
    <row r="119" spans="2:42" ht="15" customHeight="1"/>
    <row r="120" spans="2:42">
      <c r="B120" s="7" t="s">
        <v>190</v>
      </c>
    </row>
    <row r="121" spans="2:42" ht="15" customHeight="1">
      <c r="C121" s="371" t="s">
        <v>43</v>
      </c>
      <c r="D121" s="372"/>
      <c r="E121" s="373"/>
      <c r="F121" s="307" t="s">
        <v>44</v>
      </c>
      <c r="G121" s="308" t="s">
        <v>11</v>
      </c>
      <c r="H121" s="251">
        <v>1990</v>
      </c>
      <c r="I121" s="251">
        <f>H121+1</f>
        <v>1991</v>
      </c>
      <c r="J121" s="251">
        <f>I121+1</f>
        <v>1992</v>
      </c>
      <c r="K121" s="251">
        <f t="shared" ref="K121:AP121" si="6">J121+1</f>
        <v>1993</v>
      </c>
      <c r="L121" s="251">
        <f t="shared" si="6"/>
        <v>1994</v>
      </c>
      <c r="M121" s="251">
        <f t="shared" si="6"/>
        <v>1995</v>
      </c>
      <c r="N121" s="251">
        <f t="shared" si="6"/>
        <v>1996</v>
      </c>
      <c r="O121" s="251">
        <f t="shared" si="6"/>
        <v>1997</v>
      </c>
      <c r="P121" s="251">
        <f t="shared" si="6"/>
        <v>1998</v>
      </c>
      <c r="Q121" s="251">
        <f t="shared" si="6"/>
        <v>1999</v>
      </c>
      <c r="R121" s="251">
        <f t="shared" si="6"/>
        <v>2000</v>
      </c>
      <c r="S121" s="251">
        <f t="shared" si="6"/>
        <v>2001</v>
      </c>
      <c r="T121" s="251">
        <f t="shared" si="6"/>
        <v>2002</v>
      </c>
      <c r="U121" s="251">
        <f t="shared" si="6"/>
        <v>2003</v>
      </c>
      <c r="V121" s="251">
        <f t="shared" si="6"/>
        <v>2004</v>
      </c>
      <c r="W121" s="251">
        <f t="shared" si="6"/>
        <v>2005</v>
      </c>
      <c r="X121" s="251">
        <f t="shared" si="6"/>
        <v>2006</v>
      </c>
      <c r="Y121" s="251">
        <f t="shared" si="6"/>
        <v>2007</v>
      </c>
      <c r="Z121" s="251">
        <f t="shared" si="6"/>
        <v>2008</v>
      </c>
      <c r="AA121" s="251">
        <f t="shared" si="6"/>
        <v>2009</v>
      </c>
      <c r="AB121" s="251">
        <f t="shared" si="6"/>
        <v>2010</v>
      </c>
      <c r="AC121" s="251">
        <f t="shared" si="6"/>
        <v>2011</v>
      </c>
      <c r="AD121" s="251">
        <f t="shared" si="6"/>
        <v>2012</v>
      </c>
      <c r="AE121" s="251">
        <f t="shared" si="6"/>
        <v>2013</v>
      </c>
      <c r="AF121" s="251">
        <f t="shared" si="6"/>
        <v>2014</v>
      </c>
      <c r="AG121" s="251">
        <f t="shared" si="6"/>
        <v>2015</v>
      </c>
      <c r="AH121" s="251">
        <f t="shared" si="6"/>
        <v>2016</v>
      </c>
      <c r="AI121" s="251">
        <f t="shared" si="6"/>
        <v>2017</v>
      </c>
      <c r="AJ121" s="251">
        <f t="shared" si="6"/>
        <v>2018</v>
      </c>
      <c r="AK121" s="251">
        <f t="shared" si="6"/>
        <v>2019</v>
      </c>
      <c r="AL121" s="251">
        <f t="shared" si="6"/>
        <v>2020</v>
      </c>
      <c r="AM121" s="251">
        <f t="shared" si="6"/>
        <v>2021</v>
      </c>
      <c r="AN121" s="251">
        <f t="shared" si="6"/>
        <v>2022</v>
      </c>
      <c r="AO121" s="251">
        <f t="shared" si="6"/>
        <v>2023</v>
      </c>
      <c r="AP121" s="251">
        <f t="shared" si="6"/>
        <v>2024</v>
      </c>
    </row>
    <row r="122" spans="2:42" ht="15" customHeight="1">
      <c r="B122" s="25"/>
      <c r="C122" s="387" t="s">
        <v>191</v>
      </c>
      <c r="D122" s="397"/>
      <c r="E122" s="398"/>
      <c r="F122" s="28" t="s">
        <v>46</v>
      </c>
      <c r="G122" s="253" t="s">
        <v>47</v>
      </c>
      <c r="H122" s="269">
        <v>2247.4738799802344</v>
      </c>
      <c r="I122" s="269">
        <v>2323.2974387848203</v>
      </c>
      <c r="J122" s="269">
        <v>2115.2861671836786</v>
      </c>
      <c r="K122" s="269">
        <v>2288.3859092643474</v>
      </c>
      <c r="L122" s="269">
        <v>2153.3785701051747</v>
      </c>
      <c r="M122" s="269">
        <v>1979.7664795571129</v>
      </c>
      <c r="N122" s="269">
        <v>1884.8127857178349</v>
      </c>
      <c r="O122" s="269">
        <v>2066.2407565421845</v>
      </c>
      <c r="P122" s="269">
        <v>1826.8693736747243</v>
      </c>
      <c r="Q122" s="269">
        <v>1867.4038596852283</v>
      </c>
      <c r="R122" s="269">
        <v>1630.8214942112597</v>
      </c>
      <c r="S122" s="269">
        <v>1619.6229425506499</v>
      </c>
      <c r="T122" s="269">
        <v>1549.6222985566928</v>
      </c>
      <c r="U122" s="269">
        <v>1419.2605278470951</v>
      </c>
      <c r="V122" s="269">
        <v>1410.8833363145025</v>
      </c>
      <c r="W122" s="269">
        <v>1079.0922460258728</v>
      </c>
      <c r="X122" s="269">
        <v>992.49147985808145</v>
      </c>
      <c r="Y122" s="269">
        <v>1057.0646795918788</v>
      </c>
      <c r="Z122" s="269">
        <v>1006.0966489224728</v>
      </c>
      <c r="AA122" s="269">
        <v>921.7521487304831</v>
      </c>
      <c r="AB122" s="269">
        <v>881.60231982311643</v>
      </c>
      <c r="AC122" s="269">
        <v>924.66558945136921</v>
      </c>
      <c r="AD122" s="269">
        <v>781.97788830596937</v>
      </c>
      <c r="AE122" s="269">
        <v>719.39322910892247</v>
      </c>
      <c r="AF122" s="269">
        <v>704.51096204686849</v>
      </c>
      <c r="AG122" s="269">
        <v>696.81532572797346</v>
      </c>
      <c r="AH122" s="269">
        <v>685.27330045533324</v>
      </c>
      <c r="AI122" s="269">
        <v>634.95164315338513</v>
      </c>
      <c r="AJ122" s="269">
        <v>625.24407188906969</v>
      </c>
      <c r="AK122" s="269">
        <v>648.72450111684975</v>
      </c>
      <c r="AL122" s="269">
        <v>620.55957194947428</v>
      </c>
      <c r="AM122" s="269">
        <v>542.73244658377962</v>
      </c>
      <c r="AN122" s="269">
        <v>513.8360678931565</v>
      </c>
      <c r="AO122" s="269">
        <v>649.26309648528877</v>
      </c>
      <c r="AP122" s="269">
        <v>646.38556203055327</v>
      </c>
    </row>
    <row r="123" spans="2:42" ht="15" customHeight="1">
      <c r="B123" s="25"/>
      <c r="C123" s="399"/>
      <c r="D123" s="400"/>
      <c r="E123" s="401"/>
      <c r="F123" s="28" t="s">
        <v>48</v>
      </c>
      <c r="G123" s="253" t="s">
        <v>47</v>
      </c>
      <c r="H123" s="269">
        <v>624.15139397447945</v>
      </c>
      <c r="I123" s="269">
        <v>697.90006021331897</v>
      </c>
      <c r="J123" s="269">
        <v>547.41088864661901</v>
      </c>
      <c r="K123" s="269">
        <v>689.49073675018599</v>
      </c>
      <c r="L123" s="269">
        <v>613.51288805363777</v>
      </c>
      <c r="M123" s="269">
        <v>507.74394004289303</v>
      </c>
      <c r="N123" s="269">
        <v>458.01668348309977</v>
      </c>
      <c r="O123" s="269">
        <v>628.4362729836663</v>
      </c>
      <c r="P123" s="269">
        <v>459.24525710991861</v>
      </c>
      <c r="Q123" s="269">
        <v>517.55409438239928</v>
      </c>
      <c r="R123" s="269">
        <v>360.2119603758419</v>
      </c>
      <c r="S123" s="269">
        <v>383.50147651983684</v>
      </c>
      <c r="T123" s="269">
        <v>363.30885503481352</v>
      </c>
      <c r="U123" s="269">
        <v>290.78351664430761</v>
      </c>
      <c r="V123" s="269">
        <v>307.12527215843539</v>
      </c>
      <c r="W123" s="269">
        <v>84.43502816590717</v>
      </c>
      <c r="X123" s="269">
        <v>59.294143698532963</v>
      </c>
      <c r="Y123" s="269">
        <v>150.66371079680084</v>
      </c>
      <c r="Z123" s="269">
        <v>150.59557320961892</v>
      </c>
      <c r="AA123" s="269">
        <v>135.51814731169989</v>
      </c>
      <c r="AB123" s="269">
        <v>133.24582742042472</v>
      </c>
      <c r="AC123" s="269">
        <v>228.14107694993274</v>
      </c>
      <c r="AD123" s="269">
        <v>119.09107651514735</v>
      </c>
      <c r="AE123" s="269">
        <v>103.3001926685469</v>
      </c>
      <c r="AF123" s="269">
        <v>112.79062111067508</v>
      </c>
      <c r="AG123" s="269">
        <v>123.07417132752553</v>
      </c>
      <c r="AH123" s="269">
        <v>133.64119276410767</v>
      </c>
      <c r="AI123" s="269">
        <v>118.44727471033558</v>
      </c>
      <c r="AJ123" s="269">
        <v>124.8965313783214</v>
      </c>
      <c r="AK123" s="269">
        <v>168.97002264717071</v>
      </c>
      <c r="AL123" s="269">
        <v>157.60135499168922</v>
      </c>
      <c r="AM123" s="269">
        <v>111.60115691460204</v>
      </c>
      <c r="AN123" s="269">
        <v>109.37023801637952</v>
      </c>
      <c r="AO123" s="269">
        <v>232.23708226859054</v>
      </c>
      <c r="AP123" s="269">
        <v>233.71625970708266</v>
      </c>
    </row>
    <row r="124" spans="2:42" ht="15" customHeight="1">
      <c r="B124" s="25"/>
      <c r="C124" s="399"/>
      <c r="D124" s="400"/>
      <c r="E124" s="401"/>
      <c r="F124" s="28" t="s">
        <v>49</v>
      </c>
      <c r="G124" s="253" t="s">
        <v>47</v>
      </c>
      <c r="H124" s="269">
        <v>99.068555059809668</v>
      </c>
      <c r="I124" s="269">
        <v>111.77442868950631</v>
      </c>
      <c r="J124" s="269">
        <v>87.327952139774638</v>
      </c>
      <c r="K124" s="269">
        <v>108.27254823890569</v>
      </c>
      <c r="L124" s="269">
        <v>96.71703355098515</v>
      </c>
      <c r="M124" s="269">
        <v>79.952733710069211</v>
      </c>
      <c r="N124" s="269">
        <v>72.778174601360931</v>
      </c>
      <c r="O124" s="269">
        <v>100.6096059731879</v>
      </c>
      <c r="P124" s="269">
        <v>73.023582901442751</v>
      </c>
      <c r="Q124" s="269">
        <v>79.700034008733553</v>
      </c>
      <c r="R124" s="269">
        <v>55.854346473957825</v>
      </c>
      <c r="S124" s="269">
        <v>60.75158012158866</v>
      </c>
      <c r="T124" s="269">
        <v>56.918075075496155</v>
      </c>
      <c r="U124" s="269">
        <v>45.700954683207037</v>
      </c>
      <c r="V124" s="269">
        <v>46.591879461752548</v>
      </c>
      <c r="W124" s="269">
        <v>8.6554397643590537</v>
      </c>
      <c r="X124" s="269">
        <v>8.6554397643590217</v>
      </c>
      <c r="Y124" s="269">
        <v>23.513580911445885</v>
      </c>
      <c r="Z124" s="269">
        <v>23.51358091144596</v>
      </c>
      <c r="AA124" s="269">
        <v>20.663449891876706</v>
      </c>
      <c r="AB124" s="269">
        <v>20.663449891876692</v>
      </c>
      <c r="AC124" s="269">
        <v>16.744519739969093</v>
      </c>
      <c r="AD124" s="269">
        <v>16.744519739969022</v>
      </c>
      <c r="AE124" s="269">
        <v>15.319454230184469</v>
      </c>
      <c r="AF124" s="269">
        <v>15.319454230184453</v>
      </c>
      <c r="AG124" s="269">
        <v>18.11606658922425</v>
      </c>
      <c r="AH124" s="269">
        <v>18.116066589224168</v>
      </c>
      <c r="AI124" s="269">
        <v>16.031986985076717</v>
      </c>
      <c r="AJ124" s="269">
        <v>16.031986985076873</v>
      </c>
      <c r="AK124" s="269">
        <v>13.894388720399787</v>
      </c>
      <c r="AL124" s="269">
        <v>13.894388720399904</v>
      </c>
      <c r="AM124" s="269">
        <v>9.9754585684921668</v>
      </c>
      <c r="AN124" s="269">
        <v>9.9754585684922645</v>
      </c>
      <c r="AO124" s="269">
        <v>20.408973907986709</v>
      </c>
      <c r="AP124" s="269">
        <v>20.408973907986461</v>
      </c>
    </row>
    <row r="125" spans="2:42" ht="15" customHeight="1">
      <c r="B125" s="25"/>
      <c r="C125" s="399"/>
      <c r="D125" s="400"/>
      <c r="E125" s="401"/>
      <c r="F125" s="28" t="s">
        <v>50</v>
      </c>
      <c r="G125" s="253" t="s">
        <v>47</v>
      </c>
      <c r="H125" s="269">
        <v>64.72478930574232</v>
      </c>
      <c r="I125" s="269">
        <v>73.02596007714412</v>
      </c>
      <c r="J125" s="269">
        <v>57.054262064652761</v>
      </c>
      <c r="K125" s="269">
        <v>70.738064849418393</v>
      </c>
      <c r="L125" s="269">
        <v>63.18846191997698</v>
      </c>
      <c r="M125" s="269">
        <v>52.235786023911892</v>
      </c>
      <c r="N125" s="269">
        <v>47.548407406222474</v>
      </c>
      <c r="O125" s="269">
        <v>65.731609235816109</v>
      </c>
      <c r="P125" s="269">
        <v>47.708740828942602</v>
      </c>
      <c r="Q125" s="269">
        <v>52.070688885705927</v>
      </c>
      <c r="R125" s="269">
        <v>36.491506362985781</v>
      </c>
      <c r="S125" s="269">
        <v>39.691032346104592</v>
      </c>
      <c r="T125" s="269">
        <v>37.186475715990824</v>
      </c>
      <c r="U125" s="269">
        <v>29.857957059695263</v>
      </c>
      <c r="V125" s="269">
        <v>30.440027915011665</v>
      </c>
      <c r="W125" s="269">
        <v>5.6548873127145827</v>
      </c>
      <c r="X125" s="269">
        <v>5.6548873127145614</v>
      </c>
      <c r="Y125" s="269">
        <v>15.362206195477979</v>
      </c>
      <c r="Z125" s="269">
        <v>15.362206195478031</v>
      </c>
      <c r="AA125" s="269">
        <v>13.500120596026115</v>
      </c>
      <c r="AB125" s="269">
        <v>13.500120596026107</v>
      </c>
      <c r="AC125" s="269">
        <v>10.939752896779808</v>
      </c>
      <c r="AD125" s="269">
        <v>10.93975289677976</v>
      </c>
      <c r="AE125" s="269">
        <v>10.008710097053855</v>
      </c>
      <c r="AF125" s="269">
        <v>10.008710097053841</v>
      </c>
      <c r="AG125" s="269">
        <v>11.83583017162651</v>
      </c>
      <c r="AH125" s="269">
        <v>11.835830171626457</v>
      </c>
      <c r="AI125" s="269">
        <v>10.474231496916792</v>
      </c>
      <c r="AJ125" s="269">
        <v>10.474231496916891</v>
      </c>
      <c r="AK125" s="269">
        <v>9.0776672973278618</v>
      </c>
      <c r="AL125" s="269">
        <v>9.07766729732794</v>
      </c>
      <c r="AM125" s="269">
        <v>6.5172995980815491</v>
      </c>
      <c r="AN125" s="269">
        <v>6.5172995980816131</v>
      </c>
      <c r="AO125" s="269">
        <v>13.333862953217986</v>
      </c>
      <c r="AP125" s="269">
        <v>13.333862953217819</v>
      </c>
    </row>
    <row r="126" spans="2:42" ht="15" customHeight="1">
      <c r="B126" s="25"/>
      <c r="C126" s="399"/>
      <c r="D126" s="400"/>
      <c r="E126" s="401"/>
      <c r="F126" s="28" t="s">
        <v>51</v>
      </c>
      <c r="G126" s="253" t="s">
        <v>47</v>
      </c>
      <c r="H126" s="270">
        <v>1459.5291416402031</v>
      </c>
      <c r="I126" s="270">
        <v>1440.5969898048506</v>
      </c>
      <c r="J126" s="270">
        <v>1423.4930643326322</v>
      </c>
      <c r="K126" s="270">
        <v>1419.8845594258373</v>
      </c>
      <c r="L126" s="270">
        <v>1379.9601865805744</v>
      </c>
      <c r="M126" s="270">
        <v>1339.8340197802388</v>
      </c>
      <c r="N126" s="270">
        <v>1306.4695202271516</v>
      </c>
      <c r="O126" s="270">
        <v>1271.4632683495142</v>
      </c>
      <c r="P126" s="270">
        <v>1246.8917928344204</v>
      </c>
      <c r="Q126" s="270">
        <v>1218.0790424083896</v>
      </c>
      <c r="R126" s="270">
        <v>1178.2636809984742</v>
      </c>
      <c r="S126" s="270">
        <v>1135.6788535631201</v>
      </c>
      <c r="T126" s="270">
        <v>1092.2088927303921</v>
      </c>
      <c r="U126" s="270">
        <v>1052.9180994598848</v>
      </c>
      <c r="V126" s="270">
        <v>1026.7261567793028</v>
      </c>
      <c r="W126" s="270">
        <v>980.34689078289193</v>
      </c>
      <c r="X126" s="270">
        <v>918.88700908247483</v>
      </c>
      <c r="Y126" s="270">
        <v>867.52518168815425</v>
      </c>
      <c r="Z126" s="270">
        <v>816.62528860593</v>
      </c>
      <c r="AA126" s="270">
        <v>752.07043093088032</v>
      </c>
      <c r="AB126" s="270">
        <v>714.19292191478883</v>
      </c>
      <c r="AC126" s="270">
        <v>668.84023986468776</v>
      </c>
      <c r="AD126" s="270">
        <v>635.20253915407318</v>
      </c>
      <c r="AE126" s="270">
        <v>590.76487211313724</v>
      </c>
      <c r="AF126" s="270">
        <v>566.39217660895508</v>
      </c>
      <c r="AG126" s="270">
        <v>543.78925763959717</v>
      </c>
      <c r="AH126" s="270">
        <v>521.68021093037498</v>
      </c>
      <c r="AI126" s="270">
        <v>489.99814996105607</v>
      </c>
      <c r="AJ126" s="270">
        <v>473.8413220287544</v>
      </c>
      <c r="AK126" s="270">
        <v>456.78242245195133</v>
      </c>
      <c r="AL126" s="270">
        <v>439.98616094005729</v>
      </c>
      <c r="AM126" s="270">
        <v>414.63853150260388</v>
      </c>
      <c r="AN126" s="270">
        <v>387.97307171020316</v>
      </c>
      <c r="AO126" s="270">
        <v>383.28317735549354</v>
      </c>
      <c r="AP126" s="270">
        <v>378.92646546226632</v>
      </c>
    </row>
    <row r="127" spans="2:42" ht="15" customHeight="1" thickBot="1">
      <c r="B127" s="25"/>
      <c r="C127" s="402"/>
      <c r="D127" s="403"/>
      <c r="E127" s="404"/>
      <c r="F127" s="256" t="s">
        <v>52</v>
      </c>
      <c r="G127" s="253" t="s">
        <v>47</v>
      </c>
      <c r="H127" s="271" t="s">
        <v>53</v>
      </c>
      <c r="I127" s="271" t="s">
        <v>53</v>
      </c>
      <c r="J127" s="271" t="s">
        <v>53</v>
      </c>
      <c r="K127" s="271" t="s">
        <v>53</v>
      </c>
      <c r="L127" s="271" t="s">
        <v>53</v>
      </c>
      <c r="M127" s="271" t="s">
        <v>53</v>
      </c>
      <c r="N127" s="271" t="s">
        <v>53</v>
      </c>
      <c r="O127" s="271" t="s">
        <v>53</v>
      </c>
      <c r="P127" s="271" t="s">
        <v>53</v>
      </c>
      <c r="Q127" s="271" t="s">
        <v>53</v>
      </c>
      <c r="R127" s="271" t="s">
        <v>53</v>
      </c>
      <c r="S127" s="271" t="s">
        <v>53</v>
      </c>
      <c r="T127" s="271" t="s">
        <v>53</v>
      </c>
      <c r="U127" s="271" t="s">
        <v>53</v>
      </c>
      <c r="V127" s="271" t="s">
        <v>53</v>
      </c>
      <c r="W127" s="271" t="s">
        <v>53</v>
      </c>
      <c r="X127" s="271" t="s">
        <v>53</v>
      </c>
      <c r="Y127" s="271" t="s">
        <v>53</v>
      </c>
      <c r="Z127" s="271" t="s">
        <v>53</v>
      </c>
      <c r="AA127" s="271" t="s">
        <v>53</v>
      </c>
      <c r="AB127" s="271" t="s">
        <v>53</v>
      </c>
      <c r="AC127" s="271" t="s">
        <v>53</v>
      </c>
      <c r="AD127" s="271" t="s">
        <v>53</v>
      </c>
      <c r="AE127" s="271" t="s">
        <v>53</v>
      </c>
      <c r="AF127" s="271" t="s">
        <v>53</v>
      </c>
      <c r="AG127" s="271" t="s">
        <v>53</v>
      </c>
      <c r="AH127" s="271" t="s">
        <v>53</v>
      </c>
      <c r="AI127" s="271" t="s">
        <v>53</v>
      </c>
      <c r="AJ127" s="271" t="s">
        <v>53</v>
      </c>
      <c r="AK127" s="271" t="s">
        <v>53</v>
      </c>
      <c r="AL127" s="271" t="s">
        <v>53</v>
      </c>
      <c r="AM127" s="271" t="s">
        <v>53</v>
      </c>
      <c r="AN127" s="271" t="s">
        <v>53</v>
      </c>
      <c r="AO127" s="271" t="s">
        <v>53</v>
      </c>
      <c r="AP127" s="271" t="s">
        <v>53</v>
      </c>
    </row>
    <row r="128" spans="2:42" ht="15" customHeight="1" thickTop="1">
      <c r="B128" s="25"/>
      <c r="C128" s="380" t="s">
        <v>192</v>
      </c>
      <c r="D128" s="405"/>
      <c r="E128" s="406"/>
      <c r="F128" s="38" t="s">
        <v>46</v>
      </c>
      <c r="G128" s="261" t="s">
        <v>47</v>
      </c>
      <c r="H128" s="311"/>
      <c r="I128" s="311"/>
      <c r="J128" s="311"/>
      <c r="K128" s="311"/>
      <c r="L128" s="311"/>
      <c r="M128" s="311"/>
      <c r="N128" s="311"/>
      <c r="O128" s="311"/>
      <c r="P128" s="311"/>
      <c r="Q128" s="311"/>
      <c r="R128" s="311"/>
      <c r="S128" s="311"/>
      <c r="T128" s="311"/>
      <c r="U128" s="311"/>
      <c r="V128" s="311"/>
      <c r="W128" s="311"/>
      <c r="X128" s="311"/>
      <c r="Y128" s="311"/>
      <c r="Z128" s="311"/>
      <c r="AA128" s="311"/>
      <c r="AB128" s="311"/>
      <c r="AC128" s="311"/>
      <c r="AD128" s="311"/>
      <c r="AE128" s="311"/>
      <c r="AF128" s="311"/>
      <c r="AG128" s="311"/>
      <c r="AH128" s="311"/>
      <c r="AI128" s="311"/>
      <c r="AJ128" s="311"/>
      <c r="AK128" s="311"/>
      <c r="AL128" s="311"/>
      <c r="AM128" s="311"/>
      <c r="AN128" s="311"/>
      <c r="AO128" s="311"/>
      <c r="AP128" s="311"/>
    </row>
    <row r="129" spans="2:42" ht="15" customHeight="1">
      <c r="B129" s="25"/>
      <c r="C129" s="399"/>
      <c r="D129" s="400"/>
      <c r="E129" s="401"/>
      <c r="F129" s="28" t="s">
        <v>48</v>
      </c>
      <c r="G129" s="253" t="s">
        <v>47</v>
      </c>
      <c r="H129" s="252"/>
      <c r="I129" s="252"/>
      <c r="J129" s="252"/>
      <c r="K129" s="252"/>
      <c r="L129" s="252"/>
      <c r="M129" s="252"/>
      <c r="N129" s="252"/>
      <c r="O129" s="252"/>
      <c r="P129" s="252"/>
      <c r="Q129" s="252"/>
      <c r="R129" s="252"/>
      <c r="S129" s="252"/>
      <c r="T129" s="252"/>
      <c r="U129" s="252"/>
      <c r="V129" s="252"/>
      <c r="W129" s="252"/>
      <c r="X129" s="252"/>
      <c r="Y129" s="252"/>
      <c r="Z129" s="252"/>
      <c r="AA129" s="252"/>
      <c r="AB129" s="252"/>
      <c r="AC129" s="252"/>
      <c r="AD129" s="252"/>
      <c r="AE129" s="252"/>
      <c r="AF129" s="252"/>
      <c r="AG129" s="252"/>
      <c r="AH129" s="252"/>
      <c r="AI129" s="252"/>
      <c r="AJ129" s="252"/>
      <c r="AK129" s="252"/>
      <c r="AL129" s="252"/>
      <c r="AM129" s="252"/>
      <c r="AN129" s="252"/>
      <c r="AO129" s="252"/>
      <c r="AP129" s="252"/>
    </row>
    <row r="130" spans="2:42" ht="15" customHeight="1">
      <c r="B130" s="25"/>
      <c r="C130" s="399"/>
      <c r="D130" s="400"/>
      <c r="E130" s="401"/>
      <c r="F130" s="28" t="s">
        <v>49</v>
      </c>
      <c r="G130" s="253" t="s">
        <v>47</v>
      </c>
      <c r="H130" s="252"/>
      <c r="I130" s="252"/>
      <c r="J130" s="252"/>
      <c r="K130" s="252"/>
      <c r="L130" s="252"/>
      <c r="M130" s="252"/>
      <c r="N130" s="252"/>
      <c r="O130" s="252"/>
      <c r="P130" s="252"/>
      <c r="Q130" s="252"/>
      <c r="R130" s="252"/>
      <c r="S130" s="252"/>
      <c r="T130" s="252"/>
      <c r="U130" s="252"/>
      <c r="V130" s="252"/>
      <c r="W130" s="252"/>
      <c r="X130" s="252"/>
      <c r="Y130" s="252"/>
      <c r="Z130" s="252"/>
      <c r="AA130" s="252"/>
      <c r="AB130" s="252"/>
      <c r="AC130" s="252"/>
      <c r="AD130" s="252"/>
      <c r="AE130" s="252"/>
      <c r="AF130" s="252"/>
      <c r="AG130" s="252"/>
      <c r="AH130" s="252"/>
      <c r="AI130" s="252"/>
      <c r="AJ130" s="252"/>
      <c r="AK130" s="252"/>
      <c r="AL130" s="252"/>
      <c r="AM130" s="252"/>
      <c r="AN130" s="252"/>
      <c r="AO130" s="252"/>
      <c r="AP130" s="252"/>
    </row>
    <row r="131" spans="2:42" ht="15" customHeight="1">
      <c r="B131" s="25"/>
      <c r="C131" s="399"/>
      <c r="D131" s="400"/>
      <c r="E131" s="401"/>
      <c r="F131" s="28" t="s">
        <v>50</v>
      </c>
      <c r="G131" s="253" t="s">
        <v>47</v>
      </c>
      <c r="H131" s="252"/>
      <c r="I131" s="252"/>
      <c r="J131" s="252"/>
      <c r="K131" s="252"/>
      <c r="L131" s="252"/>
      <c r="M131" s="252"/>
      <c r="N131" s="252"/>
      <c r="O131" s="252"/>
      <c r="P131" s="252"/>
      <c r="Q131" s="252"/>
      <c r="R131" s="252"/>
      <c r="S131" s="252"/>
      <c r="T131" s="252"/>
      <c r="U131" s="252"/>
      <c r="V131" s="252"/>
      <c r="W131" s="252"/>
      <c r="X131" s="252"/>
      <c r="Y131" s="252"/>
      <c r="Z131" s="252"/>
      <c r="AA131" s="252"/>
      <c r="AB131" s="252"/>
      <c r="AC131" s="252"/>
      <c r="AD131" s="252"/>
      <c r="AE131" s="252"/>
      <c r="AF131" s="252"/>
      <c r="AG131" s="252"/>
      <c r="AH131" s="252"/>
      <c r="AI131" s="252"/>
      <c r="AJ131" s="252"/>
      <c r="AK131" s="252"/>
      <c r="AL131" s="252"/>
      <c r="AM131" s="252"/>
      <c r="AN131" s="252"/>
      <c r="AO131" s="252"/>
      <c r="AP131" s="252"/>
    </row>
    <row r="132" spans="2:42" ht="15" customHeight="1">
      <c r="B132" s="25"/>
      <c r="C132" s="399"/>
      <c r="D132" s="400"/>
      <c r="E132" s="401"/>
      <c r="F132" s="28" t="s">
        <v>51</v>
      </c>
      <c r="G132" s="253" t="s">
        <v>47</v>
      </c>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row>
    <row r="133" spans="2:42" ht="15" customHeight="1" thickBot="1">
      <c r="B133" s="25"/>
      <c r="C133" s="402"/>
      <c r="D133" s="403"/>
      <c r="E133" s="404"/>
      <c r="F133" s="256" t="s">
        <v>52</v>
      </c>
      <c r="G133" s="253" t="s">
        <v>47</v>
      </c>
      <c r="H133" s="313"/>
      <c r="I133" s="313"/>
      <c r="J133" s="313"/>
      <c r="K133" s="313"/>
      <c r="L133" s="313"/>
      <c r="M133" s="313"/>
      <c r="N133" s="313"/>
      <c r="O133" s="313"/>
      <c r="P133" s="313"/>
      <c r="Q133" s="313"/>
      <c r="R133" s="313"/>
      <c r="S133" s="313"/>
      <c r="T133" s="313"/>
      <c r="U133" s="313"/>
      <c r="V133" s="313"/>
      <c r="W133" s="313"/>
      <c r="X133" s="313"/>
      <c r="Y133" s="313"/>
      <c r="Z133" s="313"/>
      <c r="AA133" s="313"/>
      <c r="AB133" s="313"/>
      <c r="AC133" s="313"/>
      <c r="AD133" s="313"/>
      <c r="AE133" s="313"/>
      <c r="AF133" s="313"/>
      <c r="AG133" s="313"/>
      <c r="AH133" s="313"/>
      <c r="AI133" s="313"/>
      <c r="AJ133" s="313"/>
      <c r="AK133" s="313"/>
      <c r="AL133" s="313"/>
      <c r="AM133" s="313"/>
      <c r="AN133" s="313"/>
      <c r="AO133" s="313"/>
      <c r="AP133" s="313"/>
    </row>
    <row r="134" spans="2:42" ht="15" customHeight="1" thickTop="1">
      <c r="B134" s="25"/>
      <c r="C134" s="383" t="s">
        <v>193</v>
      </c>
      <c r="D134" s="407"/>
      <c r="E134" s="408"/>
      <c r="F134" s="38" t="s">
        <v>46</v>
      </c>
      <c r="G134" s="261" t="s">
        <v>47</v>
      </c>
      <c r="H134" s="269">
        <v>2247.4738799802344</v>
      </c>
      <c r="I134" s="269">
        <v>2323.2974387848203</v>
      </c>
      <c r="J134" s="269">
        <v>2115.2861671836786</v>
      </c>
      <c r="K134" s="269">
        <v>2288.3859092643474</v>
      </c>
      <c r="L134" s="269">
        <v>2153.3785701051747</v>
      </c>
      <c r="M134" s="269">
        <v>1979.7664795571129</v>
      </c>
      <c r="N134" s="269">
        <v>1884.8127857178349</v>
      </c>
      <c r="O134" s="269">
        <v>2066.2407565421845</v>
      </c>
      <c r="P134" s="269">
        <v>1826.8693736747243</v>
      </c>
      <c r="Q134" s="269">
        <v>1867.4038596852283</v>
      </c>
      <c r="R134" s="269">
        <v>1630.8214942112597</v>
      </c>
      <c r="S134" s="269">
        <v>1619.6229425506499</v>
      </c>
      <c r="T134" s="269">
        <v>1549.6222985566928</v>
      </c>
      <c r="U134" s="269">
        <v>1419.2605278470951</v>
      </c>
      <c r="V134" s="269">
        <v>1410.8833363145025</v>
      </c>
      <c r="W134" s="269">
        <v>1079.0922460258728</v>
      </c>
      <c r="X134" s="269">
        <v>992.49147985808145</v>
      </c>
      <c r="Y134" s="269">
        <v>1057.0646795918788</v>
      </c>
      <c r="Z134" s="269">
        <v>1006.0966489224728</v>
      </c>
      <c r="AA134" s="269">
        <v>921.7521487304831</v>
      </c>
      <c r="AB134" s="269">
        <v>881.60231982311643</v>
      </c>
      <c r="AC134" s="269">
        <v>924.66558945136921</v>
      </c>
      <c r="AD134" s="269">
        <v>781.97788830596937</v>
      </c>
      <c r="AE134" s="269">
        <v>719.39322910892247</v>
      </c>
      <c r="AF134" s="269">
        <v>704.51096204686849</v>
      </c>
      <c r="AG134" s="269">
        <v>696.81532572797346</v>
      </c>
      <c r="AH134" s="269">
        <v>685.27330045533324</v>
      </c>
      <c r="AI134" s="269">
        <v>634.95164315338513</v>
      </c>
      <c r="AJ134" s="269">
        <v>625.24407188906969</v>
      </c>
      <c r="AK134" s="269">
        <v>648.72450111684975</v>
      </c>
      <c r="AL134" s="269">
        <v>620.55957194947428</v>
      </c>
      <c r="AM134" s="269">
        <v>542.73244658377962</v>
      </c>
      <c r="AN134" s="269">
        <v>513.8360678931565</v>
      </c>
      <c r="AO134" s="269">
        <v>649.26309648528877</v>
      </c>
      <c r="AP134" s="269">
        <v>646.38556203055327</v>
      </c>
    </row>
    <row r="135" spans="2:42" ht="15" customHeight="1">
      <c r="B135" s="25"/>
      <c r="C135" s="399"/>
      <c r="D135" s="400"/>
      <c r="E135" s="401"/>
      <c r="F135" s="28" t="s">
        <v>48</v>
      </c>
      <c r="G135" s="253" t="s">
        <v>47</v>
      </c>
      <c r="H135" s="270">
        <v>624.15139397447945</v>
      </c>
      <c r="I135" s="270">
        <v>697.90006021331897</v>
      </c>
      <c r="J135" s="270">
        <v>547.41088864661901</v>
      </c>
      <c r="K135" s="270">
        <v>689.49073675018599</v>
      </c>
      <c r="L135" s="270">
        <v>613.51288805363777</v>
      </c>
      <c r="M135" s="270">
        <v>507.74394004289303</v>
      </c>
      <c r="N135" s="270">
        <v>458.01668348309977</v>
      </c>
      <c r="O135" s="270">
        <v>628.4362729836663</v>
      </c>
      <c r="P135" s="270">
        <v>459.24525710991861</v>
      </c>
      <c r="Q135" s="270">
        <v>517.55409438239928</v>
      </c>
      <c r="R135" s="270">
        <v>360.2119603758419</v>
      </c>
      <c r="S135" s="270">
        <v>383.50147651983684</v>
      </c>
      <c r="T135" s="270">
        <v>363.30885503481352</v>
      </c>
      <c r="U135" s="270">
        <v>290.78351664430761</v>
      </c>
      <c r="V135" s="270">
        <v>307.12527215843539</v>
      </c>
      <c r="W135" s="270">
        <v>84.43502816590717</v>
      </c>
      <c r="X135" s="270">
        <v>59.294143698532963</v>
      </c>
      <c r="Y135" s="270">
        <v>150.66371079680084</v>
      </c>
      <c r="Z135" s="270">
        <v>150.59557320961892</v>
      </c>
      <c r="AA135" s="270">
        <v>135.51814731169989</v>
      </c>
      <c r="AB135" s="270">
        <v>133.24582742042472</v>
      </c>
      <c r="AC135" s="270">
        <v>228.14107694993274</v>
      </c>
      <c r="AD135" s="270">
        <v>119.09107651514735</v>
      </c>
      <c r="AE135" s="270">
        <v>103.3001926685469</v>
      </c>
      <c r="AF135" s="270">
        <v>112.79062111067508</v>
      </c>
      <c r="AG135" s="270">
        <v>123.07417132752553</v>
      </c>
      <c r="AH135" s="270">
        <v>133.64119276410767</v>
      </c>
      <c r="AI135" s="270">
        <v>118.44727471033558</v>
      </c>
      <c r="AJ135" s="270">
        <v>124.8965313783214</v>
      </c>
      <c r="AK135" s="270">
        <v>168.97002264717071</v>
      </c>
      <c r="AL135" s="270">
        <v>157.60135499168922</v>
      </c>
      <c r="AM135" s="270">
        <v>111.60115691460204</v>
      </c>
      <c r="AN135" s="270">
        <v>109.37023801637952</v>
      </c>
      <c r="AO135" s="270">
        <v>232.23708226859054</v>
      </c>
      <c r="AP135" s="270">
        <v>233.71625970708266</v>
      </c>
    </row>
    <row r="136" spans="2:42" ht="15" customHeight="1">
      <c r="B136" s="25"/>
      <c r="C136" s="399"/>
      <c r="D136" s="400"/>
      <c r="E136" s="401"/>
      <c r="F136" s="28" t="s">
        <v>49</v>
      </c>
      <c r="G136" s="253" t="s">
        <v>47</v>
      </c>
      <c r="H136" s="270">
        <v>99.068555059809668</v>
      </c>
      <c r="I136" s="270">
        <v>111.77442868950631</v>
      </c>
      <c r="J136" s="270">
        <v>87.327952139774638</v>
      </c>
      <c r="K136" s="270">
        <v>108.27254823890569</v>
      </c>
      <c r="L136" s="270">
        <v>96.71703355098515</v>
      </c>
      <c r="M136" s="270">
        <v>79.952733710069211</v>
      </c>
      <c r="N136" s="270">
        <v>72.778174601360931</v>
      </c>
      <c r="O136" s="270">
        <v>100.6096059731879</v>
      </c>
      <c r="P136" s="270">
        <v>73.023582901442751</v>
      </c>
      <c r="Q136" s="270">
        <v>79.700034008733553</v>
      </c>
      <c r="R136" s="270">
        <v>55.854346473957825</v>
      </c>
      <c r="S136" s="270">
        <v>60.75158012158866</v>
      </c>
      <c r="T136" s="270">
        <v>56.918075075496155</v>
      </c>
      <c r="U136" s="270">
        <v>45.700954683207037</v>
      </c>
      <c r="V136" s="270">
        <v>46.591879461752548</v>
      </c>
      <c r="W136" s="270">
        <v>8.6554397643590537</v>
      </c>
      <c r="X136" s="270">
        <v>8.6554397643590217</v>
      </c>
      <c r="Y136" s="270">
        <v>23.513580911445885</v>
      </c>
      <c r="Z136" s="270">
        <v>23.51358091144596</v>
      </c>
      <c r="AA136" s="270">
        <v>20.663449891876706</v>
      </c>
      <c r="AB136" s="270">
        <v>20.663449891876692</v>
      </c>
      <c r="AC136" s="270">
        <v>16.744519739969093</v>
      </c>
      <c r="AD136" s="270">
        <v>16.744519739969022</v>
      </c>
      <c r="AE136" s="270">
        <v>15.319454230184469</v>
      </c>
      <c r="AF136" s="270">
        <v>15.319454230184453</v>
      </c>
      <c r="AG136" s="270">
        <v>18.11606658922425</v>
      </c>
      <c r="AH136" s="270">
        <v>18.116066589224168</v>
      </c>
      <c r="AI136" s="270">
        <v>16.031986985076717</v>
      </c>
      <c r="AJ136" s="270">
        <v>16.031986985076873</v>
      </c>
      <c r="AK136" s="270">
        <v>13.894388720399787</v>
      </c>
      <c r="AL136" s="270">
        <v>13.894388720399904</v>
      </c>
      <c r="AM136" s="270">
        <v>9.9754585684921668</v>
      </c>
      <c r="AN136" s="270">
        <v>9.9754585684922645</v>
      </c>
      <c r="AO136" s="270">
        <v>20.408973907986709</v>
      </c>
      <c r="AP136" s="270">
        <v>20.408973907986461</v>
      </c>
    </row>
    <row r="137" spans="2:42" ht="15" customHeight="1">
      <c r="B137" s="25"/>
      <c r="C137" s="399"/>
      <c r="D137" s="400"/>
      <c r="E137" s="401"/>
      <c r="F137" s="28" t="s">
        <v>50</v>
      </c>
      <c r="G137" s="253" t="s">
        <v>47</v>
      </c>
      <c r="H137" s="270">
        <v>64.72478930574232</v>
      </c>
      <c r="I137" s="270">
        <v>73.02596007714412</v>
      </c>
      <c r="J137" s="270">
        <v>57.054262064652761</v>
      </c>
      <c r="K137" s="270">
        <v>70.738064849418393</v>
      </c>
      <c r="L137" s="270">
        <v>63.18846191997698</v>
      </c>
      <c r="M137" s="270">
        <v>52.235786023911892</v>
      </c>
      <c r="N137" s="270">
        <v>47.548407406222474</v>
      </c>
      <c r="O137" s="270">
        <v>65.731609235816109</v>
      </c>
      <c r="P137" s="270">
        <v>47.708740828942602</v>
      </c>
      <c r="Q137" s="270">
        <v>52.070688885705927</v>
      </c>
      <c r="R137" s="270">
        <v>36.491506362985781</v>
      </c>
      <c r="S137" s="270">
        <v>39.691032346104592</v>
      </c>
      <c r="T137" s="270">
        <v>37.186475715990824</v>
      </c>
      <c r="U137" s="270">
        <v>29.857957059695263</v>
      </c>
      <c r="V137" s="270">
        <v>30.440027915011665</v>
      </c>
      <c r="W137" s="270">
        <v>5.6548873127145827</v>
      </c>
      <c r="X137" s="270">
        <v>5.6548873127145614</v>
      </c>
      <c r="Y137" s="270">
        <v>15.362206195477979</v>
      </c>
      <c r="Z137" s="270">
        <v>15.362206195478031</v>
      </c>
      <c r="AA137" s="270">
        <v>13.500120596026115</v>
      </c>
      <c r="AB137" s="270">
        <v>13.500120596026107</v>
      </c>
      <c r="AC137" s="270">
        <v>10.939752896779808</v>
      </c>
      <c r="AD137" s="270">
        <v>10.93975289677976</v>
      </c>
      <c r="AE137" s="270">
        <v>10.008710097053855</v>
      </c>
      <c r="AF137" s="270">
        <v>10.008710097053841</v>
      </c>
      <c r="AG137" s="270">
        <v>11.83583017162651</v>
      </c>
      <c r="AH137" s="270">
        <v>11.835830171626457</v>
      </c>
      <c r="AI137" s="270">
        <v>10.474231496916792</v>
      </c>
      <c r="AJ137" s="270">
        <v>10.474231496916891</v>
      </c>
      <c r="AK137" s="270">
        <v>9.0776672973278618</v>
      </c>
      <c r="AL137" s="270">
        <v>9.07766729732794</v>
      </c>
      <c r="AM137" s="270">
        <v>6.5172995980815491</v>
      </c>
      <c r="AN137" s="270">
        <v>6.5172995980816131</v>
      </c>
      <c r="AO137" s="270">
        <v>13.333862953217986</v>
      </c>
      <c r="AP137" s="270">
        <v>13.333862953217819</v>
      </c>
    </row>
    <row r="138" spans="2:42" ht="15" customHeight="1">
      <c r="B138" s="25"/>
      <c r="C138" s="399"/>
      <c r="D138" s="400"/>
      <c r="E138" s="401"/>
      <c r="F138" s="28" t="s">
        <v>51</v>
      </c>
      <c r="G138" s="253" t="s">
        <v>47</v>
      </c>
      <c r="H138" s="270">
        <v>1459.5291416402031</v>
      </c>
      <c r="I138" s="270">
        <v>1440.5969898048506</v>
      </c>
      <c r="J138" s="270">
        <v>1423.4930643326322</v>
      </c>
      <c r="K138" s="270">
        <v>1419.8845594258373</v>
      </c>
      <c r="L138" s="270">
        <v>1379.9601865805744</v>
      </c>
      <c r="M138" s="270">
        <v>1339.8340197802388</v>
      </c>
      <c r="N138" s="270">
        <v>1306.4695202271516</v>
      </c>
      <c r="O138" s="270">
        <v>1271.4632683495142</v>
      </c>
      <c r="P138" s="270">
        <v>1246.8917928344204</v>
      </c>
      <c r="Q138" s="270">
        <v>1218.0790424083896</v>
      </c>
      <c r="R138" s="270">
        <v>1178.2636809984742</v>
      </c>
      <c r="S138" s="270">
        <v>1135.6788535631201</v>
      </c>
      <c r="T138" s="270">
        <v>1092.2088927303921</v>
      </c>
      <c r="U138" s="270">
        <v>1052.9180994598848</v>
      </c>
      <c r="V138" s="270">
        <v>1026.7261567793028</v>
      </c>
      <c r="W138" s="270">
        <v>980.34689078289193</v>
      </c>
      <c r="X138" s="270">
        <v>918.88700908247483</v>
      </c>
      <c r="Y138" s="270">
        <v>867.52518168815425</v>
      </c>
      <c r="Z138" s="270">
        <v>816.62528860593</v>
      </c>
      <c r="AA138" s="270">
        <v>752.07043093088032</v>
      </c>
      <c r="AB138" s="270">
        <v>714.19292191478883</v>
      </c>
      <c r="AC138" s="270">
        <v>668.84023986468776</v>
      </c>
      <c r="AD138" s="270">
        <v>635.20253915407318</v>
      </c>
      <c r="AE138" s="270">
        <v>590.76487211313724</v>
      </c>
      <c r="AF138" s="270">
        <v>566.39217660895508</v>
      </c>
      <c r="AG138" s="270">
        <v>543.78925763959717</v>
      </c>
      <c r="AH138" s="270">
        <v>521.68021093037498</v>
      </c>
      <c r="AI138" s="270">
        <v>489.99814996105607</v>
      </c>
      <c r="AJ138" s="270">
        <v>473.8413220287544</v>
      </c>
      <c r="AK138" s="270">
        <v>456.78242245195133</v>
      </c>
      <c r="AL138" s="270">
        <v>439.98616094005729</v>
      </c>
      <c r="AM138" s="270">
        <v>414.63853150260388</v>
      </c>
      <c r="AN138" s="270">
        <v>387.97307171020316</v>
      </c>
      <c r="AO138" s="270">
        <v>383.28317735549354</v>
      </c>
      <c r="AP138" s="270">
        <v>378.92646546226632</v>
      </c>
    </row>
    <row r="139" spans="2:42" ht="15" customHeight="1">
      <c r="B139" s="25"/>
      <c r="C139" s="409"/>
      <c r="D139" s="410"/>
      <c r="E139" s="411"/>
      <c r="F139" s="28" t="s">
        <v>52</v>
      </c>
      <c r="G139" s="253" t="s">
        <v>47</v>
      </c>
      <c r="H139" s="270" t="s">
        <v>53</v>
      </c>
      <c r="I139" s="270" t="s">
        <v>53</v>
      </c>
      <c r="J139" s="270" t="s">
        <v>53</v>
      </c>
      <c r="K139" s="270" t="s">
        <v>53</v>
      </c>
      <c r="L139" s="270" t="s">
        <v>53</v>
      </c>
      <c r="M139" s="270" t="s">
        <v>53</v>
      </c>
      <c r="N139" s="270" t="s">
        <v>53</v>
      </c>
      <c r="O139" s="270" t="s">
        <v>53</v>
      </c>
      <c r="P139" s="270" t="s">
        <v>53</v>
      </c>
      <c r="Q139" s="270" t="s">
        <v>53</v>
      </c>
      <c r="R139" s="270" t="s">
        <v>53</v>
      </c>
      <c r="S139" s="270" t="s">
        <v>53</v>
      </c>
      <c r="T139" s="270" t="s">
        <v>53</v>
      </c>
      <c r="U139" s="270" t="s">
        <v>53</v>
      </c>
      <c r="V139" s="270" t="s">
        <v>53</v>
      </c>
      <c r="W139" s="270" t="s">
        <v>53</v>
      </c>
      <c r="X139" s="270" t="s">
        <v>53</v>
      </c>
      <c r="Y139" s="270" t="s">
        <v>53</v>
      </c>
      <c r="Z139" s="270" t="s">
        <v>53</v>
      </c>
      <c r="AA139" s="270" t="s">
        <v>53</v>
      </c>
      <c r="AB139" s="270" t="s">
        <v>53</v>
      </c>
      <c r="AC139" s="270" t="s">
        <v>53</v>
      </c>
      <c r="AD139" s="270" t="s">
        <v>53</v>
      </c>
      <c r="AE139" s="270" t="s">
        <v>53</v>
      </c>
      <c r="AF139" s="270" t="s">
        <v>53</v>
      </c>
      <c r="AG139" s="270" t="s">
        <v>53</v>
      </c>
      <c r="AH139" s="270" t="s">
        <v>53</v>
      </c>
      <c r="AI139" s="270" t="s">
        <v>53</v>
      </c>
      <c r="AJ139" s="270" t="s">
        <v>53</v>
      </c>
      <c r="AK139" s="270" t="s">
        <v>53</v>
      </c>
      <c r="AL139" s="270" t="s">
        <v>53</v>
      </c>
      <c r="AM139" s="270" t="s">
        <v>53</v>
      </c>
      <c r="AN139" s="270" t="s">
        <v>53</v>
      </c>
      <c r="AO139" s="270" t="s">
        <v>53</v>
      </c>
      <c r="AP139" s="270" t="s">
        <v>53</v>
      </c>
    </row>
    <row r="140" spans="2:42" ht="15" customHeight="1"/>
    <row r="141" spans="2:42" ht="15" customHeight="1"/>
    <row r="142" spans="2:42" ht="15" customHeight="1">
      <c r="B142" s="42" t="s">
        <v>213</v>
      </c>
    </row>
    <row r="143" spans="2:42" ht="15" customHeight="1">
      <c r="C143" s="394" t="s">
        <v>43</v>
      </c>
      <c r="D143" s="395"/>
      <c r="E143" s="395"/>
      <c r="F143" s="396"/>
      <c r="G143" s="308" t="s">
        <v>11</v>
      </c>
      <c r="H143" s="251">
        <v>1990</v>
      </c>
      <c r="I143" s="251">
        <f>H143+1</f>
        <v>1991</v>
      </c>
      <c r="J143" s="251">
        <f>I143+1</f>
        <v>1992</v>
      </c>
      <c r="K143" s="251">
        <f t="shared" ref="K143:AP143" si="7">J143+1</f>
        <v>1993</v>
      </c>
      <c r="L143" s="251">
        <f t="shared" si="7"/>
        <v>1994</v>
      </c>
      <c r="M143" s="251">
        <f t="shared" si="7"/>
        <v>1995</v>
      </c>
      <c r="N143" s="251">
        <f t="shared" si="7"/>
        <v>1996</v>
      </c>
      <c r="O143" s="251">
        <f t="shared" si="7"/>
        <v>1997</v>
      </c>
      <c r="P143" s="251">
        <f t="shared" si="7"/>
        <v>1998</v>
      </c>
      <c r="Q143" s="251">
        <f t="shared" si="7"/>
        <v>1999</v>
      </c>
      <c r="R143" s="251">
        <f t="shared" si="7"/>
        <v>2000</v>
      </c>
      <c r="S143" s="251">
        <f t="shared" si="7"/>
        <v>2001</v>
      </c>
      <c r="T143" s="251">
        <f t="shared" si="7"/>
        <v>2002</v>
      </c>
      <c r="U143" s="251">
        <f t="shared" si="7"/>
        <v>2003</v>
      </c>
      <c r="V143" s="251">
        <f t="shared" si="7"/>
        <v>2004</v>
      </c>
      <c r="W143" s="251">
        <f t="shared" si="7"/>
        <v>2005</v>
      </c>
      <c r="X143" s="251">
        <f t="shared" si="7"/>
        <v>2006</v>
      </c>
      <c r="Y143" s="251">
        <f t="shared" si="7"/>
        <v>2007</v>
      </c>
      <c r="Z143" s="251">
        <f t="shared" si="7"/>
        <v>2008</v>
      </c>
      <c r="AA143" s="251">
        <f t="shared" si="7"/>
        <v>2009</v>
      </c>
      <c r="AB143" s="251">
        <f t="shared" si="7"/>
        <v>2010</v>
      </c>
      <c r="AC143" s="251">
        <f t="shared" si="7"/>
        <v>2011</v>
      </c>
      <c r="AD143" s="251">
        <f t="shared" si="7"/>
        <v>2012</v>
      </c>
      <c r="AE143" s="251">
        <f t="shared" si="7"/>
        <v>2013</v>
      </c>
      <c r="AF143" s="251">
        <f t="shared" si="7"/>
        <v>2014</v>
      </c>
      <c r="AG143" s="251">
        <f t="shared" si="7"/>
        <v>2015</v>
      </c>
      <c r="AH143" s="251">
        <f t="shared" si="7"/>
        <v>2016</v>
      </c>
      <c r="AI143" s="251">
        <f t="shared" si="7"/>
        <v>2017</v>
      </c>
      <c r="AJ143" s="251">
        <f t="shared" si="7"/>
        <v>2018</v>
      </c>
      <c r="AK143" s="251">
        <f t="shared" si="7"/>
        <v>2019</v>
      </c>
      <c r="AL143" s="251">
        <f t="shared" si="7"/>
        <v>2020</v>
      </c>
      <c r="AM143" s="251">
        <f t="shared" si="7"/>
        <v>2021</v>
      </c>
      <c r="AN143" s="251">
        <f t="shared" si="7"/>
        <v>2022</v>
      </c>
      <c r="AO143" s="251">
        <f t="shared" si="7"/>
        <v>2023</v>
      </c>
      <c r="AP143" s="251">
        <f t="shared" si="7"/>
        <v>2024</v>
      </c>
    </row>
    <row r="144" spans="2:42" ht="15" customHeight="1">
      <c r="B144" s="56"/>
      <c r="C144" s="57" t="s">
        <v>46</v>
      </c>
      <c r="D144" s="58"/>
      <c r="E144" s="59"/>
      <c r="F144" s="53"/>
      <c r="G144" s="253" t="s">
        <v>47</v>
      </c>
      <c r="H144" s="339">
        <v>-404.48196689762875</v>
      </c>
      <c r="I144" s="339">
        <v>-80.716292468392709</v>
      </c>
      <c r="J144" s="339">
        <v>810.28002722599388</v>
      </c>
      <c r="K144" s="339">
        <v>1267.2455800069192</v>
      </c>
      <c r="L144" s="339">
        <v>1621.8203149344677</v>
      </c>
      <c r="M144" s="339">
        <v>1204.5516049041398</v>
      </c>
      <c r="N144" s="339">
        <v>2643.3569255309058</v>
      </c>
      <c r="O144" s="339">
        <v>1747.2219213710127</v>
      </c>
      <c r="P144" s="339">
        <v>504.76606267060458</v>
      </c>
      <c r="Q144" s="339">
        <v>1656.9397401654819</v>
      </c>
      <c r="R144" s="339">
        <v>1767.7396278303556</v>
      </c>
      <c r="S144" s="339">
        <v>1512.0674187353525</v>
      </c>
      <c r="T144" s="339">
        <v>1168.9574931239722</v>
      </c>
      <c r="U144" s="339">
        <v>1375.4287422494026</v>
      </c>
      <c r="V144" s="339">
        <v>765.2746592684432</v>
      </c>
      <c r="W144" s="339">
        <v>611.18364452065885</v>
      </c>
      <c r="X144" s="339">
        <v>370.26755804563345</v>
      </c>
      <c r="Y144" s="339">
        <v>-464.39684604585341</v>
      </c>
      <c r="Z144" s="339">
        <v>-736.97488565759954</v>
      </c>
      <c r="AA144" s="339">
        <v>-102.90184652750831</v>
      </c>
      <c r="AB144" s="339">
        <v>-577.80555428524508</v>
      </c>
      <c r="AC144" s="339">
        <v>1529.1801853307672</v>
      </c>
      <c r="AD144" s="339">
        <v>-665.75313140131425</v>
      </c>
      <c r="AE144" s="339">
        <v>-516.33883986037279</v>
      </c>
      <c r="AF144" s="339">
        <v>-1161.6086602633243</v>
      </c>
      <c r="AG144" s="339">
        <v>-1322.6864016240872</v>
      </c>
      <c r="AH144" s="339">
        <v>-1692.3409397989906</v>
      </c>
      <c r="AI144" s="339">
        <v>-2068.3284563655652</v>
      </c>
      <c r="AJ144" s="339">
        <v>-2292.8786369304594</v>
      </c>
      <c r="AK144" s="339">
        <v>-2235.6286424352661</v>
      </c>
      <c r="AL144" s="339">
        <v>-1536.9256714620331</v>
      </c>
      <c r="AM144" s="339">
        <v>-2608.9176634275145</v>
      </c>
      <c r="AN144" s="339">
        <v>-2249.1442721554067</v>
      </c>
      <c r="AO144" s="339">
        <v>-1776.0204624312414</v>
      </c>
      <c r="AP144" s="339">
        <v>-1546.3718886078423</v>
      </c>
    </row>
    <row r="145" spans="1:42" ht="15" customHeight="1">
      <c r="B145" s="56"/>
      <c r="C145" s="60"/>
      <c r="D145" s="61" t="s">
        <v>214</v>
      </c>
      <c r="E145" s="62"/>
      <c r="F145" s="63" t="s">
        <v>46</v>
      </c>
      <c r="G145" s="253" t="s">
        <v>47</v>
      </c>
      <c r="H145" s="339">
        <v>-196.2162824859258</v>
      </c>
      <c r="I145" s="339">
        <v>-500.84068538745305</v>
      </c>
      <c r="J145" s="339">
        <v>-306.10647750728913</v>
      </c>
      <c r="K145" s="339">
        <v>-383.81460187295818</v>
      </c>
      <c r="L145" s="339">
        <v>-365.71567862181416</v>
      </c>
      <c r="M145" s="339">
        <v>-641.5554883459472</v>
      </c>
      <c r="N145" s="339">
        <v>892.21099179255555</v>
      </c>
      <c r="O145" s="339">
        <v>115.3933138112226</v>
      </c>
      <c r="P145" s="339">
        <v>-1570.9499670402449</v>
      </c>
      <c r="Q145" s="339">
        <v>-241.40840746613796</v>
      </c>
      <c r="R145" s="339">
        <v>0.11091712531704445</v>
      </c>
      <c r="S145" s="339">
        <v>-548.57030305259866</v>
      </c>
      <c r="T145" s="339">
        <v>-690.37433836480864</v>
      </c>
      <c r="U145" s="339">
        <v>-594.57052584608039</v>
      </c>
      <c r="V145" s="339">
        <v>-874.60034423592947</v>
      </c>
      <c r="W145" s="339">
        <v>-862.08724179325554</v>
      </c>
      <c r="X145" s="339">
        <v>-820.18221652920329</v>
      </c>
      <c r="Y145" s="339">
        <v>-1488.1293970024435</v>
      </c>
      <c r="Z145" s="339">
        <v>-1848.396732560082</v>
      </c>
      <c r="AA145" s="339">
        <v>-1946.552460849106</v>
      </c>
      <c r="AB145" s="339">
        <v>-2031.8661851128279</v>
      </c>
      <c r="AC145" s="339">
        <v>219.56188681991023</v>
      </c>
      <c r="AD145" s="339">
        <v>-1994.001461877255</v>
      </c>
      <c r="AE145" s="339">
        <v>-1537.8997506833741</v>
      </c>
      <c r="AF145" s="339">
        <v>-2115.0348543129821</v>
      </c>
      <c r="AG145" s="339">
        <v>-2240.6690882844978</v>
      </c>
      <c r="AH145" s="339">
        <v>-2490.3222889023418</v>
      </c>
      <c r="AI145" s="339">
        <v>-2701.622857591718</v>
      </c>
      <c r="AJ145" s="339">
        <v>-2958.1300464244214</v>
      </c>
      <c r="AK145" s="339">
        <v>-2880.6318428213435</v>
      </c>
      <c r="AL145" s="339">
        <v>-2727.2445832603053</v>
      </c>
      <c r="AM145" s="339">
        <v>-3126.6032886415528</v>
      </c>
      <c r="AN145" s="339">
        <v>-2853.1367973608853</v>
      </c>
      <c r="AO145" s="339">
        <v>-2952.1341738747251</v>
      </c>
      <c r="AP145" s="339">
        <v>-2639.5411646860739</v>
      </c>
    </row>
    <row r="146" spans="1:42" ht="15" customHeight="1">
      <c r="B146" s="56"/>
      <c r="C146" s="60"/>
      <c r="D146" s="64"/>
      <c r="E146" s="65"/>
      <c r="F146" s="63" t="s">
        <v>215</v>
      </c>
      <c r="G146" s="253" t="s">
        <v>47</v>
      </c>
      <c r="H146" s="339">
        <v>-1.9846102435967572</v>
      </c>
      <c r="I146" s="339">
        <v>-258.79332160799441</v>
      </c>
      <c r="J146" s="339">
        <v>-61.911166729298031</v>
      </c>
      <c r="K146" s="339">
        <v>-40.39078011487797</v>
      </c>
      <c r="L146" s="339">
        <v>-6.8840605931876526</v>
      </c>
      <c r="M146" s="339">
        <v>-237.71909095184887</v>
      </c>
      <c r="N146" s="339">
        <v>1303.1715902582989</v>
      </c>
      <c r="O146" s="339">
        <v>545.65223489931805</v>
      </c>
      <c r="P146" s="339">
        <v>-1162.6468418729041</v>
      </c>
      <c r="Q146" s="339">
        <v>148.89252065491561</v>
      </c>
      <c r="R146" s="339">
        <v>456.83038135480865</v>
      </c>
      <c r="S146" s="339">
        <v>-70.811875831521107</v>
      </c>
      <c r="T146" s="339">
        <v>-202.28369582322782</v>
      </c>
      <c r="U146" s="339">
        <v>-34.649629847122164</v>
      </c>
      <c r="V146" s="339">
        <v>-219.84054811751699</v>
      </c>
      <c r="W146" s="339">
        <v>-77.065476656720577</v>
      </c>
      <c r="X146" s="339">
        <v>96.770394668000208</v>
      </c>
      <c r="Y146" s="339">
        <v>-373.58451006791717</v>
      </c>
      <c r="Z146" s="339">
        <v>-473.3703836566774</v>
      </c>
      <c r="AA146" s="339">
        <v>-623.38710087185052</v>
      </c>
      <c r="AB146" s="339">
        <v>-492.03205337512918</v>
      </c>
      <c r="AC146" s="339">
        <v>1543.1112138056506</v>
      </c>
      <c r="AD146" s="339">
        <v>-319.44673157746155</v>
      </c>
      <c r="AE146" s="339">
        <v>411.28799719119979</v>
      </c>
      <c r="AF146" s="339">
        <v>-146.84806690360662</v>
      </c>
      <c r="AG146" s="339">
        <v>-235.26597638713756</v>
      </c>
      <c r="AH146" s="339">
        <v>-112.10106625497373</v>
      </c>
      <c r="AI146" s="339">
        <v>-101.03839565733033</v>
      </c>
      <c r="AJ146" s="339">
        <v>-282.11490857169713</v>
      </c>
      <c r="AK146" s="339">
        <v>-152.51840899187303</v>
      </c>
      <c r="AL146" s="339">
        <v>-208.02589842086368</v>
      </c>
      <c r="AM146" s="339">
        <v>-519.77253185508573</v>
      </c>
      <c r="AN146" s="339">
        <v>-352.78706467131764</v>
      </c>
      <c r="AO146" s="339">
        <v>-762.32250758226894</v>
      </c>
      <c r="AP146" s="339">
        <v>-409.33135036995418</v>
      </c>
    </row>
    <row r="147" spans="1:42" ht="15" customHeight="1">
      <c r="B147" s="56"/>
      <c r="C147" s="60"/>
      <c r="D147" s="64"/>
      <c r="E147" s="65"/>
      <c r="F147" s="63" t="s">
        <v>216</v>
      </c>
      <c r="G147" s="253" t="s">
        <v>47</v>
      </c>
      <c r="H147" s="339">
        <v>-236.45163904278795</v>
      </c>
      <c r="I147" s="339">
        <v>-276.37306819951294</v>
      </c>
      <c r="J147" s="339">
        <v>-291.15064787972227</v>
      </c>
      <c r="K147" s="339">
        <v>-393.02930775786541</v>
      </c>
      <c r="L147" s="339">
        <v>-414.63103782075024</v>
      </c>
      <c r="M147" s="339">
        <v>-452.80886411320904</v>
      </c>
      <c r="N147" s="339">
        <v>-502.86883206908971</v>
      </c>
      <c r="O147" s="339">
        <v>-495.51606644643022</v>
      </c>
      <c r="P147" s="339">
        <v>-433.73667872439864</v>
      </c>
      <c r="Q147" s="339">
        <v>-428.50532838445878</v>
      </c>
      <c r="R147" s="339">
        <v>-490.92832615868707</v>
      </c>
      <c r="S147" s="339">
        <v>-485.02198177206532</v>
      </c>
      <c r="T147" s="339">
        <v>-471.2587180774197</v>
      </c>
      <c r="U147" s="339">
        <v>-507.87974965847371</v>
      </c>
      <c r="V147" s="339">
        <v>-514.30314792757224</v>
      </c>
      <c r="W147" s="339">
        <v>-518.41536396996003</v>
      </c>
      <c r="X147" s="339">
        <v>-564.86009922158757</v>
      </c>
      <c r="Y147" s="339">
        <v>-642.06201208043512</v>
      </c>
      <c r="Z147" s="339">
        <v>-554.50221894206493</v>
      </c>
      <c r="AA147" s="339">
        <v>-431.55599450986205</v>
      </c>
      <c r="AB147" s="339">
        <v>-376.49920608389283</v>
      </c>
      <c r="AC147" s="339">
        <v>-394.46695137919733</v>
      </c>
      <c r="AD147" s="339">
        <v>-442.7612447830773</v>
      </c>
      <c r="AE147" s="339">
        <v>-457.29008519172777</v>
      </c>
      <c r="AF147" s="339">
        <v>-479.05073561261219</v>
      </c>
      <c r="AG147" s="339">
        <v>-472.16749737857748</v>
      </c>
      <c r="AH147" s="339">
        <v>-544.20242300858206</v>
      </c>
      <c r="AI147" s="339">
        <v>-539.0550215874099</v>
      </c>
      <c r="AJ147" s="339">
        <v>-528.47356992670075</v>
      </c>
      <c r="AK147" s="339">
        <v>-523.77580755634301</v>
      </c>
      <c r="AL147" s="339">
        <v>-507.14584366854439</v>
      </c>
      <c r="AM147" s="339">
        <v>-536.16492515127618</v>
      </c>
      <c r="AN147" s="339">
        <v>-514.64900166970608</v>
      </c>
      <c r="AO147" s="339">
        <v>-480.34555801144256</v>
      </c>
      <c r="AP147" s="339">
        <v>-447.80505902607501</v>
      </c>
    </row>
    <row r="148" spans="1:42" ht="15" customHeight="1">
      <c r="B148" s="56"/>
      <c r="C148" s="60"/>
      <c r="D148" s="66"/>
      <c r="E148" s="67"/>
      <c r="F148" s="63" t="s">
        <v>217</v>
      </c>
      <c r="G148" s="253" t="s">
        <v>47</v>
      </c>
      <c r="H148" s="339">
        <v>42.219966800458899</v>
      </c>
      <c r="I148" s="339">
        <v>34.325704420054301</v>
      </c>
      <c r="J148" s="339">
        <v>46.955337101731203</v>
      </c>
      <c r="K148" s="339">
        <v>49.605485999785202</v>
      </c>
      <c r="L148" s="339">
        <v>55.7994197921237</v>
      </c>
      <c r="M148" s="339">
        <v>48.972466719110741</v>
      </c>
      <c r="N148" s="339">
        <v>91.908233603346289</v>
      </c>
      <c r="O148" s="339">
        <v>65.257145358334768</v>
      </c>
      <c r="P148" s="339">
        <v>25.433553557057916</v>
      </c>
      <c r="Q148" s="339">
        <v>38.204400263405226</v>
      </c>
      <c r="R148" s="339">
        <v>34.208861929195464</v>
      </c>
      <c r="S148" s="339">
        <v>7.2635545509877559</v>
      </c>
      <c r="T148" s="339">
        <v>-16.831924464161109</v>
      </c>
      <c r="U148" s="339">
        <v>-52.041146340484453</v>
      </c>
      <c r="V148" s="339">
        <v>-140.45664819084024</v>
      </c>
      <c r="W148" s="339">
        <v>-266.60640116657504</v>
      </c>
      <c r="X148" s="339">
        <v>-352.09251197561593</v>
      </c>
      <c r="Y148" s="339">
        <v>-472.48287485409122</v>
      </c>
      <c r="Z148" s="339">
        <v>-820.52412996133955</v>
      </c>
      <c r="AA148" s="339">
        <v>-891.60936546739333</v>
      </c>
      <c r="AB148" s="339">
        <v>-1163.3349256538058</v>
      </c>
      <c r="AC148" s="339">
        <v>-929.082375606543</v>
      </c>
      <c r="AD148" s="339">
        <v>-1231.7934855167161</v>
      </c>
      <c r="AE148" s="339">
        <v>-1491.8976626828462</v>
      </c>
      <c r="AF148" s="339">
        <v>-1489.1360517967635</v>
      </c>
      <c r="AG148" s="339">
        <v>-1533.235614518783</v>
      </c>
      <c r="AH148" s="339">
        <v>-1834.0187996387858</v>
      </c>
      <c r="AI148" s="339">
        <v>-2061.5294403469779</v>
      </c>
      <c r="AJ148" s="339">
        <v>-2147.5415679260236</v>
      </c>
      <c r="AK148" s="339">
        <v>-2204.3376262731276</v>
      </c>
      <c r="AL148" s="339">
        <v>-2012.0728411708972</v>
      </c>
      <c r="AM148" s="339">
        <v>-2070.6658316351909</v>
      </c>
      <c r="AN148" s="339">
        <v>-1985.7007310198617</v>
      </c>
      <c r="AO148" s="339">
        <v>-1709.4661082810132</v>
      </c>
      <c r="AP148" s="339">
        <v>-1782.4047552900445</v>
      </c>
    </row>
    <row r="149" spans="1:42" ht="15" customHeight="1">
      <c r="B149" s="56"/>
      <c r="C149" s="60"/>
      <c r="D149" s="64" t="s">
        <v>218</v>
      </c>
      <c r="E149" s="68"/>
      <c r="F149" s="63" t="s">
        <v>46</v>
      </c>
      <c r="G149" s="253" t="s">
        <v>47</v>
      </c>
      <c r="H149" s="339">
        <v>508.40867636452043</v>
      </c>
      <c r="I149" s="339">
        <v>630.46447664974937</v>
      </c>
      <c r="J149" s="339">
        <v>797.07326605371247</v>
      </c>
      <c r="K149" s="339">
        <v>793.97070129463577</v>
      </c>
      <c r="L149" s="339">
        <v>904.48265306591327</v>
      </c>
      <c r="M149" s="339">
        <v>997.1952945440695</v>
      </c>
      <c r="N149" s="339">
        <v>1018.0701623669657</v>
      </c>
      <c r="O149" s="339">
        <v>1073.6289131625492</v>
      </c>
      <c r="P149" s="339">
        <v>1242.7923109067874</v>
      </c>
      <c r="Q149" s="339">
        <v>1262.6280167107298</v>
      </c>
      <c r="R149" s="339">
        <v>1289.7531921677912</v>
      </c>
      <c r="S149" s="339">
        <v>1367.1924079333216</v>
      </c>
      <c r="T149" s="339">
        <v>1296.628906390021</v>
      </c>
      <c r="U149" s="339">
        <v>1333.8686620910839</v>
      </c>
      <c r="V149" s="339">
        <v>1231.7895635358348</v>
      </c>
      <c r="W149" s="339">
        <v>1178.0307793616282</v>
      </c>
      <c r="X149" s="339">
        <v>1061.1991730047589</v>
      </c>
      <c r="Y149" s="339">
        <v>1049.5699638913261</v>
      </c>
      <c r="Z149" s="339">
        <v>1004.4017982338594</v>
      </c>
      <c r="AA149" s="339">
        <v>1120.6054271631567</v>
      </c>
      <c r="AB149" s="339">
        <v>1023.507190299583</v>
      </c>
      <c r="AC149" s="339">
        <v>809.72353841377344</v>
      </c>
      <c r="AD149" s="339">
        <v>1021.4146878773597</v>
      </c>
      <c r="AE149" s="339">
        <v>910.74413107761018</v>
      </c>
      <c r="AF149" s="339">
        <v>861.46914140966874</v>
      </c>
      <c r="AG149" s="339">
        <v>755.91700032146355</v>
      </c>
      <c r="AH149" s="339">
        <v>788.36599248872301</v>
      </c>
      <c r="AI149" s="339">
        <v>654.89091140871642</v>
      </c>
      <c r="AJ149" s="339">
        <v>502.9322286265953</v>
      </c>
      <c r="AK149" s="339">
        <v>420.84917705833385</v>
      </c>
      <c r="AL149" s="339">
        <v>611.66782387160299</v>
      </c>
      <c r="AM149" s="339">
        <v>369.51311212400685</v>
      </c>
      <c r="AN149" s="339">
        <v>392.15702409315702</v>
      </c>
      <c r="AO149" s="339">
        <v>693.77198868714254</v>
      </c>
      <c r="AP149" s="339">
        <v>714.41785239978617</v>
      </c>
    </row>
    <row r="150" spans="1:42" ht="15" customHeight="1">
      <c r="B150" s="56"/>
      <c r="C150" s="60"/>
      <c r="D150" s="69"/>
      <c r="E150" s="68"/>
      <c r="F150" s="63" t="s">
        <v>215</v>
      </c>
      <c r="G150" s="253" t="s">
        <v>47</v>
      </c>
      <c r="H150" s="339">
        <v>842.54581347278554</v>
      </c>
      <c r="I150" s="339">
        <v>920.55751226783434</v>
      </c>
      <c r="J150" s="339">
        <v>1019.1043372637209</v>
      </c>
      <c r="K150" s="339">
        <v>1036.9195769958917</v>
      </c>
      <c r="L150" s="339">
        <v>1080.6711948877337</v>
      </c>
      <c r="M150" s="339">
        <v>1137.2451816975254</v>
      </c>
      <c r="N150" s="339">
        <v>1169.8582408679279</v>
      </c>
      <c r="O150" s="339">
        <v>1175.8628788717701</v>
      </c>
      <c r="P150" s="339">
        <v>1248.0018634671953</v>
      </c>
      <c r="Q150" s="339">
        <v>1279.2868393247452</v>
      </c>
      <c r="R150" s="339">
        <v>1289.14131366895</v>
      </c>
      <c r="S150" s="339">
        <v>1349.9735077619216</v>
      </c>
      <c r="T150" s="339">
        <v>1350.8451458639713</v>
      </c>
      <c r="U150" s="339">
        <v>1337.5077076942187</v>
      </c>
      <c r="V150" s="339">
        <v>1265.3646796375986</v>
      </c>
      <c r="W150" s="339">
        <v>1292.2412212707688</v>
      </c>
      <c r="X150" s="339">
        <v>1186.9748349254492</v>
      </c>
      <c r="Y150" s="339">
        <v>1183.5569124304093</v>
      </c>
      <c r="Z150" s="339">
        <v>1179.4816033818508</v>
      </c>
      <c r="AA150" s="339">
        <v>1284.3511016155978</v>
      </c>
      <c r="AB150" s="339">
        <v>1234.8946637638076</v>
      </c>
      <c r="AC150" s="339">
        <v>1073.1677929210514</v>
      </c>
      <c r="AD150" s="339">
        <v>1143.4031010347603</v>
      </c>
      <c r="AE150" s="339">
        <v>1077.9897135746155</v>
      </c>
      <c r="AF150" s="339">
        <v>1024.2074190314684</v>
      </c>
      <c r="AG150" s="339">
        <v>960.55635846269706</v>
      </c>
      <c r="AH150" s="339">
        <v>954.97797464716371</v>
      </c>
      <c r="AI150" s="339">
        <v>925.34316370953752</v>
      </c>
      <c r="AJ150" s="339">
        <v>844.92822177384903</v>
      </c>
      <c r="AK150" s="339">
        <v>775.97934644871589</v>
      </c>
      <c r="AL150" s="339">
        <v>880.59907479850585</v>
      </c>
      <c r="AM150" s="339">
        <v>717.08824223877377</v>
      </c>
      <c r="AN150" s="339">
        <v>769.58889010829103</v>
      </c>
      <c r="AO150" s="339">
        <v>855.02919404100385</v>
      </c>
      <c r="AP150" s="339">
        <v>884.05884592871371</v>
      </c>
    </row>
    <row r="151" spans="1:42" ht="15" customHeight="1">
      <c r="B151" s="56"/>
      <c r="C151" s="60"/>
      <c r="D151" s="69"/>
      <c r="E151" s="68"/>
      <c r="F151" s="63" t="s">
        <v>219</v>
      </c>
      <c r="G151" s="253" t="s">
        <v>47</v>
      </c>
      <c r="H151" s="339">
        <v>-303.4487679128182</v>
      </c>
      <c r="I151" s="339">
        <v>-275.02804143447298</v>
      </c>
      <c r="J151" s="339">
        <v>-239.10987492836875</v>
      </c>
      <c r="K151" s="339">
        <v>-264.30626778230845</v>
      </c>
      <c r="L151" s="339">
        <v>-212.64851692519574</v>
      </c>
      <c r="M151" s="339">
        <v>-188.15068270399033</v>
      </c>
      <c r="N151" s="339">
        <v>-186.93091766283666</v>
      </c>
      <c r="O151" s="339">
        <v>-145.86332282742472</v>
      </c>
      <c r="P151" s="339">
        <v>-73.873758121831301</v>
      </c>
      <c r="Q151" s="339">
        <v>-94.4715505296912</v>
      </c>
      <c r="R151" s="339">
        <v>-86.788749208941908</v>
      </c>
      <c r="S151" s="339">
        <v>-52.838317197299112</v>
      </c>
      <c r="T151" s="339">
        <v>-104.08297462149879</v>
      </c>
      <c r="U151" s="339">
        <v>-46.564244332044538</v>
      </c>
      <c r="V151" s="339">
        <v>-44.270578382583494</v>
      </c>
      <c r="W151" s="339">
        <v>-56.545907780042228</v>
      </c>
      <c r="X151" s="339">
        <v>-36.462893464295661</v>
      </c>
      <c r="Y151" s="339">
        <v>-19.37787216660719</v>
      </c>
      <c r="Z151" s="339">
        <v>37.481230395107247</v>
      </c>
      <c r="AA151" s="339">
        <v>78.56078637672492</v>
      </c>
      <c r="AB151" s="339">
        <v>91.212420585790795</v>
      </c>
      <c r="AC151" s="339">
        <v>71.905818915478136</v>
      </c>
      <c r="AD151" s="339">
        <v>101.20428462716953</v>
      </c>
      <c r="AE151" s="339">
        <v>85.768430558401747</v>
      </c>
      <c r="AF151" s="339">
        <v>99.240109995172489</v>
      </c>
      <c r="AG151" s="339">
        <v>98.322177454361707</v>
      </c>
      <c r="AH151" s="339">
        <v>114.70151645450422</v>
      </c>
      <c r="AI151" s="339">
        <v>125.15156909398999</v>
      </c>
      <c r="AJ151" s="339">
        <v>133.22314261060413</v>
      </c>
      <c r="AK151" s="339">
        <v>151.85132008124515</v>
      </c>
      <c r="AL151" s="339">
        <v>163.38769877912614</v>
      </c>
      <c r="AM151" s="339">
        <v>174.10852638976991</v>
      </c>
      <c r="AN151" s="339">
        <v>170.18651093948216</v>
      </c>
      <c r="AO151" s="339">
        <v>163.54694839298634</v>
      </c>
      <c r="AP151" s="339">
        <v>154.37225706303457</v>
      </c>
    </row>
    <row r="152" spans="1:42" ht="15" customHeight="1">
      <c r="B152" s="56"/>
      <c r="C152" s="69"/>
      <c r="D152" s="70"/>
      <c r="E152" s="71"/>
      <c r="F152" s="63" t="s">
        <v>217</v>
      </c>
      <c r="G152" s="253" t="s">
        <v>47</v>
      </c>
      <c r="H152" s="339">
        <v>-30.688369195446832</v>
      </c>
      <c r="I152" s="339">
        <v>-15.064994183611978</v>
      </c>
      <c r="J152" s="339">
        <v>17.07880371836022</v>
      </c>
      <c r="K152" s="339">
        <v>21.357392081052609</v>
      </c>
      <c r="L152" s="339">
        <v>36.459975103375484</v>
      </c>
      <c r="M152" s="339">
        <v>48.100795550534507</v>
      </c>
      <c r="N152" s="339">
        <v>35.142839161874655</v>
      </c>
      <c r="O152" s="339">
        <v>43.629357118203927</v>
      </c>
      <c r="P152" s="339">
        <v>68.664205561423287</v>
      </c>
      <c r="Q152" s="339">
        <v>77.812727915675509</v>
      </c>
      <c r="R152" s="339">
        <v>87.400627707782974</v>
      </c>
      <c r="S152" s="339">
        <v>70.057217368699213</v>
      </c>
      <c r="T152" s="339">
        <v>49.866735147548532</v>
      </c>
      <c r="U152" s="339">
        <v>42.925198728909649</v>
      </c>
      <c r="V152" s="339">
        <v>10.695462280819658</v>
      </c>
      <c r="W152" s="339">
        <v>-57.664534129098293</v>
      </c>
      <c r="X152" s="339">
        <v>-89.312768456394622</v>
      </c>
      <c r="Y152" s="339">
        <v>-114.60907637247595</v>
      </c>
      <c r="Z152" s="339">
        <v>-212.56103554309863</v>
      </c>
      <c r="AA152" s="339">
        <v>-242.30646082916584</v>
      </c>
      <c r="AB152" s="339">
        <v>-302.59989405001556</v>
      </c>
      <c r="AC152" s="339">
        <v>-335.35007342275611</v>
      </c>
      <c r="AD152" s="339">
        <v>-223.19269778457024</v>
      </c>
      <c r="AE152" s="339">
        <v>-253.01401305540713</v>
      </c>
      <c r="AF152" s="339">
        <v>-261.97838761697216</v>
      </c>
      <c r="AG152" s="339">
        <v>-302.96153559559536</v>
      </c>
      <c r="AH152" s="339">
        <v>-281.31349861294495</v>
      </c>
      <c r="AI152" s="339">
        <v>-395.60382139481095</v>
      </c>
      <c r="AJ152" s="339">
        <v>-475.21913575785788</v>
      </c>
      <c r="AK152" s="339">
        <v>-506.98148947162719</v>
      </c>
      <c r="AL152" s="339">
        <v>-432.318949706029</v>
      </c>
      <c r="AM152" s="339">
        <v>-521.68365650453677</v>
      </c>
      <c r="AN152" s="339">
        <v>-547.61837695461611</v>
      </c>
      <c r="AO152" s="339">
        <v>-324.80415374684759</v>
      </c>
      <c r="AP152" s="339">
        <v>-324.01325059196199</v>
      </c>
    </row>
    <row r="153" spans="1:42" ht="15" customHeight="1">
      <c r="B153" s="56"/>
      <c r="C153" s="72"/>
      <c r="D153" s="418" t="s">
        <v>220</v>
      </c>
      <c r="E153" s="419"/>
      <c r="F153" s="53"/>
      <c r="G153" s="253" t="s">
        <v>47</v>
      </c>
      <c r="H153" s="339">
        <v>-712.35926606199632</v>
      </c>
      <c r="I153" s="339">
        <v>-205.15344892009628</v>
      </c>
      <c r="J153" s="339">
        <v>323.46291203908419</v>
      </c>
      <c r="K153" s="339">
        <v>866.72284268775866</v>
      </c>
      <c r="L153" s="339">
        <v>1088.1221597343194</v>
      </c>
      <c r="M153" s="339">
        <v>853.20003386719554</v>
      </c>
      <c r="N153" s="339">
        <v>735.47073964880087</v>
      </c>
      <c r="O153" s="339">
        <v>559.87790728184837</v>
      </c>
      <c r="P153" s="339">
        <v>834.32975293016455</v>
      </c>
      <c r="Q153" s="339">
        <v>640.96221029637798</v>
      </c>
      <c r="R153" s="339">
        <v>479.59388235705495</v>
      </c>
      <c r="S153" s="339">
        <v>695.14162637142715</v>
      </c>
      <c r="T153" s="339">
        <v>568.987121935966</v>
      </c>
      <c r="U153" s="339">
        <v>638.09349729549047</v>
      </c>
      <c r="V153" s="339">
        <v>415.68585432932707</v>
      </c>
      <c r="W153" s="339">
        <v>296.47998736383431</v>
      </c>
      <c r="X153" s="339">
        <v>129.66158654952332</v>
      </c>
      <c r="Y153" s="339">
        <v>-25.751535132423896</v>
      </c>
      <c r="Z153" s="339">
        <v>107.81440234381566</v>
      </c>
      <c r="AA153" s="339">
        <v>724.65689698521123</v>
      </c>
      <c r="AB153" s="339">
        <v>432.48030615299507</v>
      </c>
      <c r="AC153" s="339">
        <v>503.6690014678548</v>
      </c>
      <c r="AD153" s="339">
        <v>310.72843455522479</v>
      </c>
      <c r="AE153" s="339">
        <v>118.64950441366713</v>
      </c>
      <c r="AF153" s="339">
        <v>101.77153815868722</v>
      </c>
      <c r="AG153" s="339">
        <v>176.14873607852661</v>
      </c>
      <c r="AH153" s="339">
        <v>25.075073682935184</v>
      </c>
      <c r="AI153" s="339">
        <v>-6.6088610080962553</v>
      </c>
      <c r="AJ153" s="339">
        <v>180.26771729721884</v>
      </c>
      <c r="AK153" s="339">
        <v>241.12175350133805</v>
      </c>
      <c r="AL153" s="339">
        <v>594.13943006488239</v>
      </c>
      <c r="AM153" s="339">
        <v>164.11301886154814</v>
      </c>
      <c r="AN153" s="339">
        <v>229.16863746593231</v>
      </c>
      <c r="AO153" s="339">
        <v>498.95959824503598</v>
      </c>
      <c r="AP153" s="339">
        <v>393.52166922182005</v>
      </c>
    </row>
    <row r="154" spans="1:42" ht="15" customHeight="1">
      <c r="B154" s="56"/>
      <c r="C154" s="73"/>
      <c r="D154" s="418" t="s">
        <v>201</v>
      </c>
      <c r="E154" s="419"/>
      <c r="F154" s="53"/>
      <c r="G154" s="253" t="s">
        <v>47</v>
      </c>
      <c r="H154" s="339">
        <v>-4.3150947142269773</v>
      </c>
      <c r="I154" s="339">
        <v>-5.1866348105927109</v>
      </c>
      <c r="J154" s="339">
        <v>-4.1496733595136552</v>
      </c>
      <c r="K154" s="339">
        <v>-9.6333621025168323</v>
      </c>
      <c r="L154" s="339">
        <v>-5.0688192439509434</v>
      </c>
      <c r="M154" s="339">
        <v>-4.2882351611778455</v>
      </c>
      <c r="N154" s="339">
        <v>-2.3949682774162673</v>
      </c>
      <c r="O154" s="339">
        <v>-1.6782128846073938</v>
      </c>
      <c r="P154" s="339">
        <v>-1.4060341261024754</v>
      </c>
      <c r="Q154" s="339">
        <v>-5.2420793754876405</v>
      </c>
      <c r="R154" s="339">
        <v>-1.7183638198076752</v>
      </c>
      <c r="S154" s="339">
        <v>-1.6963125167979178</v>
      </c>
      <c r="T154" s="339">
        <v>-6.284196837206216</v>
      </c>
      <c r="U154" s="339">
        <v>-1.9628912910914389</v>
      </c>
      <c r="V154" s="339">
        <v>-7.6004143607890038</v>
      </c>
      <c r="W154" s="339">
        <v>-1.2398804115481592</v>
      </c>
      <c r="X154" s="339">
        <v>-0.41098497944550644</v>
      </c>
      <c r="Y154" s="339">
        <v>-8.5877802312282037E-2</v>
      </c>
      <c r="Z154" s="339">
        <v>-0.79435367519250566</v>
      </c>
      <c r="AA154" s="339">
        <v>-1.6117098267703207</v>
      </c>
      <c r="AB154" s="339">
        <v>-1.9268656249951821</v>
      </c>
      <c r="AC154" s="339">
        <v>-3.7742413707712323</v>
      </c>
      <c r="AD154" s="339">
        <v>-3.8947919566438736</v>
      </c>
      <c r="AE154" s="339">
        <v>-7.8327246682758762</v>
      </c>
      <c r="AF154" s="339">
        <v>-9.8144855186981026</v>
      </c>
      <c r="AG154" s="339">
        <v>-14.083049739579723</v>
      </c>
      <c r="AH154" s="339">
        <v>-15.45971706830707</v>
      </c>
      <c r="AI154" s="339">
        <v>-14.987649174467423</v>
      </c>
      <c r="AJ154" s="339">
        <v>-17.948536429851909</v>
      </c>
      <c r="AK154" s="339">
        <v>-16.96773017359466</v>
      </c>
      <c r="AL154" s="339">
        <v>-15.488342138212978</v>
      </c>
      <c r="AM154" s="339">
        <v>-15.940505771517309</v>
      </c>
      <c r="AN154" s="339">
        <v>-17.333136353611067</v>
      </c>
      <c r="AO154" s="339">
        <v>-16.617875488694555</v>
      </c>
      <c r="AP154" s="339">
        <v>-14.770245543374498</v>
      </c>
    </row>
    <row r="155" spans="1:42" ht="15" customHeight="1"/>
    <row r="156" spans="1:42" ht="15" customHeight="1">
      <c r="B156" s="74" t="s">
        <v>221</v>
      </c>
    </row>
    <row r="157" spans="1:42" ht="15" customHeight="1">
      <c r="A157" s="75"/>
      <c r="C157" s="371" t="s">
        <v>43</v>
      </c>
      <c r="D157" s="372"/>
      <c r="E157" s="372"/>
      <c r="F157" s="393"/>
      <c r="G157" s="308" t="s">
        <v>11</v>
      </c>
      <c r="H157" s="251">
        <v>1990</v>
      </c>
      <c r="I157" s="251">
        <f>H157+1</f>
        <v>1991</v>
      </c>
      <c r="J157" s="251">
        <f>I157+1</f>
        <v>1992</v>
      </c>
      <c r="K157" s="251">
        <f t="shared" ref="K157:AP157" si="8">J157+1</f>
        <v>1993</v>
      </c>
      <c r="L157" s="251">
        <f t="shared" si="8"/>
        <v>1994</v>
      </c>
      <c r="M157" s="251">
        <f t="shared" si="8"/>
        <v>1995</v>
      </c>
      <c r="N157" s="251">
        <f t="shared" si="8"/>
        <v>1996</v>
      </c>
      <c r="O157" s="251">
        <f t="shared" si="8"/>
        <v>1997</v>
      </c>
      <c r="P157" s="251">
        <f t="shared" si="8"/>
        <v>1998</v>
      </c>
      <c r="Q157" s="251">
        <f t="shared" si="8"/>
        <v>1999</v>
      </c>
      <c r="R157" s="251">
        <f t="shared" si="8"/>
        <v>2000</v>
      </c>
      <c r="S157" s="251">
        <f t="shared" si="8"/>
        <v>2001</v>
      </c>
      <c r="T157" s="251">
        <f t="shared" si="8"/>
        <v>2002</v>
      </c>
      <c r="U157" s="251">
        <f t="shared" si="8"/>
        <v>2003</v>
      </c>
      <c r="V157" s="251">
        <f t="shared" si="8"/>
        <v>2004</v>
      </c>
      <c r="W157" s="251">
        <f t="shared" si="8"/>
        <v>2005</v>
      </c>
      <c r="X157" s="251">
        <f t="shared" si="8"/>
        <v>2006</v>
      </c>
      <c r="Y157" s="251">
        <f t="shared" si="8"/>
        <v>2007</v>
      </c>
      <c r="Z157" s="251">
        <f t="shared" si="8"/>
        <v>2008</v>
      </c>
      <c r="AA157" s="251">
        <f t="shared" si="8"/>
        <v>2009</v>
      </c>
      <c r="AB157" s="251">
        <f t="shared" si="8"/>
        <v>2010</v>
      </c>
      <c r="AC157" s="251">
        <f t="shared" si="8"/>
        <v>2011</v>
      </c>
      <c r="AD157" s="251">
        <f t="shared" si="8"/>
        <v>2012</v>
      </c>
      <c r="AE157" s="251">
        <f t="shared" si="8"/>
        <v>2013</v>
      </c>
      <c r="AF157" s="251">
        <f t="shared" si="8"/>
        <v>2014</v>
      </c>
      <c r="AG157" s="251">
        <f t="shared" si="8"/>
        <v>2015</v>
      </c>
      <c r="AH157" s="251">
        <f t="shared" si="8"/>
        <v>2016</v>
      </c>
      <c r="AI157" s="251">
        <f t="shared" si="8"/>
        <v>2017</v>
      </c>
      <c r="AJ157" s="251">
        <f t="shared" si="8"/>
        <v>2018</v>
      </c>
      <c r="AK157" s="251">
        <f t="shared" si="8"/>
        <v>2019</v>
      </c>
      <c r="AL157" s="251">
        <f t="shared" si="8"/>
        <v>2020</v>
      </c>
      <c r="AM157" s="251">
        <f t="shared" si="8"/>
        <v>2021</v>
      </c>
      <c r="AN157" s="251">
        <f t="shared" si="8"/>
        <v>2022</v>
      </c>
      <c r="AO157" s="251">
        <f t="shared" si="8"/>
        <v>2023</v>
      </c>
      <c r="AP157" s="251">
        <f t="shared" si="8"/>
        <v>2024</v>
      </c>
    </row>
    <row r="158" spans="1:42" ht="15" customHeight="1">
      <c r="B158" s="25"/>
      <c r="C158" s="417" t="s">
        <v>46</v>
      </c>
      <c r="D158" s="51"/>
      <c r="E158" s="51"/>
      <c r="F158" s="51"/>
      <c r="G158" s="248" t="s">
        <v>223</v>
      </c>
      <c r="H158" s="272">
        <v>4.6940253288956981E-3</v>
      </c>
      <c r="I158" s="272">
        <v>4.404447101384738E-3</v>
      </c>
      <c r="J158" s="272">
        <v>4.3877253241021066E-3</v>
      </c>
      <c r="K158" s="272">
        <v>4.5990180199862174E-3</v>
      </c>
      <c r="L158" s="272">
        <v>4.4509842677947038E-3</v>
      </c>
      <c r="M158" s="272">
        <v>4.0463402691751395E-3</v>
      </c>
      <c r="N158" s="272">
        <v>3.9249309614551907E-3</v>
      </c>
      <c r="O158" s="272">
        <v>3.7663502167115583E-3</v>
      </c>
      <c r="P158" s="272">
        <v>3.650992965081516E-3</v>
      </c>
      <c r="Q158" s="272">
        <v>3.6780623008752806E-3</v>
      </c>
      <c r="R158" s="272">
        <v>3.7386672377147617E-3</v>
      </c>
      <c r="S158" s="272">
        <v>3.6279199806475001E-3</v>
      </c>
      <c r="T158" s="272">
        <v>3.6314637701450126E-3</v>
      </c>
      <c r="U158" s="272">
        <v>3.7877586939573491E-3</v>
      </c>
      <c r="V158" s="272">
        <v>3.642056785937358E-3</v>
      </c>
      <c r="W158" s="272">
        <v>3.6142817604601063E-3</v>
      </c>
      <c r="X158" s="272">
        <v>3.8755301828571429E-3</v>
      </c>
      <c r="Y158" s="272">
        <v>3.5263677428571429E-3</v>
      </c>
      <c r="Z158" s="272">
        <v>2.5598340428571427E-3</v>
      </c>
      <c r="AA158" s="272">
        <v>2.6857245361716067E-3</v>
      </c>
      <c r="AB158" s="272">
        <v>3.1417764941252041E-3</v>
      </c>
      <c r="AC158" s="272">
        <v>2.9700407732165665E-3</v>
      </c>
      <c r="AD158" s="272">
        <v>3.0435398878597641E-3</v>
      </c>
      <c r="AE158" s="272">
        <v>3.1442924312576367E-3</v>
      </c>
      <c r="AF158" s="272">
        <v>3.0270175446181192E-3</v>
      </c>
      <c r="AG158" s="272">
        <v>2.8560412071732327E-3</v>
      </c>
      <c r="AH158" s="272">
        <v>2.8755243788695095E-3</v>
      </c>
      <c r="AI158" s="272">
        <v>3.3478582086345649E-3</v>
      </c>
      <c r="AJ158" s="272">
        <v>2.7430305286778771E-3</v>
      </c>
      <c r="AK158" s="272">
        <v>2.6247473741214458E-3</v>
      </c>
      <c r="AL158" s="272">
        <v>2.7230814282000657E-3</v>
      </c>
      <c r="AM158" s="272">
        <v>3.2035535431762579E-3</v>
      </c>
      <c r="AN158" s="272">
        <v>2.8916776540772321E-3</v>
      </c>
      <c r="AO158" s="272">
        <v>2.1340200990914368E-3</v>
      </c>
      <c r="AP158" s="272">
        <v>2.1340200990914368E-3</v>
      </c>
    </row>
    <row r="159" spans="1:42" ht="15" customHeight="1">
      <c r="B159" s="25"/>
      <c r="C159" s="399"/>
      <c r="D159" s="48"/>
      <c r="E159" s="48"/>
      <c r="F159" s="48"/>
      <c r="G159" s="248" t="s">
        <v>224</v>
      </c>
      <c r="H159" s="273">
        <v>1.24391671215736</v>
      </c>
      <c r="I159" s="273">
        <v>1.1671784818669555</v>
      </c>
      <c r="J159" s="273">
        <v>1.1627472108870582</v>
      </c>
      <c r="K159" s="273">
        <v>1.2187397752963476</v>
      </c>
      <c r="L159" s="273">
        <v>1.1795108309655966</v>
      </c>
      <c r="M159" s="273">
        <v>1.0722801713314121</v>
      </c>
      <c r="N159" s="273">
        <v>1.0401067047856256</v>
      </c>
      <c r="O159" s="273">
        <v>0.99808280742856292</v>
      </c>
      <c r="P159" s="273">
        <v>0.9675131357466018</v>
      </c>
      <c r="Q159" s="273">
        <v>0.97468650973194937</v>
      </c>
      <c r="R159" s="273">
        <v>0.99074681799441189</v>
      </c>
      <c r="S159" s="273">
        <v>0.96139879487158753</v>
      </c>
      <c r="T159" s="273">
        <v>0.96233789908842837</v>
      </c>
      <c r="U159" s="273">
        <v>1.0037560538986976</v>
      </c>
      <c r="V159" s="273">
        <v>0.96514504827339986</v>
      </c>
      <c r="W159" s="273">
        <v>0.95778466652192817</v>
      </c>
      <c r="X159" s="273">
        <v>1.0270154984571429</v>
      </c>
      <c r="Y159" s="273">
        <v>0.93448745185714288</v>
      </c>
      <c r="Z159" s="273">
        <v>0.67835602135714279</v>
      </c>
      <c r="AA159" s="273">
        <v>0.71171700208547573</v>
      </c>
      <c r="AB159" s="273">
        <v>0.83257077094317911</v>
      </c>
      <c r="AC159" s="273">
        <v>0.78706080490239017</v>
      </c>
      <c r="AD159" s="273">
        <v>0.80653807028283753</v>
      </c>
      <c r="AE159" s="273">
        <v>0.83323749428327376</v>
      </c>
      <c r="AF159" s="273">
        <v>0.80215964932380157</v>
      </c>
      <c r="AG159" s="273">
        <v>0.75685091990090669</v>
      </c>
      <c r="AH159" s="273">
        <v>0.76201396040042002</v>
      </c>
      <c r="AI159" s="273">
        <v>0.88718242528815972</v>
      </c>
      <c r="AJ159" s="273">
        <v>0.72690309009963738</v>
      </c>
      <c r="AK159" s="273">
        <v>0.69555805414218319</v>
      </c>
      <c r="AL159" s="273">
        <v>0.72161657847301741</v>
      </c>
      <c r="AM159" s="273">
        <v>0.84894168894170829</v>
      </c>
      <c r="AN159" s="273">
        <v>0.76629457833046655</v>
      </c>
      <c r="AO159" s="273">
        <v>0.56551532625923073</v>
      </c>
      <c r="AP159" s="273">
        <v>0.56551532625923073</v>
      </c>
    </row>
    <row r="160" spans="1:42" ht="15" customHeight="1">
      <c r="B160" s="25"/>
      <c r="C160" s="77"/>
      <c r="D160" s="76" t="s">
        <v>58</v>
      </c>
      <c r="E160" s="268"/>
      <c r="F160" s="274"/>
      <c r="G160" s="248" t="s">
        <v>223</v>
      </c>
      <c r="H160" s="272">
        <v>4.6940253288956981E-3</v>
      </c>
      <c r="I160" s="272">
        <v>4.404447101384738E-3</v>
      </c>
      <c r="J160" s="272">
        <v>4.3877253241021066E-3</v>
      </c>
      <c r="K160" s="272">
        <v>4.5990180199862174E-3</v>
      </c>
      <c r="L160" s="272">
        <v>4.4509842677947038E-3</v>
      </c>
      <c r="M160" s="272">
        <v>4.0463402691751395E-3</v>
      </c>
      <c r="N160" s="272">
        <v>3.9249309614551907E-3</v>
      </c>
      <c r="O160" s="272">
        <v>3.7663502167115583E-3</v>
      </c>
      <c r="P160" s="272">
        <v>3.650992965081516E-3</v>
      </c>
      <c r="Q160" s="272">
        <v>3.6780623008752806E-3</v>
      </c>
      <c r="R160" s="272">
        <v>3.7386672377147617E-3</v>
      </c>
      <c r="S160" s="272">
        <v>3.6279199806475001E-3</v>
      </c>
      <c r="T160" s="272">
        <v>3.6314637701450126E-3</v>
      </c>
      <c r="U160" s="272">
        <v>3.7877586939573491E-3</v>
      </c>
      <c r="V160" s="272">
        <v>3.642056785937358E-3</v>
      </c>
      <c r="W160" s="272">
        <v>3.6142817604601063E-3</v>
      </c>
      <c r="X160" s="272">
        <v>3.8755301828571429E-3</v>
      </c>
      <c r="Y160" s="272">
        <v>3.5263677428571429E-3</v>
      </c>
      <c r="Z160" s="272">
        <v>2.5598340428571427E-3</v>
      </c>
      <c r="AA160" s="272">
        <v>2.6857245361716067E-3</v>
      </c>
      <c r="AB160" s="272">
        <v>3.1417764941252041E-3</v>
      </c>
      <c r="AC160" s="272">
        <v>2.9700407732165665E-3</v>
      </c>
      <c r="AD160" s="272">
        <v>3.0435398878597641E-3</v>
      </c>
      <c r="AE160" s="272">
        <v>3.1442924312576367E-3</v>
      </c>
      <c r="AF160" s="272">
        <v>3.0270175446181192E-3</v>
      </c>
      <c r="AG160" s="272">
        <v>2.8560412071732327E-3</v>
      </c>
      <c r="AH160" s="272">
        <v>2.8755243788695095E-3</v>
      </c>
      <c r="AI160" s="272">
        <v>3.3478582086345649E-3</v>
      </c>
      <c r="AJ160" s="272">
        <v>2.7430305286778771E-3</v>
      </c>
      <c r="AK160" s="272">
        <v>2.6247473741214458E-3</v>
      </c>
      <c r="AL160" s="272">
        <v>2.7230814282000657E-3</v>
      </c>
      <c r="AM160" s="272">
        <v>3.2035535431762579E-3</v>
      </c>
      <c r="AN160" s="272">
        <v>2.8916776540772321E-3</v>
      </c>
      <c r="AO160" s="272">
        <v>2.1340200990914368E-3</v>
      </c>
      <c r="AP160" s="272">
        <v>2.1340200990914368E-3</v>
      </c>
    </row>
    <row r="161" spans="1:42" ht="15" customHeight="1">
      <c r="B161" s="25"/>
      <c r="C161" s="77"/>
      <c r="D161" s="76" t="s">
        <v>132</v>
      </c>
      <c r="E161" s="268"/>
      <c r="F161" s="274"/>
      <c r="G161" s="248" t="s">
        <v>223</v>
      </c>
      <c r="H161" s="272" t="s">
        <v>83</v>
      </c>
      <c r="I161" s="272" t="s">
        <v>83</v>
      </c>
      <c r="J161" s="272" t="s">
        <v>83</v>
      </c>
      <c r="K161" s="272" t="s">
        <v>83</v>
      </c>
      <c r="L161" s="272" t="s">
        <v>83</v>
      </c>
      <c r="M161" s="272" t="s">
        <v>83</v>
      </c>
      <c r="N161" s="272" t="s">
        <v>83</v>
      </c>
      <c r="O161" s="272" t="s">
        <v>83</v>
      </c>
      <c r="P161" s="272" t="s">
        <v>83</v>
      </c>
      <c r="Q161" s="272" t="s">
        <v>83</v>
      </c>
      <c r="R161" s="272" t="s">
        <v>83</v>
      </c>
      <c r="S161" s="272" t="s">
        <v>83</v>
      </c>
      <c r="T161" s="272" t="s">
        <v>83</v>
      </c>
      <c r="U161" s="272" t="s">
        <v>83</v>
      </c>
      <c r="V161" s="272" t="s">
        <v>83</v>
      </c>
      <c r="W161" s="272" t="s">
        <v>83</v>
      </c>
      <c r="X161" s="272" t="s">
        <v>83</v>
      </c>
      <c r="Y161" s="272" t="s">
        <v>83</v>
      </c>
      <c r="Z161" s="272" t="s">
        <v>83</v>
      </c>
      <c r="AA161" s="272" t="s">
        <v>83</v>
      </c>
      <c r="AB161" s="272" t="s">
        <v>83</v>
      </c>
      <c r="AC161" s="272" t="s">
        <v>83</v>
      </c>
      <c r="AD161" s="272" t="s">
        <v>83</v>
      </c>
      <c r="AE161" s="272" t="s">
        <v>83</v>
      </c>
      <c r="AF161" s="272" t="s">
        <v>83</v>
      </c>
      <c r="AG161" s="272" t="s">
        <v>83</v>
      </c>
      <c r="AH161" s="272" t="s">
        <v>83</v>
      </c>
      <c r="AI161" s="272" t="s">
        <v>83</v>
      </c>
      <c r="AJ161" s="272" t="s">
        <v>83</v>
      </c>
      <c r="AK161" s="272" t="s">
        <v>83</v>
      </c>
      <c r="AL161" s="272" t="s">
        <v>83</v>
      </c>
      <c r="AM161" s="272" t="s">
        <v>83</v>
      </c>
      <c r="AN161" s="272" t="s">
        <v>83</v>
      </c>
      <c r="AO161" s="272" t="s">
        <v>83</v>
      </c>
      <c r="AP161" s="272" t="s">
        <v>83</v>
      </c>
    </row>
    <row r="162" spans="1:42" ht="15" customHeight="1">
      <c r="B162" s="25"/>
      <c r="C162" s="107"/>
      <c r="D162" s="87" t="s">
        <v>222</v>
      </c>
      <c r="E162" s="338"/>
      <c r="F162" s="274"/>
      <c r="G162" s="248" t="s">
        <v>223</v>
      </c>
      <c r="H162" s="272" t="s">
        <v>83</v>
      </c>
      <c r="I162" s="272" t="s">
        <v>83</v>
      </c>
      <c r="J162" s="272" t="s">
        <v>83</v>
      </c>
      <c r="K162" s="272" t="s">
        <v>83</v>
      </c>
      <c r="L162" s="272" t="s">
        <v>83</v>
      </c>
      <c r="M162" s="272" t="s">
        <v>83</v>
      </c>
      <c r="N162" s="272" t="s">
        <v>83</v>
      </c>
      <c r="O162" s="272" t="s">
        <v>83</v>
      </c>
      <c r="P162" s="272" t="s">
        <v>83</v>
      </c>
      <c r="Q162" s="272" t="s">
        <v>83</v>
      </c>
      <c r="R162" s="272" t="s">
        <v>83</v>
      </c>
      <c r="S162" s="272" t="s">
        <v>83</v>
      </c>
      <c r="T162" s="272" t="s">
        <v>83</v>
      </c>
      <c r="U162" s="272" t="s">
        <v>83</v>
      </c>
      <c r="V162" s="272" t="s">
        <v>83</v>
      </c>
      <c r="W162" s="272" t="s">
        <v>83</v>
      </c>
      <c r="X162" s="272" t="s">
        <v>83</v>
      </c>
      <c r="Y162" s="272" t="s">
        <v>83</v>
      </c>
      <c r="Z162" s="272" t="s">
        <v>83</v>
      </c>
      <c r="AA162" s="272" t="s">
        <v>83</v>
      </c>
      <c r="AB162" s="272" t="s">
        <v>83</v>
      </c>
      <c r="AC162" s="272" t="s">
        <v>83</v>
      </c>
      <c r="AD162" s="272" t="s">
        <v>83</v>
      </c>
      <c r="AE162" s="272" t="s">
        <v>83</v>
      </c>
      <c r="AF162" s="272" t="s">
        <v>83</v>
      </c>
      <c r="AG162" s="272" t="s">
        <v>83</v>
      </c>
      <c r="AH162" s="272" t="s">
        <v>83</v>
      </c>
      <c r="AI162" s="272" t="s">
        <v>83</v>
      </c>
      <c r="AJ162" s="272" t="s">
        <v>83</v>
      </c>
      <c r="AK162" s="272" t="s">
        <v>83</v>
      </c>
      <c r="AL162" s="272" t="s">
        <v>83</v>
      </c>
      <c r="AM162" s="272" t="s">
        <v>83</v>
      </c>
      <c r="AN162" s="272" t="s">
        <v>83</v>
      </c>
      <c r="AO162" s="272" t="s">
        <v>83</v>
      </c>
      <c r="AP162" s="272" t="s">
        <v>83</v>
      </c>
    </row>
    <row r="163" spans="1:42" ht="15" customHeight="1"/>
    <row r="164" spans="1:42" ht="15" customHeight="1"/>
    <row r="165" spans="1:42" ht="15" customHeight="1">
      <c r="B165" s="79" t="s">
        <v>225</v>
      </c>
      <c r="C165" s="80"/>
      <c r="D165" s="80"/>
      <c r="E165" s="80"/>
    </row>
    <row r="166" spans="1:42" ht="15" customHeight="1">
      <c r="A166" s="75"/>
      <c r="C166" s="371" t="s">
        <v>43</v>
      </c>
      <c r="D166" s="412"/>
      <c r="E166" s="412"/>
      <c r="F166" s="413"/>
      <c r="G166" s="308" t="s">
        <v>11</v>
      </c>
      <c r="H166" s="251">
        <v>1990</v>
      </c>
      <c r="I166" s="251">
        <f>H166+1</f>
        <v>1991</v>
      </c>
      <c r="J166" s="251">
        <f>I166+1</f>
        <v>1992</v>
      </c>
      <c r="K166" s="251">
        <f t="shared" ref="K166:AP166" si="9">J166+1</f>
        <v>1993</v>
      </c>
      <c r="L166" s="251">
        <f t="shared" si="9"/>
        <v>1994</v>
      </c>
      <c r="M166" s="251">
        <f t="shared" si="9"/>
        <v>1995</v>
      </c>
      <c r="N166" s="251">
        <f t="shared" si="9"/>
        <v>1996</v>
      </c>
      <c r="O166" s="251">
        <f t="shared" si="9"/>
        <v>1997</v>
      </c>
      <c r="P166" s="251">
        <f t="shared" si="9"/>
        <v>1998</v>
      </c>
      <c r="Q166" s="251">
        <f t="shared" si="9"/>
        <v>1999</v>
      </c>
      <c r="R166" s="251">
        <f t="shared" si="9"/>
        <v>2000</v>
      </c>
      <c r="S166" s="251">
        <f t="shared" si="9"/>
        <v>2001</v>
      </c>
      <c r="T166" s="251">
        <f t="shared" si="9"/>
        <v>2002</v>
      </c>
      <c r="U166" s="251">
        <f t="shared" si="9"/>
        <v>2003</v>
      </c>
      <c r="V166" s="251">
        <f t="shared" si="9"/>
        <v>2004</v>
      </c>
      <c r="W166" s="251">
        <f t="shared" si="9"/>
        <v>2005</v>
      </c>
      <c r="X166" s="251">
        <f t="shared" si="9"/>
        <v>2006</v>
      </c>
      <c r="Y166" s="251">
        <f t="shared" si="9"/>
        <v>2007</v>
      </c>
      <c r="Z166" s="251">
        <f t="shared" si="9"/>
        <v>2008</v>
      </c>
      <c r="AA166" s="251">
        <f t="shared" si="9"/>
        <v>2009</v>
      </c>
      <c r="AB166" s="251">
        <f t="shared" si="9"/>
        <v>2010</v>
      </c>
      <c r="AC166" s="251">
        <f t="shared" si="9"/>
        <v>2011</v>
      </c>
      <c r="AD166" s="251">
        <f t="shared" si="9"/>
        <v>2012</v>
      </c>
      <c r="AE166" s="251">
        <f t="shared" si="9"/>
        <v>2013</v>
      </c>
      <c r="AF166" s="251">
        <f t="shared" si="9"/>
        <v>2014</v>
      </c>
      <c r="AG166" s="251">
        <f t="shared" si="9"/>
        <v>2015</v>
      </c>
      <c r="AH166" s="251">
        <f t="shared" si="9"/>
        <v>2016</v>
      </c>
      <c r="AI166" s="251">
        <f t="shared" si="9"/>
        <v>2017</v>
      </c>
      <c r="AJ166" s="251">
        <f t="shared" si="9"/>
        <v>2018</v>
      </c>
      <c r="AK166" s="251">
        <f t="shared" si="9"/>
        <v>2019</v>
      </c>
      <c r="AL166" s="251">
        <f t="shared" si="9"/>
        <v>2020</v>
      </c>
      <c r="AM166" s="251">
        <f t="shared" si="9"/>
        <v>2021</v>
      </c>
      <c r="AN166" s="251">
        <f t="shared" si="9"/>
        <v>2022</v>
      </c>
      <c r="AO166" s="251">
        <f t="shared" si="9"/>
        <v>2023</v>
      </c>
      <c r="AP166" s="251">
        <f t="shared" si="9"/>
        <v>2024</v>
      </c>
    </row>
    <row r="167" spans="1:42" ht="15" customHeight="1" thickBot="1">
      <c r="B167" s="23"/>
      <c r="C167" s="414" t="s">
        <v>46</v>
      </c>
      <c r="D167" s="415"/>
      <c r="E167" s="415"/>
      <c r="F167" s="416"/>
      <c r="G167" s="275" t="s">
        <v>224</v>
      </c>
      <c r="H167" s="276">
        <v>66.245558683860779</v>
      </c>
      <c r="I167" s="276">
        <v>64.669560520669364</v>
      </c>
      <c r="J167" s="276">
        <v>63.174895373574167</v>
      </c>
      <c r="K167" s="276">
        <v>60.779110426133734</v>
      </c>
      <c r="L167" s="276">
        <v>58.965961461856807</v>
      </c>
      <c r="M167" s="276">
        <v>57.827641875221332</v>
      </c>
      <c r="N167" s="276">
        <v>56.785854701446112</v>
      </c>
      <c r="O167" s="276">
        <v>55.946311948119991</v>
      </c>
      <c r="P167" s="276">
        <v>54.997457872571125</v>
      </c>
      <c r="Q167" s="276">
        <v>54.193788159453874</v>
      </c>
      <c r="R167" s="276">
        <v>53.381151266836881</v>
      </c>
      <c r="S167" s="276">
        <v>52.291211715351857</v>
      </c>
      <c r="T167" s="276">
        <v>51.929718490368735</v>
      </c>
      <c r="U167" s="276">
        <v>51.769745474683802</v>
      </c>
      <c r="V167" s="276">
        <v>51.749200869487105</v>
      </c>
      <c r="W167" s="276">
        <v>51.383999615134172</v>
      </c>
      <c r="X167" s="276">
        <v>50.96257593413344</v>
      </c>
      <c r="Y167" s="276">
        <v>50.948556511740144</v>
      </c>
      <c r="Z167" s="276">
        <v>50.706379099740801</v>
      </c>
      <c r="AA167" s="276">
        <v>50.754289130551875</v>
      </c>
      <c r="AB167" s="276">
        <v>49.62204726531759</v>
      </c>
      <c r="AC167" s="276">
        <v>48.851696239082095</v>
      </c>
      <c r="AD167" s="276">
        <v>47.613869909997049</v>
      </c>
      <c r="AE167" s="276">
        <v>47.063276703284494</v>
      </c>
      <c r="AF167" s="276">
        <v>47.050787978975343</v>
      </c>
      <c r="AG167" s="276">
        <v>46.80548237061673</v>
      </c>
      <c r="AH167" s="276">
        <v>45.732409008444492</v>
      </c>
      <c r="AI167" s="276">
        <v>45.675739625834893</v>
      </c>
      <c r="AJ167" s="276">
        <v>46.023553145380269</v>
      </c>
      <c r="AK167" s="276">
        <v>46.21350944587838</v>
      </c>
      <c r="AL167" s="276">
        <v>46.415696625715839</v>
      </c>
      <c r="AM167" s="276">
        <v>46.835249830108069</v>
      </c>
      <c r="AN167" s="276">
        <v>46.556085693762405</v>
      </c>
      <c r="AO167" s="276">
        <v>46.576214693675453</v>
      </c>
      <c r="AP167" s="276">
        <v>46.492998056730698</v>
      </c>
    </row>
    <row r="168" spans="1:42" ht="15" customHeight="1" thickTop="1">
      <c r="B168" s="25"/>
      <c r="C168" s="420" t="s">
        <v>5</v>
      </c>
      <c r="D168" s="421"/>
      <c r="E168" s="421"/>
      <c r="F168" s="422"/>
      <c r="G168" s="277" t="s">
        <v>226</v>
      </c>
      <c r="H168" s="278">
        <v>2.2724424998038719</v>
      </c>
      <c r="I168" s="278">
        <v>2.220422486601235</v>
      </c>
      <c r="J168" s="278">
        <v>2.1709587285700911</v>
      </c>
      <c r="K168" s="278">
        <v>2.091718008730806</v>
      </c>
      <c r="L168" s="278">
        <v>2.031819026322164</v>
      </c>
      <c r="M168" s="278">
        <v>1.9943223208239793</v>
      </c>
      <c r="N168" s="278">
        <v>1.9600301969806242</v>
      </c>
      <c r="O168" s="278">
        <v>1.9324519709914656</v>
      </c>
      <c r="P168" s="278">
        <v>1.9012449425360587</v>
      </c>
      <c r="Q168" s="278">
        <v>1.874857592058556</v>
      </c>
      <c r="R168" s="278">
        <v>1.8481725585741855</v>
      </c>
      <c r="S168" s="278">
        <v>1.8122819226697193</v>
      </c>
      <c r="T168" s="278">
        <v>1.8001224263578974</v>
      </c>
      <c r="U168" s="278">
        <v>1.7946527862991175</v>
      </c>
      <c r="V168" s="278">
        <v>1.7938117441710608</v>
      </c>
      <c r="W168" s="278">
        <v>1.7815291525947365</v>
      </c>
      <c r="X168" s="278">
        <v>1.7663399021123993</v>
      </c>
      <c r="Y168" s="278">
        <v>1.7663410327016194</v>
      </c>
      <c r="Z168" s="278">
        <v>1.7585542210628988</v>
      </c>
      <c r="AA168" s="278">
        <v>1.7614291169282015</v>
      </c>
      <c r="AB168" s="278">
        <v>1.722045186475422</v>
      </c>
      <c r="AC168" s="278">
        <v>1.6972737435170984</v>
      </c>
      <c r="AD168" s="278">
        <v>1.6563068233449525</v>
      </c>
      <c r="AE168" s="278">
        <v>1.637256987882215</v>
      </c>
      <c r="AF168" s="278">
        <v>1.6378602955349542</v>
      </c>
      <c r="AG168" s="278">
        <v>1.6298642289412171</v>
      </c>
      <c r="AH168" s="278">
        <v>1.5918687913303826</v>
      </c>
      <c r="AI168" s="278">
        <v>1.5896981335683145</v>
      </c>
      <c r="AJ168" s="278">
        <v>1.6011872970718224</v>
      </c>
      <c r="AK168" s="278">
        <v>1.6075006796068863</v>
      </c>
      <c r="AL168" s="278">
        <v>1.6141831566689344</v>
      </c>
      <c r="AM168" s="278">
        <v>1.6277978408206788</v>
      </c>
      <c r="AN168" s="278">
        <v>1.6182786983713007</v>
      </c>
      <c r="AO168" s="278">
        <v>1.6187324418604314</v>
      </c>
      <c r="AP168" s="278">
        <v>1.6158872459576037</v>
      </c>
    </row>
    <row r="169" spans="1:42" ht="15" customHeight="1">
      <c r="B169" s="78"/>
      <c r="C169" s="423"/>
      <c r="D169" s="424"/>
      <c r="E169" s="424"/>
      <c r="F169" s="425"/>
      <c r="G169" s="248" t="s">
        <v>224</v>
      </c>
      <c r="H169" s="279">
        <v>63.62838999450841</v>
      </c>
      <c r="I169" s="279">
        <v>62.171829624834579</v>
      </c>
      <c r="J169" s="279">
        <v>60.786844399962547</v>
      </c>
      <c r="K169" s="279">
        <v>58.568104244462567</v>
      </c>
      <c r="L169" s="279">
        <v>56.890932737020592</v>
      </c>
      <c r="M169" s="279">
        <v>55.841024983071421</v>
      </c>
      <c r="N169" s="279">
        <v>54.88084551545748</v>
      </c>
      <c r="O169" s="279">
        <v>54.108655187761038</v>
      </c>
      <c r="P169" s="279">
        <v>53.234858391009645</v>
      </c>
      <c r="Q169" s="279">
        <v>52.496012577639569</v>
      </c>
      <c r="R169" s="279">
        <v>51.748831640077192</v>
      </c>
      <c r="S169" s="279">
        <v>50.743893834752143</v>
      </c>
      <c r="T169" s="279">
        <v>50.403427938021125</v>
      </c>
      <c r="U169" s="279">
        <v>50.25027801637529</v>
      </c>
      <c r="V169" s="279">
        <v>50.226728836789704</v>
      </c>
      <c r="W169" s="279">
        <v>49.882816272652626</v>
      </c>
      <c r="X169" s="279">
        <v>49.457517259147181</v>
      </c>
      <c r="Y169" s="279">
        <v>49.45754891564534</v>
      </c>
      <c r="Z169" s="279">
        <v>49.239518189761171</v>
      </c>
      <c r="AA169" s="279">
        <v>49.32001527398964</v>
      </c>
      <c r="AB169" s="279">
        <v>48.21726522131182</v>
      </c>
      <c r="AC169" s="279">
        <v>47.523664818478757</v>
      </c>
      <c r="AD169" s="279">
        <v>46.376591053658672</v>
      </c>
      <c r="AE169" s="279">
        <v>45.843195660702023</v>
      </c>
      <c r="AF169" s="279">
        <v>45.860088274978715</v>
      </c>
      <c r="AG169" s="279">
        <v>45.636198410354076</v>
      </c>
      <c r="AH169" s="279">
        <v>44.572326157250714</v>
      </c>
      <c r="AI169" s="279">
        <v>44.511547739912807</v>
      </c>
      <c r="AJ169" s="279">
        <v>44.833244318011026</v>
      </c>
      <c r="AK169" s="279">
        <v>45.010019028992815</v>
      </c>
      <c r="AL169" s="279">
        <v>45.197128386730164</v>
      </c>
      <c r="AM169" s="279">
        <v>45.578339542979009</v>
      </c>
      <c r="AN169" s="279">
        <v>45.31180355439642</v>
      </c>
      <c r="AO169" s="279">
        <v>45.324508372092083</v>
      </c>
      <c r="AP169" s="279">
        <v>45.244842886812904</v>
      </c>
    </row>
    <row r="170" spans="1:42" ht="15" customHeight="1">
      <c r="B170" s="78"/>
      <c r="C170" s="106"/>
      <c r="D170" s="426" t="s">
        <v>58</v>
      </c>
      <c r="E170" s="427"/>
      <c r="F170" s="428"/>
      <c r="G170" s="249" t="s">
        <v>226</v>
      </c>
      <c r="H170" s="279" t="s">
        <v>227</v>
      </c>
      <c r="I170" s="279" t="s">
        <v>227</v>
      </c>
      <c r="J170" s="279" t="s">
        <v>227</v>
      </c>
      <c r="K170" s="279" t="s">
        <v>227</v>
      </c>
      <c r="L170" s="279" t="s">
        <v>227</v>
      </c>
      <c r="M170" s="279" t="s">
        <v>227</v>
      </c>
      <c r="N170" s="279" t="s">
        <v>227</v>
      </c>
      <c r="O170" s="279" t="s">
        <v>227</v>
      </c>
      <c r="P170" s="279" t="s">
        <v>227</v>
      </c>
      <c r="Q170" s="279" t="s">
        <v>227</v>
      </c>
      <c r="R170" s="279" t="s">
        <v>227</v>
      </c>
      <c r="S170" s="279" t="s">
        <v>227</v>
      </c>
      <c r="T170" s="279" t="s">
        <v>227</v>
      </c>
      <c r="U170" s="279" t="s">
        <v>227</v>
      </c>
      <c r="V170" s="279" t="s">
        <v>227</v>
      </c>
      <c r="W170" s="279" t="s">
        <v>227</v>
      </c>
      <c r="X170" s="279" t="s">
        <v>227</v>
      </c>
      <c r="Y170" s="279" t="s">
        <v>227</v>
      </c>
      <c r="Z170" s="279" t="s">
        <v>227</v>
      </c>
      <c r="AA170" s="279" t="s">
        <v>227</v>
      </c>
      <c r="AB170" s="279" t="s">
        <v>227</v>
      </c>
      <c r="AC170" s="279" t="s">
        <v>227</v>
      </c>
      <c r="AD170" s="279" t="s">
        <v>227</v>
      </c>
      <c r="AE170" s="279" t="s">
        <v>227</v>
      </c>
      <c r="AF170" s="279" t="s">
        <v>227</v>
      </c>
      <c r="AG170" s="279" t="s">
        <v>227</v>
      </c>
      <c r="AH170" s="279" t="s">
        <v>227</v>
      </c>
      <c r="AI170" s="279" t="s">
        <v>227</v>
      </c>
      <c r="AJ170" s="279" t="s">
        <v>227</v>
      </c>
      <c r="AK170" s="279" t="s">
        <v>227</v>
      </c>
      <c r="AL170" s="279" t="s">
        <v>227</v>
      </c>
      <c r="AM170" s="279" t="s">
        <v>227</v>
      </c>
      <c r="AN170" s="279" t="s">
        <v>227</v>
      </c>
      <c r="AO170" s="279" t="s">
        <v>227</v>
      </c>
      <c r="AP170" s="279" t="s">
        <v>227</v>
      </c>
    </row>
    <row r="171" spans="1:42" ht="15" customHeight="1">
      <c r="B171" s="78"/>
      <c r="C171" s="106"/>
      <c r="D171" s="103" t="s">
        <v>85</v>
      </c>
      <c r="E171" s="26"/>
      <c r="F171" s="27"/>
      <c r="G171" s="249" t="s">
        <v>226</v>
      </c>
      <c r="H171" s="278">
        <v>0.95528394765973146</v>
      </c>
      <c r="I171" s="278">
        <v>0.95917552424428498</v>
      </c>
      <c r="J171" s="278">
        <v>0.96117406059362254</v>
      </c>
      <c r="K171" s="278">
        <v>0.96479542682686648</v>
      </c>
      <c r="L171" s="278">
        <v>0.96841679306011041</v>
      </c>
      <c r="M171" s="278">
        <v>0.97203815929335446</v>
      </c>
      <c r="N171" s="278">
        <v>0.9756595255265984</v>
      </c>
      <c r="O171" s="278">
        <v>0.97928089175984245</v>
      </c>
      <c r="P171" s="278">
        <v>0.98290225799308661</v>
      </c>
      <c r="Q171" s="278">
        <v>0.98652362422633066</v>
      </c>
      <c r="R171" s="278">
        <v>0.99014499045957471</v>
      </c>
      <c r="S171" s="278">
        <v>0.99376635669281888</v>
      </c>
      <c r="T171" s="278">
        <v>0.99176749583675772</v>
      </c>
      <c r="U171" s="278">
        <v>0.98976863498069712</v>
      </c>
      <c r="V171" s="278">
        <v>0.98776977412463629</v>
      </c>
      <c r="W171" s="278">
        <v>0.98577091326857591</v>
      </c>
      <c r="X171" s="278">
        <v>0.98377205241251486</v>
      </c>
      <c r="Y171" s="278">
        <v>0.98177319155645459</v>
      </c>
      <c r="Z171" s="278">
        <v>0.97977433070039388</v>
      </c>
      <c r="AA171" s="278">
        <v>0.97777546984433283</v>
      </c>
      <c r="AB171" s="278">
        <v>0.97577660898827256</v>
      </c>
      <c r="AC171" s="278">
        <v>0.96958025176225415</v>
      </c>
      <c r="AD171" s="278">
        <v>0.96686145736116136</v>
      </c>
      <c r="AE171" s="278">
        <v>0.96558934301005417</v>
      </c>
      <c r="AF171" s="278">
        <v>0.96344656072725554</v>
      </c>
      <c r="AG171" s="278">
        <v>0.96012941430172316</v>
      </c>
      <c r="AH171" s="278">
        <v>0.95863043319378272</v>
      </c>
      <c r="AI171" s="278">
        <v>0.95462689154011626</v>
      </c>
      <c r="AJ171" s="278">
        <v>0.95389924828569495</v>
      </c>
      <c r="AK171" s="278">
        <v>0.95407405997787686</v>
      </c>
      <c r="AL171" s="278">
        <v>0.95370540547635596</v>
      </c>
      <c r="AM171" s="278">
        <v>0.94939201703818166</v>
      </c>
      <c r="AN171" s="278">
        <v>0.94592692698768055</v>
      </c>
      <c r="AO171" s="278">
        <v>0.9430148757746577</v>
      </c>
      <c r="AP171" s="278">
        <v>0.94190707313216682</v>
      </c>
    </row>
    <row r="172" spans="1:42" ht="15" customHeight="1">
      <c r="B172" s="78"/>
      <c r="C172" s="106"/>
      <c r="D172" s="103" t="s">
        <v>106</v>
      </c>
      <c r="E172" s="26"/>
      <c r="F172" s="27"/>
      <c r="G172" s="249" t="s">
        <v>226</v>
      </c>
      <c r="H172" s="278">
        <v>8.4534388167692001E-2</v>
      </c>
      <c r="I172" s="278">
        <v>8.4875156503526256E-2</v>
      </c>
      <c r="J172" s="278">
        <v>8.5069495104077186E-2</v>
      </c>
      <c r="K172" s="278">
        <v>8.5591292363112692E-2</v>
      </c>
      <c r="L172" s="278">
        <v>8.6113089622148253E-2</v>
      </c>
      <c r="M172" s="278">
        <v>8.6634886881183759E-2</v>
      </c>
      <c r="N172" s="278">
        <v>8.7156684140219293E-2</v>
      </c>
      <c r="O172" s="278">
        <v>8.7678481399254826E-2</v>
      </c>
      <c r="P172" s="278">
        <v>8.820027865829036E-2</v>
      </c>
      <c r="Q172" s="278">
        <v>8.8722075917325893E-2</v>
      </c>
      <c r="R172" s="278">
        <v>8.9243873176361399E-2</v>
      </c>
      <c r="S172" s="278">
        <v>8.976567043539696E-2</v>
      </c>
      <c r="T172" s="278">
        <v>8.9508406135211604E-2</v>
      </c>
      <c r="U172" s="278">
        <v>8.9251141835026193E-2</v>
      </c>
      <c r="V172" s="278">
        <v>8.8993877534840823E-2</v>
      </c>
      <c r="W172" s="278">
        <v>8.873661323465544E-2</v>
      </c>
      <c r="X172" s="278">
        <v>7.3721034231713056E-2</v>
      </c>
      <c r="Y172" s="278">
        <v>8.2338749418686574E-2</v>
      </c>
      <c r="Z172" s="278">
        <v>8.7923313104280407E-2</v>
      </c>
      <c r="AA172" s="278">
        <v>0.10814479641219928</v>
      </c>
      <c r="AB172" s="278">
        <v>8.4649668623380137E-2</v>
      </c>
      <c r="AC172" s="278">
        <v>0.10222229984603338</v>
      </c>
      <c r="AD172" s="278">
        <v>0.10671647192949765</v>
      </c>
      <c r="AE172" s="278">
        <v>9.7038511788316892E-2</v>
      </c>
      <c r="AF172" s="278">
        <v>0.11362251292087659</v>
      </c>
      <c r="AG172" s="278">
        <v>0.11902989835590651</v>
      </c>
      <c r="AH172" s="278">
        <v>8.6866945237728532E-2</v>
      </c>
      <c r="AI172" s="278">
        <v>8.6764571567466892E-2</v>
      </c>
      <c r="AJ172" s="278">
        <v>8.6680920487927221E-2</v>
      </c>
      <c r="AK172" s="278">
        <v>8.6611276390923919E-2</v>
      </c>
      <c r="AL172" s="278">
        <v>8.6561112598047982E-2</v>
      </c>
      <c r="AM172" s="278">
        <v>8.643099305454878E-2</v>
      </c>
      <c r="AN172" s="278">
        <v>8.632449770171087E-2</v>
      </c>
      <c r="AO172" s="278">
        <v>8.6193679275278434E-2</v>
      </c>
      <c r="AP172" s="278">
        <v>8.6128793931892794E-2</v>
      </c>
    </row>
    <row r="173" spans="1:42" ht="15" customHeight="1">
      <c r="B173" s="78"/>
      <c r="C173" s="136"/>
      <c r="D173" s="426" t="s">
        <v>132</v>
      </c>
      <c r="E173" s="429"/>
      <c r="F173" s="430"/>
      <c r="G173" s="249" t="s">
        <v>226</v>
      </c>
      <c r="H173" s="279" t="s">
        <v>126</v>
      </c>
      <c r="I173" s="279" t="s">
        <v>126</v>
      </c>
      <c r="J173" s="279" t="s">
        <v>126</v>
      </c>
      <c r="K173" s="279" t="s">
        <v>126</v>
      </c>
      <c r="L173" s="279" t="s">
        <v>126</v>
      </c>
      <c r="M173" s="279" t="s">
        <v>126</v>
      </c>
      <c r="N173" s="279" t="s">
        <v>126</v>
      </c>
      <c r="O173" s="279" t="s">
        <v>126</v>
      </c>
      <c r="P173" s="279" t="s">
        <v>126</v>
      </c>
      <c r="Q173" s="279" t="s">
        <v>126</v>
      </c>
      <c r="R173" s="279" t="s">
        <v>126</v>
      </c>
      <c r="S173" s="279" t="s">
        <v>126</v>
      </c>
      <c r="T173" s="279" t="s">
        <v>126</v>
      </c>
      <c r="U173" s="279" t="s">
        <v>126</v>
      </c>
      <c r="V173" s="279" t="s">
        <v>126</v>
      </c>
      <c r="W173" s="279" t="s">
        <v>126</v>
      </c>
      <c r="X173" s="279" t="s">
        <v>126</v>
      </c>
      <c r="Y173" s="279" t="s">
        <v>126</v>
      </c>
      <c r="Z173" s="279" t="s">
        <v>126</v>
      </c>
      <c r="AA173" s="279" t="s">
        <v>126</v>
      </c>
      <c r="AB173" s="279" t="s">
        <v>126</v>
      </c>
      <c r="AC173" s="279" t="s">
        <v>126</v>
      </c>
      <c r="AD173" s="279" t="s">
        <v>126</v>
      </c>
      <c r="AE173" s="279" t="s">
        <v>126</v>
      </c>
      <c r="AF173" s="279" t="s">
        <v>126</v>
      </c>
      <c r="AG173" s="279" t="s">
        <v>126</v>
      </c>
      <c r="AH173" s="279" t="s">
        <v>126</v>
      </c>
      <c r="AI173" s="279" t="s">
        <v>126</v>
      </c>
      <c r="AJ173" s="279" t="s">
        <v>126</v>
      </c>
      <c r="AK173" s="279" t="s">
        <v>126</v>
      </c>
      <c r="AL173" s="279" t="s">
        <v>126</v>
      </c>
      <c r="AM173" s="279" t="s">
        <v>126</v>
      </c>
      <c r="AN173" s="279" t="s">
        <v>126</v>
      </c>
      <c r="AO173" s="279" t="s">
        <v>126</v>
      </c>
      <c r="AP173" s="279" t="s">
        <v>126</v>
      </c>
    </row>
    <row r="174" spans="1:42" ht="15" customHeight="1">
      <c r="B174" s="78"/>
      <c r="C174" s="96"/>
      <c r="D174" s="426" t="s">
        <v>222</v>
      </c>
      <c r="E174" s="429"/>
      <c r="F174" s="430"/>
      <c r="G174" s="249" t="s">
        <v>226</v>
      </c>
      <c r="H174" s="278">
        <v>1.2326241639764481</v>
      </c>
      <c r="I174" s="278">
        <v>1.1763718058534236</v>
      </c>
      <c r="J174" s="278">
        <v>1.1247151728723916</v>
      </c>
      <c r="K174" s="278">
        <v>1.0413312895408269</v>
      </c>
      <c r="L174" s="278">
        <v>0.97728914363990527</v>
      </c>
      <c r="M174" s="278">
        <v>0.93564927464944125</v>
      </c>
      <c r="N174" s="278">
        <v>0.89721398731380653</v>
      </c>
      <c r="O174" s="278">
        <v>0.86549259783236843</v>
      </c>
      <c r="P174" s="278">
        <v>0.83014240588468191</v>
      </c>
      <c r="Q174" s="278">
        <v>0.79961189191489945</v>
      </c>
      <c r="R174" s="278">
        <v>0.76878369493824938</v>
      </c>
      <c r="S174" s="278">
        <v>0.7287498955415036</v>
      </c>
      <c r="T174" s="278">
        <v>0.71884652438592811</v>
      </c>
      <c r="U174" s="278">
        <v>0.71563300948339437</v>
      </c>
      <c r="V174" s="278">
        <v>0.71704809251158363</v>
      </c>
      <c r="W174" s="278">
        <v>0.70702162609150521</v>
      </c>
      <c r="X174" s="278">
        <v>0.70884681546817141</v>
      </c>
      <c r="Y174" s="278">
        <v>0.70222909172647829</v>
      </c>
      <c r="Z174" s="278">
        <v>0.69085657725822436</v>
      </c>
      <c r="AA174" s="278">
        <v>0.67550885067166944</v>
      </c>
      <c r="AB174" s="278">
        <v>0.66161890886376939</v>
      </c>
      <c r="AC174" s="278">
        <v>0.62547119190881073</v>
      </c>
      <c r="AD174" s="278">
        <v>0.5827288940542934</v>
      </c>
      <c r="AE174" s="278">
        <v>0.57462913308384411</v>
      </c>
      <c r="AF174" s="278">
        <v>0.56079122188682196</v>
      </c>
      <c r="AG174" s="278">
        <v>0.55070491628358731</v>
      </c>
      <c r="AH174" s="278">
        <v>0.54637141289887148</v>
      </c>
      <c r="AI174" s="278">
        <v>0.54830667046073123</v>
      </c>
      <c r="AJ174" s="278">
        <v>0.56060712829820014</v>
      </c>
      <c r="AK174" s="278">
        <v>0.56681534323808569</v>
      </c>
      <c r="AL174" s="278">
        <v>0.57391663859453046</v>
      </c>
      <c r="AM174" s="278">
        <v>0.59197483072794843</v>
      </c>
      <c r="AN174" s="278">
        <v>0.58602727368190921</v>
      </c>
      <c r="AO174" s="278">
        <v>0.58952388681049539</v>
      </c>
      <c r="AP174" s="278">
        <v>0.587851378893544</v>
      </c>
    </row>
    <row r="175" spans="1:42" ht="15" customHeight="1">
      <c r="B175" s="25"/>
      <c r="C175" s="417" t="s">
        <v>6</v>
      </c>
      <c r="D175" s="431"/>
      <c r="E175" s="431"/>
      <c r="F175" s="432"/>
      <c r="G175" s="249" t="s">
        <v>223</v>
      </c>
      <c r="H175" s="280">
        <v>9.8761082617070655E-3</v>
      </c>
      <c r="I175" s="280">
        <v>9.4253996069236911E-3</v>
      </c>
      <c r="J175" s="280">
        <v>9.0115131079683709E-3</v>
      </c>
      <c r="K175" s="280">
        <v>8.343419553476103E-3</v>
      </c>
      <c r="L175" s="280">
        <v>7.8302970748536354E-3</v>
      </c>
      <c r="M175" s="280">
        <v>7.4966675175468398E-3</v>
      </c>
      <c r="N175" s="280">
        <v>7.1887139093910618E-3</v>
      </c>
      <c r="O175" s="280">
        <v>6.9345538126752851E-3</v>
      </c>
      <c r="P175" s="280">
        <v>6.6513187983452014E-3</v>
      </c>
      <c r="Q175" s="280">
        <v>6.4067003087332347E-3</v>
      </c>
      <c r="R175" s="280">
        <v>6.1596967047535525E-3</v>
      </c>
      <c r="S175" s="280">
        <v>5.8389353984894957E-3</v>
      </c>
      <c r="T175" s="280">
        <v>5.7595869899909934E-3</v>
      </c>
      <c r="U175" s="280">
        <v>5.7338394653151433E-3</v>
      </c>
      <c r="V175" s="280">
        <v>5.7451774818769921E-3</v>
      </c>
      <c r="W175" s="280">
        <v>5.6648428018171602E-3</v>
      </c>
      <c r="X175" s="280">
        <v>5.6794666980613511E-3</v>
      </c>
      <c r="Y175" s="280">
        <v>5.6264437588483245E-3</v>
      </c>
      <c r="Z175" s="280">
        <v>5.5353241886023762E-3</v>
      </c>
      <c r="AA175" s="280">
        <v>5.4123541757065451E-3</v>
      </c>
      <c r="AB175" s="280">
        <v>5.3010643170029051E-3</v>
      </c>
      <c r="AC175" s="280">
        <v>5.0114393230314769E-3</v>
      </c>
      <c r="AD175" s="280">
        <v>4.6689768163712475E-3</v>
      </c>
      <c r="AE175" s="280">
        <v>4.6040794059715963E-3</v>
      </c>
      <c r="AF175" s="280">
        <v>4.4932064301759587E-3</v>
      </c>
      <c r="AG175" s="280">
        <v>4.4123923028779382E-3</v>
      </c>
      <c r="AH175" s="280">
        <v>4.3776711365802901E-3</v>
      </c>
      <c r="AI175" s="280">
        <v>4.3931769280078697E-3</v>
      </c>
      <c r="AJ175" s="280">
        <v>4.4917314240348737E-3</v>
      </c>
      <c r="AK175" s="280">
        <v>4.5414732712662793E-3</v>
      </c>
      <c r="AL175" s="280">
        <v>4.598370713153479E-3</v>
      </c>
      <c r="AM175" s="280">
        <v>4.7430576872794783E-3</v>
      </c>
      <c r="AN175" s="280">
        <v>4.6954042994942907E-3</v>
      </c>
      <c r="AO175" s="280">
        <v>4.7234200814466913E-3</v>
      </c>
      <c r="AP175" s="280">
        <v>4.7100195091237477E-3</v>
      </c>
    </row>
    <row r="176" spans="1:42" ht="15" customHeight="1">
      <c r="B176" s="78"/>
      <c r="C176" s="399"/>
      <c r="D176" s="400"/>
      <c r="E176" s="400"/>
      <c r="F176" s="401"/>
      <c r="G176" s="249" t="s">
        <v>224</v>
      </c>
      <c r="H176" s="278">
        <v>2.6171686893523725</v>
      </c>
      <c r="I176" s="278">
        <v>2.4977308958347781</v>
      </c>
      <c r="J176" s="278">
        <v>2.3880509736116182</v>
      </c>
      <c r="K176" s="278">
        <v>2.2110061816711672</v>
      </c>
      <c r="L176" s="278">
        <v>2.0750287248362134</v>
      </c>
      <c r="M176" s="278">
        <v>1.9866168921499125</v>
      </c>
      <c r="N176" s="278">
        <v>1.9050091859886313</v>
      </c>
      <c r="O176" s="278">
        <v>1.8376567603589506</v>
      </c>
      <c r="P176" s="278">
        <v>1.7625994815614783</v>
      </c>
      <c r="Q176" s="278">
        <v>1.6977755818143072</v>
      </c>
      <c r="R176" s="278">
        <v>1.6323196267596913</v>
      </c>
      <c r="S176" s="278">
        <v>1.5473178805997163</v>
      </c>
      <c r="T176" s="278">
        <v>1.5262905523476133</v>
      </c>
      <c r="U176" s="278">
        <v>1.519467458308513</v>
      </c>
      <c r="V176" s="278">
        <v>1.5224720326974028</v>
      </c>
      <c r="W176" s="278">
        <v>1.5011833424815475</v>
      </c>
      <c r="X176" s="278">
        <v>1.505058674986258</v>
      </c>
      <c r="Y176" s="278">
        <v>1.4910075960948059</v>
      </c>
      <c r="Z176" s="278">
        <v>1.4668609099796297</v>
      </c>
      <c r="AA176" s="278">
        <v>1.4342738565622344</v>
      </c>
      <c r="AB176" s="278">
        <v>1.4047820440057699</v>
      </c>
      <c r="AC176" s="278">
        <v>1.3280314206033415</v>
      </c>
      <c r="AD176" s="278">
        <v>1.2372788563383805</v>
      </c>
      <c r="AE176" s="278">
        <v>1.2200810425824731</v>
      </c>
      <c r="AF176" s="278">
        <v>1.1906997039966289</v>
      </c>
      <c r="AG176" s="278">
        <v>1.1692839602626537</v>
      </c>
      <c r="AH176" s="278">
        <v>1.1600828511937769</v>
      </c>
      <c r="AI176" s="278">
        <v>1.1641918859220854</v>
      </c>
      <c r="AJ176" s="278">
        <v>1.1903088273692415</v>
      </c>
      <c r="AK176" s="278">
        <v>1.203490416885564</v>
      </c>
      <c r="AL176" s="278">
        <v>1.218568238985672</v>
      </c>
      <c r="AM176" s="278">
        <v>1.2569102871290618</v>
      </c>
      <c r="AN176" s="278">
        <v>1.2442821393659871</v>
      </c>
      <c r="AO176" s="278">
        <v>1.2517063215833732</v>
      </c>
      <c r="AP176" s="278">
        <v>1.2481551699177931</v>
      </c>
    </row>
    <row r="177" spans="1:42" ht="15" customHeight="1">
      <c r="B177" s="78"/>
      <c r="C177" s="77"/>
      <c r="D177" s="417" t="s">
        <v>58</v>
      </c>
      <c r="E177" s="431"/>
      <c r="F177" s="432"/>
      <c r="G177" s="249" t="s">
        <v>223</v>
      </c>
      <c r="H177" s="279" t="s">
        <v>227</v>
      </c>
      <c r="I177" s="279" t="s">
        <v>227</v>
      </c>
      <c r="J177" s="279" t="s">
        <v>227</v>
      </c>
      <c r="K177" s="279" t="s">
        <v>227</v>
      </c>
      <c r="L177" s="279" t="s">
        <v>227</v>
      </c>
      <c r="M177" s="279" t="s">
        <v>227</v>
      </c>
      <c r="N177" s="279" t="s">
        <v>227</v>
      </c>
      <c r="O177" s="279" t="s">
        <v>227</v>
      </c>
      <c r="P177" s="279" t="s">
        <v>227</v>
      </c>
      <c r="Q177" s="279" t="s">
        <v>227</v>
      </c>
      <c r="R177" s="279" t="s">
        <v>227</v>
      </c>
      <c r="S177" s="279" t="s">
        <v>227</v>
      </c>
      <c r="T177" s="279" t="s">
        <v>227</v>
      </c>
      <c r="U177" s="279" t="s">
        <v>227</v>
      </c>
      <c r="V177" s="279" t="s">
        <v>227</v>
      </c>
      <c r="W177" s="279" t="s">
        <v>227</v>
      </c>
      <c r="X177" s="279" t="s">
        <v>227</v>
      </c>
      <c r="Y177" s="279" t="s">
        <v>227</v>
      </c>
      <c r="Z177" s="279" t="s">
        <v>227</v>
      </c>
      <c r="AA177" s="279" t="s">
        <v>227</v>
      </c>
      <c r="AB177" s="279" t="s">
        <v>227</v>
      </c>
      <c r="AC177" s="279" t="s">
        <v>227</v>
      </c>
      <c r="AD177" s="279" t="s">
        <v>227</v>
      </c>
      <c r="AE177" s="279" t="s">
        <v>227</v>
      </c>
      <c r="AF177" s="279" t="s">
        <v>227</v>
      </c>
      <c r="AG177" s="279" t="s">
        <v>227</v>
      </c>
      <c r="AH177" s="279" t="s">
        <v>227</v>
      </c>
      <c r="AI177" s="279" t="s">
        <v>227</v>
      </c>
      <c r="AJ177" s="279" t="s">
        <v>227</v>
      </c>
      <c r="AK177" s="279" t="s">
        <v>227</v>
      </c>
      <c r="AL177" s="279" t="s">
        <v>227</v>
      </c>
      <c r="AM177" s="279" t="s">
        <v>227</v>
      </c>
      <c r="AN177" s="279" t="s">
        <v>227</v>
      </c>
      <c r="AO177" s="279" t="s">
        <v>227</v>
      </c>
      <c r="AP177" s="279" t="s">
        <v>227</v>
      </c>
    </row>
    <row r="178" spans="1:42" ht="15" customHeight="1">
      <c r="B178" s="78"/>
      <c r="C178" s="96"/>
      <c r="D178" s="417" t="s">
        <v>132</v>
      </c>
      <c r="E178" s="431"/>
      <c r="F178" s="432"/>
      <c r="G178" s="249" t="s">
        <v>223</v>
      </c>
      <c r="H178" s="279" t="s">
        <v>126</v>
      </c>
      <c r="I178" s="279" t="s">
        <v>126</v>
      </c>
      <c r="J178" s="279" t="s">
        <v>126</v>
      </c>
      <c r="K178" s="279" t="s">
        <v>126</v>
      </c>
      <c r="L178" s="279" t="s">
        <v>126</v>
      </c>
      <c r="M178" s="279" t="s">
        <v>126</v>
      </c>
      <c r="N178" s="279" t="s">
        <v>126</v>
      </c>
      <c r="O178" s="279" t="s">
        <v>126</v>
      </c>
      <c r="P178" s="279" t="s">
        <v>126</v>
      </c>
      <c r="Q178" s="279" t="s">
        <v>126</v>
      </c>
      <c r="R178" s="279" t="s">
        <v>126</v>
      </c>
      <c r="S178" s="279" t="s">
        <v>126</v>
      </c>
      <c r="T178" s="279" t="s">
        <v>126</v>
      </c>
      <c r="U178" s="279" t="s">
        <v>126</v>
      </c>
      <c r="V178" s="279" t="s">
        <v>126</v>
      </c>
      <c r="W178" s="279" t="s">
        <v>126</v>
      </c>
      <c r="X178" s="279" t="s">
        <v>126</v>
      </c>
      <c r="Y178" s="279" t="s">
        <v>126</v>
      </c>
      <c r="Z178" s="279" t="s">
        <v>126</v>
      </c>
      <c r="AA178" s="279" t="s">
        <v>126</v>
      </c>
      <c r="AB178" s="279" t="s">
        <v>126</v>
      </c>
      <c r="AC178" s="279" t="s">
        <v>126</v>
      </c>
      <c r="AD178" s="279" t="s">
        <v>126</v>
      </c>
      <c r="AE178" s="279" t="s">
        <v>126</v>
      </c>
      <c r="AF178" s="279" t="s">
        <v>126</v>
      </c>
      <c r="AG178" s="279" t="s">
        <v>126</v>
      </c>
      <c r="AH178" s="279" t="s">
        <v>126</v>
      </c>
      <c r="AI178" s="279" t="s">
        <v>126</v>
      </c>
      <c r="AJ178" s="279" t="s">
        <v>126</v>
      </c>
      <c r="AK178" s="279" t="s">
        <v>126</v>
      </c>
      <c r="AL178" s="279" t="s">
        <v>126</v>
      </c>
      <c r="AM178" s="279" t="s">
        <v>126</v>
      </c>
      <c r="AN178" s="279" t="s">
        <v>126</v>
      </c>
      <c r="AO178" s="279" t="s">
        <v>126</v>
      </c>
      <c r="AP178" s="279" t="s">
        <v>126</v>
      </c>
    </row>
    <row r="179" spans="1:42" ht="15" customHeight="1">
      <c r="B179" s="78"/>
      <c r="C179" s="100"/>
      <c r="D179" s="433" t="s">
        <v>222</v>
      </c>
      <c r="E179" s="434"/>
      <c r="F179" s="435"/>
      <c r="G179" s="249" t="s">
        <v>223</v>
      </c>
      <c r="H179" s="280">
        <v>9.8761082617070655E-3</v>
      </c>
      <c r="I179" s="280">
        <v>9.4253996069236911E-3</v>
      </c>
      <c r="J179" s="280">
        <v>9.0115131079683709E-3</v>
      </c>
      <c r="K179" s="280">
        <v>8.343419553476103E-3</v>
      </c>
      <c r="L179" s="280">
        <v>7.8302970748536354E-3</v>
      </c>
      <c r="M179" s="280">
        <v>7.4966675175468398E-3</v>
      </c>
      <c r="N179" s="280">
        <v>7.1887139093910618E-3</v>
      </c>
      <c r="O179" s="280">
        <v>6.9345538126752851E-3</v>
      </c>
      <c r="P179" s="280">
        <v>6.6513187983452014E-3</v>
      </c>
      <c r="Q179" s="280">
        <v>6.4067003087332347E-3</v>
      </c>
      <c r="R179" s="280">
        <v>6.1596967047535525E-3</v>
      </c>
      <c r="S179" s="280">
        <v>5.8389353984894957E-3</v>
      </c>
      <c r="T179" s="280">
        <v>5.7595869899909934E-3</v>
      </c>
      <c r="U179" s="280">
        <v>5.7338394653151433E-3</v>
      </c>
      <c r="V179" s="280">
        <v>5.7451774818769921E-3</v>
      </c>
      <c r="W179" s="280">
        <v>5.6648428018171602E-3</v>
      </c>
      <c r="X179" s="280">
        <v>5.6794666980613511E-3</v>
      </c>
      <c r="Y179" s="280">
        <v>5.6264437588483245E-3</v>
      </c>
      <c r="Z179" s="280">
        <v>5.5353241886023762E-3</v>
      </c>
      <c r="AA179" s="280">
        <v>5.4123541757065451E-3</v>
      </c>
      <c r="AB179" s="280">
        <v>5.3010643170029051E-3</v>
      </c>
      <c r="AC179" s="280">
        <v>5.0114393230314769E-3</v>
      </c>
      <c r="AD179" s="280">
        <v>4.6689768163712475E-3</v>
      </c>
      <c r="AE179" s="280">
        <v>4.6040794059715963E-3</v>
      </c>
      <c r="AF179" s="280">
        <v>4.4932064301759587E-3</v>
      </c>
      <c r="AG179" s="280">
        <v>4.4123923028779382E-3</v>
      </c>
      <c r="AH179" s="280">
        <v>4.3776711365802901E-3</v>
      </c>
      <c r="AI179" s="280">
        <v>4.3931769280078697E-3</v>
      </c>
      <c r="AJ179" s="280">
        <v>4.4917314240348737E-3</v>
      </c>
      <c r="AK179" s="280">
        <v>4.5414732712662793E-3</v>
      </c>
      <c r="AL179" s="280">
        <v>4.598370713153479E-3</v>
      </c>
      <c r="AM179" s="280">
        <v>4.7430576872794783E-3</v>
      </c>
      <c r="AN179" s="280">
        <v>4.6954042994942907E-3</v>
      </c>
      <c r="AO179" s="280">
        <v>4.7234200814466913E-3</v>
      </c>
      <c r="AP179" s="280">
        <v>4.7100195091237477E-3</v>
      </c>
    </row>
    <row r="180" spans="1:42" ht="15" customHeight="1"/>
    <row r="181" spans="1:42" ht="15" customHeight="1">
      <c r="B181" s="79" t="s">
        <v>228</v>
      </c>
    </row>
    <row r="182" spans="1:42" ht="15" customHeight="1">
      <c r="A182" s="75"/>
      <c r="C182" s="436" t="s">
        <v>43</v>
      </c>
      <c r="D182" s="437"/>
      <c r="E182" s="437"/>
      <c r="F182" s="438"/>
      <c r="G182" s="308" t="s">
        <v>11</v>
      </c>
      <c r="H182" s="251">
        <v>1990</v>
      </c>
      <c r="I182" s="251">
        <f>H182+1</f>
        <v>1991</v>
      </c>
      <c r="J182" s="251">
        <f>I182+1</f>
        <v>1992</v>
      </c>
      <c r="K182" s="251">
        <f t="shared" ref="K182:AP182" si="10">J182+1</f>
        <v>1993</v>
      </c>
      <c r="L182" s="251">
        <f t="shared" si="10"/>
        <v>1994</v>
      </c>
      <c r="M182" s="251">
        <f t="shared" si="10"/>
        <v>1995</v>
      </c>
      <c r="N182" s="251">
        <f t="shared" si="10"/>
        <v>1996</v>
      </c>
      <c r="O182" s="251">
        <f t="shared" si="10"/>
        <v>1997</v>
      </c>
      <c r="P182" s="251">
        <f t="shared" si="10"/>
        <v>1998</v>
      </c>
      <c r="Q182" s="251">
        <f t="shared" si="10"/>
        <v>1999</v>
      </c>
      <c r="R182" s="251">
        <f t="shared" si="10"/>
        <v>2000</v>
      </c>
      <c r="S182" s="251">
        <f t="shared" si="10"/>
        <v>2001</v>
      </c>
      <c r="T182" s="251">
        <f t="shared" si="10"/>
        <v>2002</v>
      </c>
      <c r="U182" s="251">
        <f t="shared" si="10"/>
        <v>2003</v>
      </c>
      <c r="V182" s="251">
        <f t="shared" si="10"/>
        <v>2004</v>
      </c>
      <c r="W182" s="251">
        <f t="shared" si="10"/>
        <v>2005</v>
      </c>
      <c r="X182" s="251">
        <f t="shared" si="10"/>
        <v>2006</v>
      </c>
      <c r="Y182" s="251">
        <f t="shared" si="10"/>
        <v>2007</v>
      </c>
      <c r="Z182" s="251">
        <f t="shared" si="10"/>
        <v>2008</v>
      </c>
      <c r="AA182" s="251">
        <f t="shared" si="10"/>
        <v>2009</v>
      </c>
      <c r="AB182" s="251">
        <f t="shared" si="10"/>
        <v>2010</v>
      </c>
      <c r="AC182" s="251">
        <f t="shared" si="10"/>
        <v>2011</v>
      </c>
      <c r="AD182" s="251">
        <f t="shared" si="10"/>
        <v>2012</v>
      </c>
      <c r="AE182" s="251">
        <f t="shared" si="10"/>
        <v>2013</v>
      </c>
      <c r="AF182" s="251">
        <f t="shared" si="10"/>
        <v>2014</v>
      </c>
      <c r="AG182" s="251">
        <f t="shared" si="10"/>
        <v>2015</v>
      </c>
      <c r="AH182" s="251">
        <f t="shared" si="10"/>
        <v>2016</v>
      </c>
      <c r="AI182" s="251">
        <f t="shared" si="10"/>
        <v>2017</v>
      </c>
      <c r="AJ182" s="251">
        <f t="shared" si="10"/>
        <v>2018</v>
      </c>
      <c r="AK182" s="251">
        <f t="shared" si="10"/>
        <v>2019</v>
      </c>
      <c r="AL182" s="251">
        <f t="shared" si="10"/>
        <v>2020</v>
      </c>
      <c r="AM182" s="251">
        <f t="shared" si="10"/>
        <v>2021</v>
      </c>
      <c r="AN182" s="251">
        <f t="shared" si="10"/>
        <v>2022</v>
      </c>
      <c r="AO182" s="251">
        <f t="shared" si="10"/>
        <v>2023</v>
      </c>
      <c r="AP182" s="251">
        <f t="shared" si="10"/>
        <v>2024</v>
      </c>
    </row>
    <row r="183" spans="1:42" ht="15" customHeight="1">
      <c r="B183" s="25"/>
      <c r="C183" s="281" t="s">
        <v>46</v>
      </c>
      <c r="D183" s="81"/>
      <c r="E183" s="81"/>
      <c r="F183" s="81"/>
      <c r="G183" s="249" t="s">
        <v>223</v>
      </c>
      <c r="H183" s="282">
        <v>3.1980534330407666</v>
      </c>
      <c r="I183" s="282">
        <v>3.1289202769349669</v>
      </c>
      <c r="J183" s="282">
        <v>3.0566446419773285</v>
      </c>
      <c r="K183" s="282">
        <v>2.9755940866796706</v>
      </c>
      <c r="L183" s="282">
        <v>2.8835099250534268</v>
      </c>
      <c r="M183" s="282">
        <v>2.8104444566106337</v>
      </c>
      <c r="N183" s="282">
        <v>2.7555153971852744</v>
      </c>
      <c r="O183" s="282">
        <v>2.7152756163160623</v>
      </c>
      <c r="P183" s="282">
        <v>2.6793326739131471</v>
      </c>
      <c r="Q183" s="282">
        <v>2.6410242757770686</v>
      </c>
      <c r="R183" s="282">
        <v>2.5894800868431429</v>
      </c>
      <c r="S183" s="282">
        <v>2.5353233206244661</v>
      </c>
      <c r="T183" s="282">
        <v>2.4819161260684837</v>
      </c>
      <c r="U183" s="282">
        <v>2.430083063908445</v>
      </c>
      <c r="V183" s="282">
        <v>2.3804696141211901</v>
      </c>
      <c r="W183" s="282">
        <v>2.3053550347392004</v>
      </c>
      <c r="X183" s="282">
        <v>2.2234891187567785</v>
      </c>
      <c r="Y183" s="282">
        <v>2.1520153677710452</v>
      </c>
      <c r="Z183" s="282">
        <v>2.0726436872542382</v>
      </c>
      <c r="AA183" s="282">
        <v>1.9738787434597729</v>
      </c>
      <c r="AB183" s="282">
        <v>1.8928754576478419</v>
      </c>
      <c r="AC183" s="282">
        <v>1.799762510505829</v>
      </c>
      <c r="AD183" s="282">
        <v>1.7032877603119596</v>
      </c>
      <c r="AE183" s="282">
        <v>1.6354196288073963</v>
      </c>
      <c r="AF183" s="282">
        <v>1.5801113688059951</v>
      </c>
      <c r="AG183" s="282">
        <v>1.5302886669351827</v>
      </c>
      <c r="AH183" s="282">
        <v>1.4894265722539639</v>
      </c>
      <c r="AI183" s="282">
        <v>1.4524592722319916</v>
      </c>
      <c r="AJ183" s="282">
        <v>1.4406163296350498</v>
      </c>
      <c r="AK183" s="282">
        <v>1.443258388682148</v>
      </c>
      <c r="AL183" s="282">
        <v>1.4489586988789562</v>
      </c>
      <c r="AM183" s="282">
        <v>1.4639839880551302</v>
      </c>
      <c r="AN183" s="282">
        <v>1.4800937978917434</v>
      </c>
      <c r="AO183" s="282">
        <v>1.5208845061044005</v>
      </c>
      <c r="AP183" s="282">
        <v>1.5605522909129352</v>
      </c>
    </row>
    <row r="184" spans="1:42" ht="15" customHeight="1">
      <c r="B184" s="25"/>
      <c r="C184" s="283"/>
      <c r="D184" s="82"/>
      <c r="E184" s="82"/>
      <c r="F184" s="82"/>
      <c r="G184" s="248" t="s">
        <v>224</v>
      </c>
      <c r="H184" s="284">
        <v>847.48415975580315</v>
      </c>
      <c r="I184" s="284">
        <v>829.16387338776622</v>
      </c>
      <c r="J184" s="284">
        <v>810.01083012399204</v>
      </c>
      <c r="K184" s="284">
        <v>788.53243297011272</v>
      </c>
      <c r="L184" s="284">
        <v>764.13013013915815</v>
      </c>
      <c r="M184" s="284">
        <v>744.76778100181798</v>
      </c>
      <c r="N184" s="284">
        <v>730.21158025409773</v>
      </c>
      <c r="O184" s="284">
        <v>719.54803832375649</v>
      </c>
      <c r="P184" s="284">
        <v>710.02315858698398</v>
      </c>
      <c r="Q184" s="284">
        <v>699.87143308092311</v>
      </c>
      <c r="R184" s="284">
        <v>686.21222301343289</v>
      </c>
      <c r="S184" s="284">
        <v>671.86067996548354</v>
      </c>
      <c r="T184" s="284">
        <v>657.70777340814811</v>
      </c>
      <c r="U184" s="284">
        <v>643.9720119357379</v>
      </c>
      <c r="V184" s="284">
        <v>630.82444774211535</v>
      </c>
      <c r="W184" s="284">
        <v>610.91908420588811</v>
      </c>
      <c r="X184" s="284">
        <v>589.22461647054627</v>
      </c>
      <c r="Y184" s="284">
        <v>570.28407245932692</v>
      </c>
      <c r="Z184" s="284">
        <v>549.2505771223731</v>
      </c>
      <c r="AA184" s="284">
        <v>523.07786701683983</v>
      </c>
      <c r="AB184" s="284">
        <v>501.6119962766781</v>
      </c>
      <c r="AC184" s="284">
        <v>476.93706528404471</v>
      </c>
      <c r="AD184" s="284">
        <v>451.37125648266931</v>
      </c>
      <c r="AE184" s="284">
        <v>433.38620163396001</v>
      </c>
      <c r="AF184" s="284">
        <v>418.72951273358871</v>
      </c>
      <c r="AG184" s="284">
        <v>405.52649673782344</v>
      </c>
      <c r="AH184" s="284">
        <v>394.69804164730044</v>
      </c>
      <c r="AI184" s="284">
        <v>384.90170714147774</v>
      </c>
      <c r="AJ184" s="284">
        <v>381.76332735328822</v>
      </c>
      <c r="AK184" s="284">
        <v>382.46347300076923</v>
      </c>
      <c r="AL184" s="284">
        <v>383.97405520292341</v>
      </c>
      <c r="AM184" s="284">
        <v>387.95575683460947</v>
      </c>
      <c r="AN184" s="284">
        <v>392.224856441312</v>
      </c>
      <c r="AO184" s="284">
        <v>403.03439411766612</v>
      </c>
      <c r="AP184" s="284">
        <v>413.54635709192786</v>
      </c>
    </row>
    <row r="185" spans="1:42" ht="15" customHeight="1">
      <c r="B185" s="25"/>
      <c r="C185" s="77"/>
      <c r="D185" s="76" t="s">
        <v>58</v>
      </c>
      <c r="E185" s="83"/>
      <c r="F185" s="83"/>
      <c r="G185" s="249" t="s">
        <v>223</v>
      </c>
      <c r="H185" s="282">
        <v>0.38863843516272079</v>
      </c>
      <c r="I185" s="282">
        <v>0.3900475562048778</v>
      </c>
      <c r="J185" s="282">
        <v>0.39107226065332917</v>
      </c>
      <c r="K185" s="282">
        <v>0.39185235948433694</v>
      </c>
      <c r="L185" s="282">
        <v>0.39242230924120181</v>
      </c>
      <c r="M185" s="282">
        <v>0.3927615479562992</v>
      </c>
      <c r="N185" s="282">
        <v>0.39307727347700711</v>
      </c>
      <c r="O185" s="282">
        <v>0.39328713556399253</v>
      </c>
      <c r="P185" s="282">
        <v>0.39350295246912481</v>
      </c>
      <c r="Q185" s="282">
        <v>0.39367443906138588</v>
      </c>
      <c r="R185" s="282">
        <v>0.39380217919047406</v>
      </c>
      <c r="S185" s="282">
        <v>0.39390786545426315</v>
      </c>
      <c r="T185" s="282">
        <v>0.3939891136510989</v>
      </c>
      <c r="U185" s="282">
        <v>0.39476555232099209</v>
      </c>
      <c r="V185" s="282">
        <v>0.39552768578096126</v>
      </c>
      <c r="W185" s="282">
        <v>0.39629101134175759</v>
      </c>
      <c r="X185" s="282">
        <v>0.39628285278133146</v>
      </c>
      <c r="Y185" s="282">
        <v>0.39630302517574245</v>
      </c>
      <c r="Z185" s="282">
        <v>0.3961680881168248</v>
      </c>
      <c r="AA185" s="282">
        <v>0.39606361847380156</v>
      </c>
      <c r="AB185" s="282">
        <v>0.39637585042016277</v>
      </c>
      <c r="AC185" s="282">
        <v>0.39643644191473792</v>
      </c>
      <c r="AD185" s="282">
        <v>0.39632968846124267</v>
      </c>
      <c r="AE185" s="282">
        <v>0.39979354008014145</v>
      </c>
      <c r="AF185" s="282">
        <v>0.39854242833467529</v>
      </c>
      <c r="AG185" s="282">
        <v>0.39884394218595787</v>
      </c>
      <c r="AH185" s="282">
        <v>0.40302182713258128</v>
      </c>
      <c r="AI185" s="282">
        <v>0.40537004107695179</v>
      </c>
      <c r="AJ185" s="282">
        <v>0.40757112888123637</v>
      </c>
      <c r="AK185" s="282">
        <v>0.41687506803859198</v>
      </c>
      <c r="AL185" s="282">
        <v>0.42321908400188957</v>
      </c>
      <c r="AM185" s="282">
        <v>0.43489986644186651</v>
      </c>
      <c r="AN185" s="282">
        <v>0.44425023939344443</v>
      </c>
      <c r="AO185" s="282">
        <v>0.45232526721603117</v>
      </c>
      <c r="AP185" s="282">
        <v>0.4612829401753118</v>
      </c>
    </row>
    <row r="186" spans="1:42" ht="15" customHeight="1">
      <c r="B186" s="25"/>
      <c r="C186" s="77"/>
      <c r="D186" s="77"/>
      <c r="E186" s="76" t="s">
        <v>229</v>
      </c>
      <c r="F186" s="83"/>
      <c r="G186" s="249" t="s">
        <v>223</v>
      </c>
      <c r="H186" s="282">
        <v>0.38863843516272079</v>
      </c>
      <c r="I186" s="282">
        <v>0.3900475562048778</v>
      </c>
      <c r="J186" s="282">
        <v>0.39107226065332917</v>
      </c>
      <c r="K186" s="282">
        <v>0.39185235948433694</v>
      </c>
      <c r="L186" s="282">
        <v>0.39242230924120181</v>
      </c>
      <c r="M186" s="282">
        <v>0.3927615479562992</v>
      </c>
      <c r="N186" s="282">
        <v>0.39307727347700711</v>
      </c>
      <c r="O186" s="282">
        <v>0.39328713556399253</v>
      </c>
      <c r="P186" s="282">
        <v>0.39350295246912481</v>
      </c>
      <c r="Q186" s="282">
        <v>0.39367443906138588</v>
      </c>
      <c r="R186" s="282">
        <v>0.39380217919047406</v>
      </c>
      <c r="S186" s="282">
        <v>0.39390786545426315</v>
      </c>
      <c r="T186" s="282">
        <v>0.3939891136510989</v>
      </c>
      <c r="U186" s="282">
        <v>0.39476555232099209</v>
      </c>
      <c r="V186" s="282">
        <v>0.39552768578096126</v>
      </c>
      <c r="W186" s="282">
        <v>0.39629101134175759</v>
      </c>
      <c r="X186" s="282">
        <v>0.39628285278133146</v>
      </c>
      <c r="Y186" s="282">
        <v>0.39630302517574245</v>
      </c>
      <c r="Z186" s="282">
        <v>0.3961680881168248</v>
      </c>
      <c r="AA186" s="282">
        <v>0.39606361847380156</v>
      </c>
      <c r="AB186" s="282">
        <v>0.39637585042016277</v>
      </c>
      <c r="AC186" s="282">
        <v>0.39643644191473792</v>
      </c>
      <c r="AD186" s="282">
        <v>0.39632968846124267</v>
      </c>
      <c r="AE186" s="282">
        <v>0.39979354008014145</v>
      </c>
      <c r="AF186" s="282">
        <v>0.39854242833467529</v>
      </c>
      <c r="AG186" s="282">
        <v>0.39884394218595787</v>
      </c>
      <c r="AH186" s="282">
        <v>0.40302182713258128</v>
      </c>
      <c r="AI186" s="282">
        <v>0.40537004107695179</v>
      </c>
      <c r="AJ186" s="282">
        <v>0.40757112888123637</v>
      </c>
      <c r="AK186" s="282">
        <v>0.41687506803859198</v>
      </c>
      <c r="AL186" s="282">
        <v>0.42321908400188957</v>
      </c>
      <c r="AM186" s="282">
        <v>0.43489986644186651</v>
      </c>
      <c r="AN186" s="282">
        <v>0.44425023939344443</v>
      </c>
      <c r="AO186" s="282">
        <v>0.45232526721603117</v>
      </c>
      <c r="AP186" s="282">
        <v>0.4612829401753118</v>
      </c>
    </row>
    <row r="187" spans="1:42" ht="15" customHeight="1">
      <c r="B187" s="25"/>
      <c r="C187" s="77"/>
      <c r="D187" s="77"/>
      <c r="E187" s="76" t="s">
        <v>230</v>
      </c>
      <c r="F187" s="83"/>
      <c r="G187" s="249" t="s">
        <v>223</v>
      </c>
      <c r="H187" s="282" t="s">
        <v>81</v>
      </c>
      <c r="I187" s="282" t="s">
        <v>81</v>
      </c>
      <c r="J187" s="282" t="s">
        <v>81</v>
      </c>
      <c r="K187" s="282" t="s">
        <v>81</v>
      </c>
      <c r="L187" s="282" t="s">
        <v>81</v>
      </c>
      <c r="M187" s="282" t="s">
        <v>81</v>
      </c>
      <c r="N187" s="282" t="s">
        <v>81</v>
      </c>
      <c r="O187" s="282" t="s">
        <v>81</v>
      </c>
      <c r="P187" s="282" t="s">
        <v>81</v>
      </c>
      <c r="Q187" s="282" t="s">
        <v>81</v>
      </c>
      <c r="R187" s="282" t="s">
        <v>81</v>
      </c>
      <c r="S187" s="282" t="s">
        <v>81</v>
      </c>
      <c r="T187" s="282" t="s">
        <v>81</v>
      </c>
      <c r="U187" s="282" t="s">
        <v>81</v>
      </c>
      <c r="V187" s="282" t="s">
        <v>81</v>
      </c>
      <c r="W187" s="282" t="s">
        <v>81</v>
      </c>
      <c r="X187" s="282" t="s">
        <v>81</v>
      </c>
      <c r="Y187" s="282" t="s">
        <v>81</v>
      </c>
      <c r="Z187" s="282" t="s">
        <v>81</v>
      </c>
      <c r="AA187" s="282" t="s">
        <v>81</v>
      </c>
      <c r="AB187" s="282" t="s">
        <v>81</v>
      </c>
      <c r="AC187" s="282" t="s">
        <v>81</v>
      </c>
      <c r="AD187" s="282" t="s">
        <v>81</v>
      </c>
      <c r="AE187" s="282" t="s">
        <v>81</v>
      </c>
      <c r="AF187" s="282" t="s">
        <v>81</v>
      </c>
      <c r="AG187" s="282" t="s">
        <v>81</v>
      </c>
      <c r="AH187" s="282" t="s">
        <v>81</v>
      </c>
      <c r="AI187" s="282" t="s">
        <v>81</v>
      </c>
      <c r="AJ187" s="282" t="s">
        <v>81</v>
      </c>
      <c r="AK187" s="282" t="s">
        <v>81</v>
      </c>
      <c r="AL187" s="282" t="s">
        <v>81</v>
      </c>
      <c r="AM187" s="282" t="s">
        <v>81</v>
      </c>
      <c r="AN187" s="282" t="s">
        <v>81</v>
      </c>
      <c r="AO187" s="282" t="s">
        <v>81</v>
      </c>
      <c r="AP187" s="282" t="s">
        <v>81</v>
      </c>
    </row>
    <row r="188" spans="1:42" ht="15" customHeight="1">
      <c r="B188" s="84"/>
      <c r="C188" s="77"/>
      <c r="D188" s="76" t="s">
        <v>85</v>
      </c>
      <c r="E188" s="83"/>
      <c r="F188" s="83"/>
      <c r="G188" s="249" t="s">
        <v>223</v>
      </c>
      <c r="H188" s="282">
        <v>0.12860729560347745</v>
      </c>
      <c r="I188" s="282">
        <v>0.11947810204390158</v>
      </c>
      <c r="J188" s="282">
        <v>0.11132116334805658</v>
      </c>
      <c r="K188" s="282">
        <v>0.10217481604604048</v>
      </c>
      <c r="L188" s="282">
        <v>9.7215851689412242E-2</v>
      </c>
      <c r="M188" s="282">
        <v>8.5255257388165973E-2</v>
      </c>
      <c r="N188" s="282">
        <v>6.9429982877234855E-2</v>
      </c>
      <c r="O188" s="282">
        <v>5.5593562057260945E-2</v>
      </c>
      <c r="P188" s="282">
        <v>5.1267169655170239E-2</v>
      </c>
      <c r="Q188" s="282">
        <v>4.9189748861104943E-2</v>
      </c>
      <c r="R188" s="282">
        <v>4.6184985043034671E-2</v>
      </c>
      <c r="S188" s="282">
        <v>4.3216256631116647E-2</v>
      </c>
      <c r="T188" s="282">
        <v>4.0585124546463305E-2</v>
      </c>
      <c r="U188" s="282">
        <v>3.7507882708139303E-2</v>
      </c>
      <c r="V188" s="282">
        <v>3.5370288521090955E-2</v>
      </c>
      <c r="W188" s="282">
        <v>3.3227728849931186E-2</v>
      </c>
      <c r="X188" s="282">
        <v>3.2611385791444819E-2</v>
      </c>
      <c r="Y188" s="282">
        <v>3.0306187207566372E-2</v>
      </c>
      <c r="Z188" s="282">
        <v>2.8102939832945973E-2</v>
      </c>
      <c r="AA188" s="282">
        <v>2.5549973080958438E-2</v>
      </c>
      <c r="AB188" s="282">
        <v>2.3761083802105086E-2</v>
      </c>
      <c r="AC188" s="282">
        <v>2.2494174558723344E-2</v>
      </c>
      <c r="AD188" s="282">
        <v>2.4152926772543826E-2</v>
      </c>
      <c r="AE188" s="282">
        <v>2.6214359020609201E-2</v>
      </c>
      <c r="AF188" s="282">
        <v>2.6944445728548642E-2</v>
      </c>
      <c r="AG188" s="282">
        <v>2.7272617770939415E-2</v>
      </c>
      <c r="AH188" s="282">
        <v>2.8547132603161066E-2</v>
      </c>
      <c r="AI188" s="282">
        <v>3.1166830525583569E-2</v>
      </c>
      <c r="AJ188" s="282">
        <v>3.4987993975626415E-2</v>
      </c>
      <c r="AK188" s="282">
        <v>3.7698552059191551E-2</v>
      </c>
      <c r="AL188" s="282">
        <v>4.0124176175065474E-2</v>
      </c>
      <c r="AM188" s="282">
        <v>4.3385102336650369E-2</v>
      </c>
      <c r="AN188" s="282">
        <v>4.6112382599497889E-2</v>
      </c>
      <c r="AO188" s="282">
        <v>4.9906780685010532E-2</v>
      </c>
      <c r="AP188" s="282">
        <v>5.3452931425003597E-2</v>
      </c>
    </row>
    <row r="189" spans="1:42" ht="15" customHeight="1">
      <c r="B189" s="84"/>
      <c r="C189" s="77"/>
      <c r="D189" s="77"/>
      <c r="E189" s="76" t="s">
        <v>231</v>
      </c>
      <c r="F189" s="83"/>
      <c r="G189" s="249" t="s">
        <v>223</v>
      </c>
      <c r="H189" s="282">
        <v>0.12860729560347745</v>
      </c>
      <c r="I189" s="282">
        <v>0.11947810204390158</v>
      </c>
      <c r="J189" s="282">
        <v>0.11132116334805658</v>
      </c>
      <c r="K189" s="282">
        <v>0.10217481604604048</v>
      </c>
      <c r="L189" s="282">
        <v>9.7215851689412242E-2</v>
      </c>
      <c r="M189" s="282">
        <v>8.5255257388165973E-2</v>
      </c>
      <c r="N189" s="282">
        <v>6.9429982877234855E-2</v>
      </c>
      <c r="O189" s="282">
        <v>5.5593562057260945E-2</v>
      </c>
      <c r="P189" s="282">
        <v>5.1267169655170239E-2</v>
      </c>
      <c r="Q189" s="282">
        <v>4.9189748861104943E-2</v>
      </c>
      <c r="R189" s="282">
        <v>4.6184985043034671E-2</v>
      </c>
      <c r="S189" s="282">
        <v>4.3216256631116647E-2</v>
      </c>
      <c r="T189" s="282">
        <v>4.0585124546463305E-2</v>
      </c>
      <c r="U189" s="282">
        <v>3.7507882708139303E-2</v>
      </c>
      <c r="V189" s="282">
        <v>3.5370288521090955E-2</v>
      </c>
      <c r="W189" s="282">
        <v>3.3227728849931186E-2</v>
      </c>
      <c r="X189" s="282">
        <v>3.2611385791444819E-2</v>
      </c>
      <c r="Y189" s="282">
        <v>3.0306187207566372E-2</v>
      </c>
      <c r="Z189" s="282">
        <v>2.8102939832945973E-2</v>
      </c>
      <c r="AA189" s="282">
        <v>2.5549973080958438E-2</v>
      </c>
      <c r="AB189" s="282">
        <v>2.3761083802105086E-2</v>
      </c>
      <c r="AC189" s="282">
        <v>2.2494174558723344E-2</v>
      </c>
      <c r="AD189" s="282">
        <v>2.4152926772543826E-2</v>
      </c>
      <c r="AE189" s="282">
        <v>2.6214359020609201E-2</v>
      </c>
      <c r="AF189" s="282">
        <v>2.6944445728548642E-2</v>
      </c>
      <c r="AG189" s="282">
        <v>2.7272617770939415E-2</v>
      </c>
      <c r="AH189" s="282">
        <v>2.8547132603161066E-2</v>
      </c>
      <c r="AI189" s="282">
        <v>3.1166830525583569E-2</v>
      </c>
      <c r="AJ189" s="282">
        <v>3.4987993975626415E-2</v>
      </c>
      <c r="AK189" s="282">
        <v>3.7698552059191551E-2</v>
      </c>
      <c r="AL189" s="282">
        <v>4.0124176175065474E-2</v>
      </c>
      <c r="AM189" s="282">
        <v>4.3385102336650369E-2</v>
      </c>
      <c r="AN189" s="282">
        <v>4.6112382599497889E-2</v>
      </c>
      <c r="AO189" s="282">
        <v>4.9906780685010532E-2</v>
      </c>
      <c r="AP189" s="282">
        <v>5.3452931425003597E-2</v>
      </c>
    </row>
    <row r="190" spans="1:42" ht="15" customHeight="1">
      <c r="B190" s="84"/>
      <c r="C190" s="77"/>
      <c r="D190" s="76" t="s">
        <v>106</v>
      </c>
      <c r="E190" s="83"/>
      <c r="F190" s="83"/>
      <c r="G190" s="249" t="s">
        <v>223</v>
      </c>
      <c r="H190" s="285">
        <v>5.5637961197323683E-3</v>
      </c>
      <c r="I190" s="285">
        <v>4.9873610788995814E-3</v>
      </c>
      <c r="J190" s="285">
        <v>4.6177969068381996E-3</v>
      </c>
      <c r="K190" s="285">
        <v>4.1497607627193822E-3</v>
      </c>
      <c r="L190" s="285">
        <v>3.8032135069631491E-3</v>
      </c>
      <c r="M190" s="285">
        <v>3.4358635689623693E-3</v>
      </c>
      <c r="N190" s="285">
        <v>3.0923685741880199E-3</v>
      </c>
      <c r="O190" s="285">
        <v>2.8323765914052817E-3</v>
      </c>
      <c r="P190" s="285">
        <v>2.5344927129002616E-3</v>
      </c>
      <c r="Q190" s="285">
        <v>2.2705456933210864E-3</v>
      </c>
      <c r="R190" s="285">
        <v>2.0084259566208627E-3</v>
      </c>
      <c r="S190" s="285">
        <v>1.7991841174705323E-3</v>
      </c>
      <c r="T190" s="285">
        <v>1.6354505117059811E-3</v>
      </c>
      <c r="U190" s="285">
        <v>1.4661565681980181E-3</v>
      </c>
      <c r="V190" s="285">
        <v>1.3109319311346635E-3</v>
      </c>
      <c r="W190" s="285">
        <v>1.1503210910016773E-3</v>
      </c>
      <c r="X190" s="285">
        <v>8.2555214011382572E-4</v>
      </c>
      <c r="Y190" s="285">
        <v>8.1149692203259067E-4</v>
      </c>
      <c r="Z190" s="285">
        <v>7.0649711463915076E-4</v>
      </c>
      <c r="AA190" s="285">
        <v>7.8381422578799862E-4</v>
      </c>
      <c r="AB190" s="285">
        <v>6.4177093209992703E-4</v>
      </c>
      <c r="AC190" s="285">
        <v>8.2553550535216123E-4</v>
      </c>
      <c r="AD190" s="285">
        <v>1.7300901014615463E-3</v>
      </c>
      <c r="AE190" s="285">
        <v>1.1357145038340924E-3</v>
      </c>
      <c r="AF190" s="285">
        <v>8.3653269531740269E-4</v>
      </c>
      <c r="AG190" s="285">
        <v>6.9542011998710909E-4</v>
      </c>
      <c r="AH190" s="285">
        <v>4.0189697155187292E-4</v>
      </c>
      <c r="AI190" s="285">
        <v>3.9060252424423264E-4</v>
      </c>
      <c r="AJ190" s="285">
        <v>3.8044727233390121E-4</v>
      </c>
      <c r="AK190" s="285">
        <v>3.673696739451069E-4</v>
      </c>
      <c r="AL190" s="285">
        <v>3.6245282798636391E-4</v>
      </c>
      <c r="AM190" s="285">
        <v>3.6170691850740148E-4</v>
      </c>
      <c r="AN190" s="285">
        <v>3.5123649491025936E-4</v>
      </c>
      <c r="AO190" s="285">
        <v>3.4097064548274365E-4</v>
      </c>
      <c r="AP190" s="285">
        <v>3.2887688531982572E-4</v>
      </c>
    </row>
    <row r="191" spans="1:42" ht="15" customHeight="1">
      <c r="B191" s="84"/>
      <c r="C191" s="77"/>
      <c r="D191" s="77"/>
      <c r="E191" s="76" t="s">
        <v>232</v>
      </c>
      <c r="F191" s="83"/>
      <c r="G191" s="249" t="s">
        <v>223</v>
      </c>
      <c r="H191" s="285">
        <v>5.5637961197323683E-3</v>
      </c>
      <c r="I191" s="285">
        <v>4.9873610788995814E-3</v>
      </c>
      <c r="J191" s="285">
        <v>4.6177969068381996E-3</v>
      </c>
      <c r="K191" s="285">
        <v>4.1497607627193822E-3</v>
      </c>
      <c r="L191" s="285">
        <v>3.8032135069631491E-3</v>
      </c>
      <c r="M191" s="285">
        <v>3.4358635689623693E-3</v>
      </c>
      <c r="N191" s="285">
        <v>3.0923685741880199E-3</v>
      </c>
      <c r="O191" s="285">
        <v>2.8323765914052817E-3</v>
      </c>
      <c r="P191" s="285">
        <v>2.5344927129002616E-3</v>
      </c>
      <c r="Q191" s="285">
        <v>2.2705456933210864E-3</v>
      </c>
      <c r="R191" s="285">
        <v>2.0084259566208627E-3</v>
      </c>
      <c r="S191" s="285">
        <v>1.7991841174705323E-3</v>
      </c>
      <c r="T191" s="285">
        <v>1.6354505117059811E-3</v>
      </c>
      <c r="U191" s="285">
        <v>1.4661565681980181E-3</v>
      </c>
      <c r="V191" s="285">
        <v>1.3109319311346635E-3</v>
      </c>
      <c r="W191" s="285">
        <v>1.1503210910016773E-3</v>
      </c>
      <c r="X191" s="285">
        <v>8.2555214011382572E-4</v>
      </c>
      <c r="Y191" s="285">
        <v>8.1149692203259067E-4</v>
      </c>
      <c r="Z191" s="285">
        <v>7.0649711463915076E-4</v>
      </c>
      <c r="AA191" s="285">
        <v>7.8381422578799862E-4</v>
      </c>
      <c r="AB191" s="285">
        <v>6.4177093209992703E-4</v>
      </c>
      <c r="AC191" s="285">
        <v>8.2553550535216123E-4</v>
      </c>
      <c r="AD191" s="285">
        <v>1.7300901014615463E-3</v>
      </c>
      <c r="AE191" s="285">
        <v>1.1357145038340924E-3</v>
      </c>
      <c r="AF191" s="285">
        <v>8.3653269531740269E-4</v>
      </c>
      <c r="AG191" s="285">
        <v>6.9542011998710909E-4</v>
      </c>
      <c r="AH191" s="285">
        <v>4.0189697155187292E-4</v>
      </c>
      <c r="AI191" s="285">
        <v>3.9060252424423264E-4</v>
      </c>
      <c r="AJ191" s="285">
        <v>3.8044727233390121E-4</v>
      </c>
      <c r="AK191" s="285">
        <v>3.673696739451069E-4</v>
      </c>
      <c r="AL191" s="285">
        <v>3.6245282798636391E-4</v>
      </c>
      <c r="AM191" s="285">
        <v>3.6170691850740148E-4</v>
      </c>
      <c r="AN191" s="285">
        <v>3.5123649491025936E-4</v>
      </c>
      <c r="AO191" s="285">
        <v>3.4097064548274365E-4</v>
      </c>
      <c r="AP191" s="285">
        <v>3.2887688531982572E-4</v>
      </c>
    </row>
    <row r="192" spans="1:42" ht="15" customHeight="1">
      <c r="B192" s="84"/>
      <c r="C192" s="77"/>
      <c r="D192" s="76" t="s">
        <v>132</v>
      </c>
      <c r="E192" s="83"/>
      <c r="F192" s="83"/>
      <c r="G192" s="249" t="s">
        <v>223</v>
      </c>
      <c r="H192" s="282" t="s">
        <v>126</v>
      </c>
      <c r="I192" s="282" t="s">
        <v>126</v>
      </c>
      <c r="J192" s="282" t="s">
        <v>126</v>
      </c>
      <c r="K192" s="282" t="s">
        <v>126</v>
      </c>
      <c r="L192" s="282" t="s">
        <v>126</v>
      </c>
      <c r="M192" s="282" t="s">
        <v>126</v>
      </c>
      <c r="N192" s="282" t="s">
        <v>126</v>
      </c>
      <c r="O192" s="282" t="s">
        <v>126</v>
      </c>
      <c r="P192" s="282" t="s">
        <v>126</v>
      </c>
      <c r="Q192" s="282" t="s">
        <v>126</v>
      </c>
      <c r="R192" s="282" t="s">
        <v>126</v>
      </c>
      <c r="S192" s="282" t="s">
        <v>126</v>
      </c>
      <c r="T192" s="282" t="s">
        <v>126</v>
      </c>
      <c r="U192" s="282" t="s">
        <v>126</v>
      </c>
      <c r="V192" s="282" t="s">
        <v>126</v>
      </c>
      <c r="W192" s="282" t="s">
        <v>126</v>
      </c>
      <c r="X192" s="282" t="s">
        <v>126</v>
      </c>
      <c r="Y192" s="282" t="s">
        <v>126</v>
      </c>
      <c r="Z192" s="282" t="s">
        <v>126</v>
      </c>
      <c r="AA192" s="282" t="s">
        <v>126</v>
      </c>
      <c r="AB192" s="282" t="s">
        <v>126</v>
      </c>
      <c r="AC192" s="282" t="s">
        <v>126</v>
      </c>
      <c r="AD192" s="282" t="s">
        <v>126</v>
      </c>
      <c r="AE192" s="282" t="s">
        <v>126</v>
      </c>
      <c r="AF192" s="282" t="s">
        <v>126</v>
      </c>
      <c r="AG192" s="282" t="s">
        <v>126</v>
      </c>
      <c r="AH192" s="282" t="s">
        <v>126</v>
      </c>
      <c r="AI192" s="282" t="s">
        <v>126</v>
      </c>
      <c r="AJ192" s="282" t="s">
        <v>126</v>
      </c>
      <c r="AK192" s="282" t="s">
        <v>126</v>
      </c>
      <c r="AL192" s="282" t="s">
        <v>126</v>
      </c>
      <c r="AM192" s="282" t="s">
        <v>126</v>
      </c>
      <c r="AN192" s="282" t="s">
        <v>126</v>
      </c>
      <c r="AO192" s="282" t="s">
        <v>126</v>
      </c>
      <c r="AP192" s="282" t="s">
        <v>126</v>
      </c>
    </row>
    <row r="193" spans="1:42" ht="15" customHeight="1">
      <c r="B193" s="84"/>
      <c r="C193" s="77"/>
      <c r="D193" s="77"/>
      <c r="E193" s="76" t="s">
        <v>233</v>
      </c>
      <c r="F193" s="83"/>
      <c r="G193" s="249" t="s">
        <v>223</v>
      </c>
      <c r="H193" s="282" t="s">
        <v>81</v>
      </c>
      <c r="I193" s="282" t="s">
        <v>81</v>
      </c>
      <c r="J193" s="282" t="s">
        <v>81</v>
      </c>
      <c r="K193" s="282" t="s">
        <v>81</v>
      </c>
      <c r="L193" s="282" t="s">
        <v>81</v>
      </c>
      <c r="M193" s="282" t="s">
        <v>81</v>
      </c>
      <c r="N193" s="282" t="s">
        <v>81</v>
      </c>
      <c r="O193" s="282" t="s">
        <v>81</v>
      </c>
      <c r="P193" s="282" t="s">
        <v>81</v>
      </c>
      <c r="Q193" s="282" t="s">
        <v>81</v>
      </c>
      <c r="R193" s="282" t="s">
        <v>81</v>
      </c>
      <c r="S193" s="282" t="s">
        <v>81</v>
      </c>
      <c r="T193" s="282" t="s">
        <v>81</v>
      </c>
      <c r="U193" s="282" t="s">
        <v>81</v>
      </c>
      <c r="V193" s="282" t="s">
        <v>81</v>
      </c>
      <c r="W193" s="282" t="s">
        <v>81</v>
      </c>
      <c r="X193" s="282" t="s">
        <v>81</v>
      </c>
      <c r="Y193" s="282" t="s">
        <v>81</v>
      </c>
      <c r="Z193" s="282" t="s">
        <v>81</v>
      </c>
      <c r="AA193" s="282" t="s">
        <v>81</v>
      </c>
      <c r="AB193" s="282" t="s">
        <v>81</v>
      </c>
      <c r="AC193" s="282" t="s">
        <v>81</v>
      </c>
      <c r="AD193" s="282" t="s">
        <v>81</v>
      </c>
      <c r="AE193" s="282" t="s">
        <v>81</v>
      </c>
      <c r="AF193" s="282" t="s">
        <v>81</v>
      </c>
      <c r="AG193" s="282" t="s">
        <v>81</v>
      </c>
      <c r="AH193" s="282" t="s">
        <v>81</v>
      </c>
      <c r="AI193" s="282" t="s">
        <v>81</v>
      </c>
      <c r="AJ193" s="282" t="s">
        <v>81</v>
      </c>
      <c r="AK193" s="282" t="s">
        <v>81</v>
      </c>
      <c r="AL193" s="282" t="s">
        <v>81</v>
      </c>
      <c r="AM193" s="282" t="s">
        <v>81</v>
      </c>
      <c r="AN193" s="282" t="s">
        <v>81</v>
      </c>
      <c r="AO193" s="282" t="s">
        <v>81</v>
      </c>
      <c r="AP193" s="282" t="s">
        <v>81</v>
      </c>
    </row>
    <row r="194" spans="1:42" ht="15" customHeight="1">
      <c r="B194" s="84"/>
      <c r="C194" s="77"/>
      <c r="D194" s="77"/>
      <c r="E194" s="76" t="s">
        <v>234</v>
      </c>
      <c r="F194" s="83"/>
      <c r="G194" s="249" t="s">
        <v>223</v>
      </c>
      <c r="H194" s="282" t="s">
        <v>134</v>
      </c>
      <c r="I194" s="282" t="s">
        <v>134</v>
      </c>
      <c r="J194" s="282" t="s">
        <v>134</v>
      </c>
      <c r="K194" s="282" t="s">
        <v>134</v>
      </c>
      <c r="L194" s="282" t="s">
        <v>134</v>
      </c>
      <c r="M194" s="282" t="s">
        <v>134</v>
      </c>
      <c r="N194" s="282" t="s">
        <v>134</v>
      </c>
      <c r="O194" s="282" t="s">
        <v>134</v>
      </c>
      <c r="P194" s="282" t="s">
        <v>134</v>
      </c>
      <c r="Q194" s="282" t="s">
        <v>134</v>
      </c>
      <c r="R194" s="282" t="s">
        <v>134</v>
      </c>
      <c r="S194" s="282" t="s">
        <v>134</v>
      </c>
      <c r="T194" s="282" t="s">
        <v>134</v>
      </c>
      <c r="U194" s="282" t="s">
        <v>134</v>
      </c>
      <c r="V194" s="282" t="s">
        <v>134</v>
      </c>
      <c r="W194" s="282" t="s">
        <v>134</v>
      </c>
      <c r="X194" s="282" t="s">
        <v>134</v>
      </c>
      <c r="Y194" s="282" t="s">
        <v>134</v>
      </c>
      <c r="Z194" s="282" t="s">
        <v>134</v>
      </c>
      <c r="AA194" s="282" t="s">
        <v>134</v>
      </c>
      <c r="AB194" s="282" t="s">
        <v>134</v>
      </c>
      <c r="AC194" s="282" t="s">
        <v>134</v>
      </c>
      <c r="AD194" s="282" t="s">
        <v>134</v>
      </c>
      <c r="AE194" s="282" t="s">
        <v>134</v>
      </c>
      <c r="AF194" s="282" t="s">
        <v>134</v>
      </c>
      <c r="AG194" s="282" t="s">
        <v>134</v>
      </c>
      <c r="AH194" s="282" t="s">
        <v>134</v>
      </c>
      <c r="AI194" s="282" t="s">
        <v>134</v>
      </c>
      <c r="AJ194" s="282" t="s">
        <v>134</v>
      </c>
      <c r="AK194" s="282" t="s">
        <v>134</v>
      </c>
      <c r="AL194" s="282" t="s">
        <v>134</v>
      </c>
      <c r="AM194" s="282" t="s">
        <v>134</v>
      </c>
      <c r="AN194" s="282" t="s">
        <v>134</v>
      </c>
      <c r="AO194" s="282" t="s">
        <v>134</v>
      </c>
      <c r="AP194" s="282" t="s">
        <v>134</v>
      </c>
    </row>
    <row r="195" spans="1:42" ht="15" customHeight="1">
      <c r="B195" s="84"/>
      <c r="C195" s="77"/>
      <c r="D195" s="76" t="s">
        <v>222</v>
      </c>
      <c r="E195" s="83"/>
      <c r="F195" s="83"/>
      <c r="G195" s="249" t="s">
        <v>223</v>
      </c>
      <c r="H195" s="282">
        <v>2.2895899140994325</v>
      </c>
      <c r="I195" s="282">
        <v>2.234139752974277</v>
      </c>
      <c r="J195" s="282">
        <v>2.1736728792296769</v>
      </c>
      <c r="K195" s="282">
        <v>2.1021584269453264</v>
      </c>
      <c r="L195" s="282">
        <v>2.0267366135046925</v>
      </c>
      <c r="M195" s="282">
        <v>1.9774680144035131</v>
      </c>
      <c r="N195" s="282">
        <v>1.948004806244116</v>
      </c>
      <c r="O195" s="282">
        <v>1.9308972017013488</v>
      </c>
      <c r="P195" s="282">
        <v>1.905723525401104</v>
      </c>
      <c r="Q195" s="282">
        <v>1.8767832556208508</v>
      </c>
      <c r="R195" s="282">
        <v>1.8381364569411001</v>
      </c>
      <c r="S195" s="282">
        <v>1.7974100526307863</v>
      </c>
      <c r="T195" s="282">
        <v>1.7572839995695753</v>
      </c>
      <c r="U195" s="282">
        <v>1.7175353322357978</v>
      </c>
      <c r="V195" s="282">
        <v>1.6758364460012893</v>
      </c>
      <c r="W195" s="282">
        <v>1.6132634752221862</v>
      </c>
      <c r="X195" s="282">
        <v>1.5479272999787548</v>
      </c>
      <c r="Y195" s="282">
        <v>1.4918164277473078</v>
      </c>
      <c r="Z195" s="282">
        <v>1.4278889521660481</v>
      </c>
      <c r="AA195" s="282">
        <v>1.348336582240651</v>
      </c>
      <c r="AB195" s="282">
        <v>1.2788162873804718</v>
      </c>
      <c r="AC195" s="282">
        <v>1.1985187991130406</v>
      </c>
      <c r="AD195" s="282">
        <v>1.1083068667205414</v>
      </c>
      <c r="AE195" s="282">
        <v>1.0470325424389753</v>
      </c>
      <c r="AF195" s="282">
        <v>0.99811829971384225</v>
      </c>
      <c r="AG195" s="282">
        <v>0.9532673107920806</v>
      </c>
      <c r="AH195" s="282">
        <v>0.91268334642973459</v>
      </c>
      <c r="AI195" s="282">
        <v>0.87890204357722568</v>
      </c>
      <c r="AJ195" s="282">
        <v>0.86511823190979142</v>
      </c>
      <c r="AK195" s="282">
        <v>0.85996913687942911</v>
      </c>
      <c r="AL195" s="282">
        <v>0.86132862853260916</v>
      </c>
      <c r="AM195" s="282">
        <v>0.86818972023940222</v>
      </c>
      <c r="AN195" s="282">
        <v>0.87936519429763371</v>
      </c>
      <c r="AO195" s="282">
        <v>0.90936089777913387</v>
      </c>
      <c r="AP195" s="282">
        <v>0.93755398236342091</v>
      </c>
    </row>
    <row r="196" spans="1:42" ht="15" customHeight="1">
      <c r="B196" s="84"/>
      <c r="C196" s="77"/>
      <c r="D196" s="77"/>
      <c r="E196" s="76" t="s">
        <v>235</v>
      </c>
      <c r="F196" s="83"/>
      <c r="G196" s="249" t="s">
        <v>223</v>
      </c>
      <c r="H196" s="282" t="s">
        <v>81</v>
      </c>
      <c r="I196" s="282" t="s">
        <v>81</v>
      </c>
      <c r="J196" s="282" t="s">
        <v>81</v>
      </c>
      <c r="K196" s="282" t="s">
        <v>81</v>
      </c>
      <c r="L196" s="282" t="s">
        <v>81</v>
      </c>
      <c r="M196" s="282" t="s">
        <v>81</v>
      </c>
      <c r="N196" s="282" t="s">
        <v>81</v>
      </c>
      <c r="O196" s="282" t="s">
        <v>81</v>
      </c>
      <c r="P196" s="282" t="s">
        <v>81</v>
      </c>
      <c r="Q196" s="282" t="s">
        <v>81</v>
      </c>
      <c r="R196" s="282" t="s">
        <v>81</v>
      </c>
      <c r="S196" s="282" t="s">
        <v>81</v>
      </c>
      <c r="T196" s="282" t="s">
        <v>81</v>
      </c>
      <c r="U196" s="282" t="s">
        <v>81</v>
      </c>
      <c r="V196" s="282" t="s">
        <v>81</v>
      </c>
      <c r="W196" s="282" t="s">
        <v>81</v>
      </c>
      <c r="X196" s="282" t="s">
        <v>81</v>
      </c>
      <c r="Y196" s="282" t="s">
        <v>81</v>
      </c>
      <c r="Z196" s="282" t="s">
        <v>81</v>
      </c>
      <c r="AA196" s="282" t="s">
        <v>81</v>
      </c>
      <c r="AB196" s="282" t="s">
        <v>81</v>
      </c>
      <c r="AC196" s="282" t="s">
        <v>81</v>
      </c>
      <c r="AD196" s="282" t="s">
        <v>81</v>
      </c>
      <c r="AE196" s="282" t="s">
        <v>81</v>
      </c>
      <c r="AF196" s="282" t="s">
        <v>81</v>
      </c>
      <c r="AG196" s="282" t="s">
        <v>81</v>
      </c>
      <c r="AH196" s="282" t="s">
        <v>81</v>
      </c>
      <c r="AI196" s="282" t="s">
        <v>81</v>
      </c>
      <c r="AJ196" s="282" t="s">
        <v>81</v>
      </c>
      <c r="AK196" s="282" t="s">
        <v>81</v>
      </c>
      <c r="AL196" s="282" t="s">
        <v>81</v>
      </c>
      <c r="AM196" s="282" t="s">
        <v>81</v>
      </c>
      <c r="AN196" s="282" t="s">
        <v>81</v>
      </c>
      <c r="AO196" s="282" t="s">
        <v>81</v>
      </c>
      <c r="AP196" s="282" t="s">
        <v>81</v>
      </c>
    </row>
    <row r="197" spans="1:42" ht="15" customHeight="1">
      <c r="B197" s="84"/>
      <c r="C197" s="77"/>
      <c r="D197" s="77"/>
      <c r="E197" s="76" t="s">
        <v>236</v>
      </c>
      <c r="F197" s="83"/>
      <c r="G197" s="249" t="s">
        <v>223</v>
      </c>
      <c r="H197" s="282">
        <v>2.2895899140994325</v>
      </c>
      <c r="I197" s="282">
        <v>2.234139752974277</v>
      </c>
      <c r="J197" s="282">
        <v>2.1736728792296769</v>
      </c>
      <c r="K197" s="282">
        <v>2.1021584269453264</v>
      </c>
      <c r="L197" s="282">
        <v>2.0267366135046925</v>
      </c>
      <c r="M197" s="282">
        <v>1.9774680144035131</v>
      </c>
      <c r="N197" s="282">
        <v>1.948004806244116</v>
      </c>
      <c r="O197" s="282">
        <v>1.9308972017013488</v>
      </c>
      <c r="P197" s="282">
        <v>1.905723525401104</v>
      </c>
      <c r="Q197" s="282">
        <v>1.8767832556208508</v>
      </c>
      <c r="R197" s="282">
        <v>1.8381364569411001</v>
      </c>
      <c r="S197" s="282">
        <v>1.7974100526307863</v>
      </c>
      <c r="T197" s="282">
        <v>1.7572839995695753</v>
      </c>
      <c r="U197" s="282">
        <v>1.7175353322357978</v>
      </c>
      <c r="V197" s="282">
        <v>1.6758364460012893</v>
      </c>
      <c r="W197" s="282">
        <v>1.6132634752221862</v>
      </c>
      <c r="X197" s="282">
        <v>1.5479272999787548</v>
      </c>
      <c r="Y197" s="282">
        <v>1.4918164277473078</v>
      </c>
      <c r="Z197" s="282">
        <v>1.4278889521660481</v>
      </c>
      <c r="AA197" s="282">
        <v>1.348336582240651</v>
      </c>
      <c r="AB197" s="282">
        <v>1.2788162873804718</v>
      </c>
      <c r="AC197" s="282">
        <v>1.1985187991130406</v>
      </c>
      <c r="AD197" s="282">
        <v>1.1083068667205414</v>
      </c>
      <c r="AE197" s="282">
        <v>1.0470325424389753</v>
      </c>
      <c r="AF197" s="282">
        <v>0.99811829971384225</v>
      </c>
      <c r="AG197" s="282">
        <v>0.9532673107920806</v>
      </c>
      <c r="AH197" s="282">
        <v>0.91268334642973459</v>
      </c>
      <c r="AI197" s="282">
        <v>0.87890204357722568</v>
      </c>
      <c r="AJ197" s="282">
        <v>0.86511823190979142</v>
      </c>
      <c r="AK197" s="282">
        <v>0.85996913687942911</v>
      </c>
      <c r="AL197" s="282">
        <v>0.86132862853260916</v>
      </c>
      <c r="AM197" s="282">
        <v>0.86818972023940222</v>
      </c>
      <c r="AN197" s="282">
        <v>0.87936519429763371</v>
      </c>
      <c r="AO197" s="282">
        <v>0.90936089777913387</v>
      </c>
      <c r="AP197" s="282">
        <v>0.93755398236342091</v>
      </c>
    </row>
    <row r="198" spans="1:42" ht="15" customHeight="1">
      <c r="B198" s="84"/>
      <c r="C198" s="77"/>
      <c r="D198" s="76" t="s">
        <v>196</v>
      </c>
      <c r="E198" s="85"/>
      <c r="F198" s="85"/>
      <c r="G198" s="249" t="s">
        <v>223</v>
      </c>
      <c r="H198" s="282">
        <v>0.38565399205540352</v>
      </c>
      <c r="I198" s="282">
        <v>0.38026750463301073</v>
      </c>
      <c r="J198" s="282">
        <v>0.37596054183942779</v>
      </c>
      <c r="K198" s="282">
        <v>0.37525872344124728</v>
      </c>
      <c r="L198" s="282">
        <v>0.36333193711115719</v>
      </c>
      <c r="M198" s="282">
        <v>0.351523773293693</v>
      </c>
      <c r="N198" s="282">
        <v>0.34191096601272825</v>
      </c>
      <c r="O198" s="282">
        <v>0.33266534040205448</v>
      </c>
      <c r="P198" s="282">
        <v>0.32630453367484757</v>
      </c>
      <c r="Q198" s="282">
        <v>0.31910628654040563</v>
      </c>
      <c r="R198" s="282">
        <v>0.30934803971191321</v>
      </c>
      <c r="S198" s="282">
        <v>0.29898996179082932</v>
      </c>
      <c r="T198" s="282">
        <v>0.28842243778964033</v>
      </c>
      <c r="U198" s="282">
        <v>0.27880814007531773</v>
      </c>
      <c r="V198" s="282">
        <v>0.27242426188671387</v>
      </c>
      <c r="W198" s="282">
        <v>0.2614224982343234</v>
      </c>
      <c r="X198" s="282">
        <v>0.24584202806513356</v>
      </c>
      <c r="Y198" s="282">
        <v>0.23277823071839598</v>
      </c>
      <c r="Z198" s="282">
        <v>0.21977721002378037</v>
      </c>
      <c r="AA198" s="282">
        <v>0.20314475543857397</v>
      </c>
      <c r="AB198" s="282">
        <v>0.19328046511300237</v>
      </c>
      <c r="AC198" s="282">
        <v>0.18148755941397518</v>
      </c>
      <c r="AD198" s="282">
        <v>0.17276818825617024</v>
      </c>
      <c r="AE198" s="282">
        <v>0.16124347276383633</v>
      </c>
      <c r="AF198" s="282">
        <v>0.15566966233361151</v>
      </c>
      <c r="AG198" s="282">
        <v>0.15020937606621765</v>
      </c>
      <c r="AH198" s="282">
        <v>0.14477236911693506</v>
      </c>
      <c r="AI198" s="282">
        <v>0.13662975452798612</v>
      </c>
      <c r="AJ198" s="282">
        <v>0.13255852759606165</v>
      </c>
      <c r="AK198" s="282">
        <v>0.1283482620309902</v>
      </c>
      <c r="AL198" s="282">
        <v>0.12392435734140569</v>
      </c>
      <c r="AM198" s="282">
        <v>0.11714759211870365</v>
      </c>
      <c r="AN198" s="282">
        <v>0.11001474510625719</v>
      </c>
      <c r="AO198" s="282">
        <v>0.10895058977874211</v>
      </c>
      <c r="AP198" s="282">
        <v>0.10793356006387911</v>
      </c>
    </row>
    <row r="199" spans="1:42" s="86" customFormat="1" ht="20.100000000000001" customHeight="1">
      <c r="A199" s="22"/>
      <c r="B199" s="22"/>
      <c r="C199" s="286"/>
      <c r="D199" s="88"/>
      <c r="E199" s="87" t="s">
        <v>237</v>
      </c>
      <c r="F199" s="89"/>
      <c r="G199" s="287" t="s">
        <v>223</v>
      </c>
      <c r="H199" s="282">
        <v>0.38565399205540352</v>
      </c>
      <c r="I199" s="282">
        <v>0.38026750463301073</v>
      </c>
      <c r="J199" s="282">
        <v>0.37596054183942779</v>
      </c>
      <c r="K199" s="282">
        <v>0.37525872344124728</v>
      </c>
      <c r="L199" s="282">
        <v>0.36333193711115719</v>
      </c>
      <c r="M199" s="282">
        <v>0.351523773293693</v>
      </c>
      <c r="N199" s="282">
        <v>0.34191096601272825</v>
      </c>
      <c r="O199" s="282">
        <v>0.33266534040205448</v>
      </c>
      <c r="P199" s="282">
        <v>0.32630453367484757</v>
      </c>
      <c r="Q199" s="282">
        <v>0.31910628654040563</v>
      </c>
      <c r="R199" s="282">
        <v>0.30934803971191321</v>
      </c>
      <c r="S199" s="282">
        <v>0.29898996179082932</v>
      </c>
      <c r="T199" s="282">
        <v>0.28842243778964033</v>
      </c>
      <c r="U199" s="282">
        <v>0.27880814007531773</v>
      </c>
      <c r="V199" s="282">
        <v>0.27242426188671387</v>
      </c>
      <c r="W199" s="282">
        <v>0.2614224982343234</v>
      </c>
      <c r="X199" s="282">
        <v>0.24584202806513356</v>
      </c>
      <c r="Y199" s="282">
        <v>0.23277823071839598</v>
      </c>
      <c r="Z199" s="282">
        <v>0.21977721002378037</v>
      </c>
      <c r="AA199" s="282">
        <v>0.20314475543857397</v>
      </c>
      <c r="AB199" s="282">
        <v>0.19328046511300237</v>
      </c>
      <c r="AC199" s="282">
        <v>0.18148755941397518</v>
      </c>
      <c r="AD199" s="282">
        <v>0.17276818825617024</v>
      </c>
      <c r="AE199" s="282">
        <v>0.16124347276383633</v>
      </c>
      <c r="AF199" s="282">
        <v>0.15566966233361151</v>
      </c>
      <c r="AG199" s="282">
        <v>0.15020937606621765</v>
      </c>
      <c r="AH199" s="282">
        <v>0.14477236911693506</v>
      </c>
      <c r="AI199" s="282">
        <v>0.13662975452798612</v>
      </c>
      <c r="AJ199" s="282">
        <v>0.13255852759606165</v>
      </c>
      <c r="AK199" s="282">
        <v>0.1283482620309902</v>
      </c>
      <c r="AL199" s="282">
        <v>0.12392435734140569</v>
      </c>
      <c r="AM199" s="282">
        <v>0.11714759211870365</v>
      </c>
      <c r="AN199" s="282">
        <v>0.11001474510625719</v>
      </c>
      <c r="AO199" s="282">
        <v>0.10895058977874211</v>
      </c>
      <c r="AP199" s="282">
        <v>0.10793356006387911</v>
      </c>
    </row>
    <row r="200" spans="1:42" s="86" customFormat="1" ht="20.100000000000001" customHeight="1">
      <c r="A200" s="22"/>
      <c r="B200" s="22"/>
      <c r="C200" s="92"/>
      <c r="D200" s="92"/>
      <c r="E200" s="51"/>
      <c r="F200" s="90"/>
      <c r="G200" s="288"/>
      <c r="H200" s="289"/>
      <c r="I200" s="289"/>
      <c r="J200" s="289"/>
      <c r="K200" s="289"/>
      <c r="L200" s="289"/>
      <c r="M200" s="289"/>
      <c r="N200" s="289"/>
      <c r="O200" s="289"/>
      <c r="P200" s="289"/>
      <c r="Q200" s="289"/>
      <c r="R200" s="289"/>
      <c r="S200" s="289"/>
      <c r="T200" s="289"/>
      <c r="U200" s="289"/>
      <c r="V200" s="289"/>
      <c r="W200" s="289"/>
      <c r="X200" s="289"/>
      <c r="Y200" s="289"/>
      <c r="Z200" s="289"/>
      <c r="AA200" s="289"/>
      <c r="AB200" s="289"/>
      <c r="AC200" s="289"/>
      <c r="AD200" s="289"/>
      <c r="AE200" s="289"/>
      <c r="AF200" s="289"/>
      <c r="AG200" s="289"/>
      <c r="AH200" s="289"/>
      <c r="AI200" s="289"/>
      <c r="AJ200" s="289"/>
      <c r="AK200" s="289"/>
      <c r="AL200" s="289"/>
      <c r="AM200" s="289"/>
      <c r="AN200" s="289"/>
      <c r="AO200" s="289"/>
      <c r="AP200" s="289"/>
    </row>
    <row r="202" spans="1:42">
      <c r="B202" s="79" t="s">
        <v>238</v>
      </c>
      <c r="C202" s="93"/>
      <c r="D202" s="93"/>
      <c r="E202" s="93"/>
    </row>
    <row r="203" spans="1:42">
      <c r="C203" s="371" t="s">
        <v>43</v>
      </c>
      <c r="D203" s="372"/>
      <c r="E203" s="372"/>
      <c r="F203" s="393"/>
      <c r="G203" s="308" t="s">
        <v>11</v>
      </c>
      <c r="H203" s="251">
        <v>1990</v>
      </c>
      <c r="I203" s="251">
        <f>H203+1</f>
        <v>1991</v>
      </c>
      <c r="J203" s="251">
        <f>I203+1</f>
        <v>1992</v>
      </c>
      <c r="K203" s="251">
        <f t="shared" ref="K203:AP203" si="11">J203+1</f>
        <v>1993</v>
      </c>
      <c r="L203" s="251">
        <f t="shared" si="11"/>
        <v>1994</v>
      </c>
      <c r="M203" s="251">
        <f t="shared" si="11"/>
        <v>1995</v>
      </c>
      <c r="N203" s="251">
        <f t="shared" si="11"/>
        <v>1996</v>
      </c>
      <c r="O203" s="251">
        <f t="shared" si="11"/>
        <v>1997</v>
      </c>
      <c r="P203" s="251">
        <f t="shared" si="11"/>
        <v>1998</v>
      </c>
      <c r="Q203" s="251">
        <f t="shared" si="11"/>
        <v>1999</v>
      </c>
      <c r="R203" s="251">
        <f t="shared" si="11"/>
        <v>2000</v>
      </c>
      <c r="S203" s="251">
        <f t="shared" si="11"/>
        <v>2001</v>
      </c>
      <c r="T203" s="251">
        <f t="shared" si="11"/>
        <v>2002</v>
      </c>
      <c r="U203" s="251">
        <f t="shared" si="11"/>
        <v>2003</v>
      </c>
      <c r="V203" s="251">
        <f t="shared" si="11"/>
        <v>2004</v>
      </c>
      <c r="W203" s="251">
        <f t="shared" si="11"/>
        <v>2005</v>
      </c>
      <c r="X203" s="251">
        <f t="shared" si="11"/>
        <v>2006</v>
      </c>
      <c r="Y203" s="251">
        <f t="shared" si="11"/>
        <v>2007</v>
      </c>
      <c r="Z203" s="251">
        <f t="shared" si="11"/>
        <v>2008</v>
      </c>
      <c r="AA203" s="251">
        <f t="shared" si="11"/>
        <v>2009</v>
      </c>
      <c r="AB203" s="251">
        <f t="shared" si="11"/>
        <v>2010</v>
      </c>
      <c r="AC203" s="251">
        <f t="shared" si="11"/>
        <v>2011</v>
      </c>
      <c r="AD203" s="251">
        <f t="shared" si="11"/>
        <v>2012</v>
      </c>
      <c r="AE203" s="251">
        <f t="shared" si="11"/>
        <v>2013</v>
      </c>
      <c r="AF203" s="251">
        <f t="shared" si="11"/>
        <v>2014</v>
      </c>
      <c r="AG203" s="251">
        <f t="shared" si="11"/>
        <v>2015</v>
      </c>
      <c r="AH203" s="251">
        <f t="shared" si="11"/>
        <v>2016</v>
      </c>
      <c r="AI203" s="251">
        <f t="shared" si="11"/>
        <v>2017</v>
      </c>
      <c r="AJ203" s="251">
        <f t="shared" si="11"/>
        <v>2018</v>
      </c>
      <c r="AK203" s="251">
        <f t="shared" si="11"/>
        <v>2019</v>
      </c>
      <c r="AL203" s="251">
        <f t="shared" si="11"/>
        <v>2020</v>
      </c>
      <c r="AM203" s="251">
        <f t="shared" si="11"/>
        <v>2021</v>
      </c>
      <c r="AN203" s="251">
        <f t="shared" si="11"/>
        <v>2022</v>
      </c>
      <c r="AO203" s="251">
        <f t="shared" si="11"/>
        <v>2023</v>
      </c>
      <c r="AP203" s="251">
        <f t="shared" si="11"/>
        <v>2024</v>
      </c>
    </row>
    <row r="204" spans="1:42" ht="15.75" thickBot="1">
      <c r="B204" s="23"/>
      <c r="C204" s="94" t="s">
        <v>46</v>
      </c>
      <c r="D204" s="95"/>
      <c r="E204" s="95"/>
      <c r="F204" s="95"/>
      <c r="G204" s="290" t="s">
        <v>224</v>
      </c>
      <c r="H204" s="291">
        <v>72.796151467037205</v>
      </c>
      <c r="I204" s="291">
        <v>69.118539189501291</v>
      </c>
      <c r="J204" s="291">
        <v>65.694216278506303</v>
      </c>
      <c r="K204" s="291">
        <v>93.382942014302557</v>
      </c>
      <c r="L204" s="291">
        <v>83.516888403847759</v>
      </c>
      <c r="M204" s="291">
        <v>69.965679003701453</v>
      </c>
      <c r="N204" s="291">
        <v>97.802405718368902</v>
      </c>
      <c r="O204" s="291">
        <v>105.22383987603652</v>
      </c>
      <c r="P204" s="291">
        <v>70.869415690639698</v>
      </c>
      <c r="Q204" s="291">
        <v>62.758982917586849</v>
      </c>
      <c r="R204" s="291">
        <v>65.848692821498986</v>
      </c>
      <c r="S204" s="291">
        <v>71.954255438621288</v>
      </c>
      <c r="T204" s="291">
        <v>82.99471883567162</v>
      </c>
      <c r="U204" s="291">
        <v>59.118718280328252</v>
      </c>
      <c r="V204" s="291">
        <v>70.209469345542658</v>
      </c>
      <c r="W204" s="291">
        <v>65.886730817668109</v>
      </c>
      <c r="X204" s="291">
        <v>55.972059473496309</v>
      </c>
      <c r="Y204" s="291">
        <v>55.10302473804019</v>
      </c>
      <c r="Z204" s="291">
        <v>82.437693629855772</v>
      </c>
      <c r="AA204" s="291">
        <v>63.605756263981405</v>
      </c>
      <c r="AB204" s="291">
        <v>56.957611462931325</v>
      </c>
      <c r="AC204" s="291">
        <v>58.322623657374024</v>
      </c>
      <c r="AD204" s="291">
        <v>52.728462417574647</v>
      </c>
      <c r="AE204" s="291">
        <v>54.92235801849278</v>
      </c>
      <c r="AF204" s="291">
        <v>77.036507221808819</v>
      </c>
      <c r="AG204" s="291">
        <v>56.747073887603058</v>
      </c>
      <c r="AH204" s="291">
        <v>50.691119541538924</v>
      </c>
      <c r="AI204" s="291">
        <v>76.543857219161595</v>
      </c>
      <c r="AJ204" s="291">
        <v>51.159522852802766</v>
      </c>
      <c r="AK204" s="291">
        <v>53.953731185708648</v>
      </c>
      <c r="AL204" s="291">
        <v>50.535874084728619</v>
      </c>
      <c r="AM204" s="291">
        <v>58.249775493779474</v>
      </c>
      <c r="AN204" s="291">
        <v>51.112555024848191</v>
      </c>
      <c r="AO204" s="291">
        <v>58.640544425938188</v>
      </c>
      <c r="AP204" s="291">
        <v>234.38275281101585</v>
      </c>
    </row>
    <row r="205" spans="1:42" ht="15.75" thickTop="1">
      <c r="B205" s="78"/>
      <c r="C205" s="77" t="s">
        <v>239</v>
      </c>
      <c r="D205" s="48"/>
      <c r="E205" s="48"/>
      <c r="F205" s="48"/>
      <c r="G205" s="249" t="s">
        <v>226</v>
      </c>
      <c r="H205" s="292">
        <v>1.8958980860548993</v>
      </c>
      <c r="I205" s="279">
        <v>1.7754703261029456</v>
      </c>
      <c r="J205" s="279">
        <v>1.663370603652103</v>
      </c>
      <c r="K205" s="279">
        <v>2.5946641573757536</v>
      </c>
      <c r="L205" s="279">
        <v>2.2672449376581039</v>
      </c>
      <c r="M205" s="279">
        <v>1.815789455383471</v>
      </c>
      <c r="N205" s="279">
        <v>2.7526373928668186</v>
      </c>
      <c r="O205" s="279">
        <v>3.0042946846601368</v>
      </c>
      <c r="P205" s="279">
        <v>1.8551786536922044</v>
      </c>
      <c r="Q205" s="279">
        <v>1.5852705019959963</v>
      </c>
      <c r="R205" s="292">
        <v>1.6909013730467022</v>
      </c>
      <c r="S205" s="279">
        <v>1.8983151998898473</v>
      </c>
      <c r="T205" s="279">
        <v>2.2706819035675281</v>
      </c>
      <c r="U205" s="279">
        <v>1.4718034016439316</v>
      </c>
      <c r="V205" s="279">
        <v>1.8454877027763439</v>
      </c>
      <c r="W205" s="279">
        <v>1.7018234524755105</v>
      </c>
      <c r="X205" s="279">
        <v>1.3708749241990796</v>
      </c>
      <c r="Y205" s="279">
        <v>1.3432301623463125</v>
      </c>
      <c r="Z205" s="292">
        <v>2.2614828964938116</v>
      </c>
      <c r="AA205" s="292">
        <v>1.631898834179299</v>
      </c>
      <c r="AB205" s="279">
        <v>1.4107198056328225</v>
      </c>
      <c r="AC205" s="279">
        <v>1.4581299388958071</v>
      </c>
      <c r="AD205" s="292">
        <v>1.2720445810931453</v>
      </c>
      <c r="AE205" s="292">
        <v>1.3472185026937744</v>
      </c>
      <c r="AF205" s="292">
        <v>2.0902984834007987</v>
      </c>
      <c r="AG205" s="292">
        <v>1.4118377701375855</v>
      </c>
      <c r="AH205" s="292">
        <v>1.2106031270469928</v>
      </c>
      <c r="AI205" s="292">
        <v>2.0793268584389866</v>
      </c>
      <c r="AJ205" s="292">
        <v>1.2303203302902324</v>
      </c>
      <c r="AK205" s="292">
        <v>1.3258354271195807</v>
      </c>
      <c r="AL205" s="292">
        <v>1.2133894885313627</v>
      </c>
      <c r="AM205" s="292">
        <v>1.4740037139455515</v>
      </c>
      <c r="AN205" s="292">
        <v>1.2365932193916085</v>
      </c>
      <c r="AO205" s="292">
        <v>1.4908812403009379</v>
      </c>
      <c r="AP205" s="292">
        <v>7.3859285097908067</v>
      </c>
    </row>
    <row r="206" spans="1:42">
      <c r="B206" s="78"/>
      <c r="C206" s="77"/>
      <c r="D206" s="48"/>
      <c r="E206" s="48"/>
      <c r="F206" s="48"/>
      <c r="G206" s="249" t="s">
        <v>224</v>
      </c>
      <c r="H206" s="293">
        <v>53.085146409537181</v>
      </c>
      <c r="I206" s="293">
        <v>49.713169130882477</v>
      </c>
      <c r="J206" s="293">
        <v>46.574376902258884</v>
      </c>
      <c r="K206" s="293">
        <v>72.650596406521103</v>
      </c>
      <c r="L206" s="293">
        <v>63.482858254426908</v>
      </c>
      <c r="M206" s="293">
        <v>50.842104750737192</v>
      </c>
      <c r="N206" s="293">
        <v>77.073847000270916</v>
      </c>
      <c r="O206" s="293">
        <v>84.120251170483826</v>
      </c>
      <c r="P206" s="293">
        <v>51.94500230338172</v>
      </c>
      <c r="Q206" s="293">
        <v>44.387574055887896</v>
      </c>
      <c r="R206" s="293">
        <v>47.345238445307658</v>
      </c>
      <c r="S206" s="293">
        <v>53.152825596915726</v>
      </c>
      <c r="T206" s="293">
        <v>63.579093299890786</v>
      </c>
      <c r="U206" s="293">
        <v>41.210495246030085</v>
      </c>
      <c r="V206" s="293">
        <v>51.673655677737628</v>
      </c>
      <c r="W206" s="293">
        <v>47.651056669314293</v>
      </c>
      <c r="X206" s="293">
        <v>38.384497877574233</v>
      </c>
      <c r="Y206" s="293">
        <v>37.610444545696751</v>
      </c>
      <c r="Z206" s="293">
        <v>63.321521101826725</v>
      </c>
      <c r="AA206" s="293">
        <v>45.693167357020371</v>
      </c>
      <c r="AB206" s="293">
        <v>39.500154557719029</v>
      </c>
      <c r="AC206" s="293">
        <v>40.8276382890826</v>
      </c>
      <c r="AD206" s="293">
        <v>35.617248270608073</v>
      </c>
      <c r="AE206" s="293">
        <v>37.722118075425684</v>
      </c>
      <c r="AF206" s="293">
        <v>58.528357535222362</v>
      </c>
      <c r="AG206" s="293">
        <v>39.531457563852392</v>
      </c>
      <c r="AH206" s="293">
        <v>33.8968875573158</v>
      </c>
      <c r="AI206" s="293">
        <v>58.221152036291627</v>
      </c>
      <c r="AJ206" s="293">
        <v>34.448969248126502</v>
      </c>
      <c r="AK206" s="293">
        <v>37.123391959348261</v>
      </c>
      <c r="AL206" s="293">
        <v>33.974905678878159</v>
      </c>
      <c r="AM206" s="293">
        <v>41.272103990475443</v>
      </c>
      <c r="AN206" s="293">
        <v>34.624610142965039</v>
      </c>
      <c r="AO206" s="293">
        <v>41.744674728426261</v>
      </c>
      <c r="AP206" s="293">
        <v>206.80599827414258</v>
      </c>
    </row>
    <row r="207" spans="1:42">
      <c r="B207" s="78"/>
      <c r="C207" s="77"/>
      <c r="D207" s="76" t="s">
        <v>58</v>
      </c>
      <c r="E207" s="51"/>
      <c r="F207" s="51"/>
      <c r="G207" s="249" t="s">
        <v>226</v>
      </c>
      <c r="H207" s="203">
        <v>0.40906649605489914</v>
      </c>
      <c r="I207" s="294">
        <v>0.30571920610294584</v>
      </c>
      <c r="J207" s="294">
        <v>0.20972309365210295</v>
      </c>
      <c r="K207" s="294">
        <v>1.1576937373757534</v>
      </c>
      <c r="L207" s="294">
        <v>0.850438657658104</v>
      </c>
      <c r="M207" s="295">
        <v>0.41640627538347097</v>
      </c>
      <c r="N207" s="294">
        <v>1.3734256428668186</v>
      </c>
      <c r="O207" s="294">
        <v>1.6416142246601371</v>
      </c>
      <c r="P207" s="294">
        <v>0.5094595936922045</v>
      </c>
      <c r="Q207" s="294">
        <v>0.2516868619959961</v>
      </c>
      <c r="R207" s="294">
        <v>0.369281838046702</v>
      </c>
      <c r="S207" s="294">
        <v>0.59252346988984728</v>
      </c>
      <c r="T207" s="294">
        <v>0.97760879356752761</v>
      </c>
      <c r="U207" s="294">
        <v>0.18901964064393151</v>
      </c>
      <c r="V207" s="294">
        <v>0.57324479577634369</v>
      </c>
      <c r="W207" s="294">
        <v>0.43718701247551045</v>
      </c>
      <c r="X207" s="294">
        <v>0.1151848531990794</v>
      </c>
      <c r="Y207" s="294">
        <v>9.6377596346312336E-2</v>
      </c>
      <c r="Z207" s="294">
        <v>1.0244053942938114</v>
      </c>
      <c r="AA207" s="294">
        <v>0.40602470117929879</v>
      </c>
      <c r="AB207" s="294">
        <v>0.19517973363282248</v>
      </c>
      <c r="AC207" s="294">
        <v>0.2522653978958071</v>
      </c>
      <c r="AD207" s="294">
        <v>7.504346509314537E-2</v>
      </c>
      <c r="AE207" s="294">
        <v>0.15971163969377419</v>
      </c>
      <c r="AF207" s="294">
        <v>0.91188127840079891</v>
      </c>
      <c r="AG207" s="294">
        <v>0.24460464013758546</v>
      </c>
      <c r="AH207" s="294">
        <v>5.4216788046993085E-2</v>
      </c>
      <c r="AI207" s="294">
        <v>0.9336828982081592</v>
      </c>
      <c r="AJ207" s="294">
        <v>9.7624348600959907E-2</v>
      </c>
      <c r="AK207" s="294">
        <v>0.20388144703144492</v>
      </c>
      <c r="AL207" s="294">
        <v>0.10421325139672379</v>
      </c>
      <c r="AM207" s="294">
        <v>0.37633653846399745</v>
      </c>
      <c r="AN207" s="294">
        <v>0.15025503848358493</v>
      </c>
      <c r="AO207" s="294">
        <v>0.41550794465165725</v>
      </c>
      <c r="AP207" s="294">
        <v>6.3222724487630906</v>
      </c>
    </row>
    <row r="208" spans="1:42">
      <c r="B208" s="78"/>
      <c r="C208" s="77"/>
      <c r="D208" s="76" t="s">
        <v>85</v>
      </c>
      <c r="E208" s="51"/>
      <c r="F208" s="51"/>
      <c r="G208" s="249" t="s">
        <v>226</v>
      </c>
      <c r="H208" s="203">
        <v>0.98175159000000012</v>
      </c>
      <c r="I208" s="294">
        <v>0.96467111999999988</v>
      </c>
      <c r="J208" s="294">
        <v>0.94856750999999995</v>
      </c>
      <c r="K208" s="294">
        <v>0.93189042000000011</v>
      </c>
      <c r="L208" s="296">
        <v>0.91172627999999989</v>
      </c>
      <c r="M208" s="297">
        <v>0.8943031800000002</v>
      </c>
      <c r="N208" s="294">
        <v>0.87413174999999999</v>
      </c>
      <c r="O208" s="294">
        <v>0.8576004599999999</v>
      </c>
      <c r="P208" s="294">
        <v>0.84063905999999999</v>
      </c>
      <c r="Q208" s="294">
        <v>0.82850364000000032</v>
      </c>
      <c r="R208" s="203">
        <v>0.81653953500000032</v>
      </c>
      <c r="S208" s="294">
        <v>0.80071173000000007</v>
      </c>
      <c r="T208" s="294">
        <v>0.78799311000000027</v>
      </c>
      <c r="U208" s="294">
        <v>0.77770376100000016</v>
      </c>
      <c r="V208" s="294">
        <v>0.76716290700000023</v>
      </c>
      <c r="W208" s="294">
        <v>0.75955644000000011</v>
      </c>
      <c r="X208" s="294">
        <v>0.75061007100000021</v>
      </c>
      <c r="Y208" s="294">
        <v>0.74177256600000019</v>
      </c>
      <c r="Z208" s="294">
        <v>0.73199750220000026</v>
      </c>
      <c r="AA208" s="294">
        <v>0.72079413300000017</v>
      </c>
      <c r="AB208" s="294">
        <v>0.71046007200000005</v>
      </c>
      <c r="AC208" s="294">
        <v>0.70078454099999998</v>
      </c>
      <c r="AD208" s="294">
        <v>0.69192111600000006</v>
      </c>
      <c r="AE208" s="294">
        <v>0.68242686300000011</v>
      </c>
      <c r="AF208" s="294">
        <v>0.67333720499999983</v>
      </c>
      <c r="AG208" s="294">
        <v>0.66215313000000009</v>
      </c>
      <c r="AH208" s="294">
        <v>0.6513063389999999</v>
      </c>
      <c r="AI208" s="294">
        <v>0.64056396023082729</v>
      </c>
      <c r="AJ208" s="294">
        <v>0.62761598168927257</v>
      </c>
      <c r="AK208" s="294">
        <v>0.61687398008813576</v>
      </c>
      <c r="AL208" s="294">
        <v>0.604096237134639</v>
      </c>
      <c r="AM208" s="294">
        <v>0.59258717548155404</v>
      </c>
      <c r="AN208" s="294">
        <v>0.58125818090802361</v>
      </c>
      <c r="AO208" s="294">
        <v>0.57029329564928066</v>
      </c>
      <c r="AP208" s="294">
        <v>0.55857606102771573</v>
      </c>
    </row>
    <row r="209" spans="2:42">
      <c r="B209" s="78"/>
      <c r="C209" s="77"/>
      <c r="D209" s="76" t="s">
        <v>106</v>
      </c>
      <c r="E209" s="51"/>
      <c r="F209" s="51"/>
      <c r="G209" s="249" t="s">
        <v>226</v>
      </c>
      <c r="H209" s="203">
        <v>0.50507999999999997</v>
      </c>
      <c r="I209" s="294">
        <v>0.50507999999999997</v>
      </c>
      <c r="J209" s="294">
        <v>0.50507999999999997</v>
      </c>
      <c r="K209" s="294">
        <v>0.50507999999999997</v>
      </c>
      <c r="L209" s="294">
        <v>0.50507999999999997</v>
      </c>
      <c r="M209" s="203">
        <v>0.50507999999999997</v>
      </c>
      <c r="N209" s="294">
        <v>0.50507999999999997</v>
      </c>
      <c r="O209" s="294">
        <v>0.50507999999999997</v>
      </c>
      <c r="P209" s="294">
        <v>0.50507999999999997</v>
      </c>
      <c r="Q209" s="294">
        <v>0.50507999999999997</v>
      </c>
      <c r="R209" s="294">
        <v>0.50507999999999997</v>
      </c>
      <c r="S209" s="294">
        <v>0.50507999999999997</v>
      </c>
      <c r="T209" s="294">
        <v>0.50507999999999997</v>
      </c>
      <c r="U209" s="294">
        <v>0.50507999999999997</v>
      </c>
      <c r="V209" s="294">
        <v>0.50507999999999997</v>
      </c>
      <c r="W209" s="294">
        <v>0.50507999999999997</v>
      </c>
      <c r="X209" s="294">
        <v>0.50507999999999997</v>
      </c>
      <c r="Y209" s="294">
        <v>0.50507999999999997</v>
      </c>
      <c r="Z209" s="294">
        <v>0.50507999999999997</v>
      </c>
      <c r="AA209" s="294">
        <v>0.50507999999999997</v>
      </c>
      <c r="AB209" s="294">
        <v>0.50507999999999997</v>
      </c>
      <c r="AC209" s="294">
        <v>0.50507999999999997</v>
      </c>
      <c r="AD209" s="294">
        <v>0.50507999999999997</v>
      </c>
      <c r="AE209" s="294">
        <v>0.50507999999999997</v>
      </c>
      <c r="AF209" s="294">
        <v>0.50507999999999997</v>
      </c>
      <c r="AG209" s="294">
        <v>0.50507999999999997</v>
      </c>
      <c r="AH209" s="294">
        <v>0.50507999999999997</v>
      </c>
      <c r="AI209" s="294">
        <v>0.50507999999999997</v>
      </c>
      <c r="AJ209" s="294">
        <v>0.50507999999999997</v>
      </c>
      <c r="AK209" s="294">
        <v>0.50507999999999997</v>
      </c>
      <c r="AL209" s="294">
        <v>0.50507999999999997</v>
      </c>
      <c r="AM209" s="294">
        <v>0.50507999999999997</v>
      </c>
      <c r="AN209" s="294">
        <v>0.50507999999999997</v>
      </c>
      <c r="AO209" s="294">
        <v>0.50507999999999997</v>
      </c>
      <c r="AP209" s="294">
        <v>0.50507999999999997</v>
      </c>
    </row>
    <row r="210" spans="2:42">
      <c r="B210" s="78"/>
      <c r="C210" s="77"/>
      <c r="D210" s="76" t="s">
        <v>132</v>
      </c>
      <c r="E210" s="51"/>
      <c r="F210" s="51"/>
      <c r="G210" s="249" t="s">
        <v>226</v>
      </c>
      <c r="H210" s="203" t="s">
        <v>134</v>
      </c>
      <c r="I210" s="294" t="s">
        <v>134</v>
      </c>
      <c r="J210" s="294" t="s">
        <v>134</v>
      </c>
      <c r="K210" s="294" t="s">
        <v>134</v>
      </c>
      <c r="L210" s="294" t="s">
        <v>134</v>
      </c>
      <c r="M210" s="294" t="s">
        <v>134</v>
      </c>
      <c r="N210" s="294" t="s">
        <v>134</v>
      </c>
      <c r="O210" s="294" t="s">
        <v>134</v>
      </c>
      <c r="P210" s="294" t="s">
        <v>134</v>
      </c>
      <c r="Q210" s="294" t="s">
        <v>134</v>
      </c>
      <c r="R210" s="294" t="s">
        <v>134</v>
      </c>
      <c r="S210" s="294" t="s">
        <v>134</v>
      </c>
      <c r="T210" s="294" t="s">
        <v>134</v>
      </c>
      <c r="U210" s="294" t="s">
        <v>134</v>
      </c>
      <c r="V210" s="294" t="s">
        <v>134</v>
      </c>
      <c r="W210" s="294" t="s">
        <v>134</v>
      </c>
      <c r="X210" s="294" t="s">
        <v>134</v>
      </c>
      <c r="Y210" s="294" t="s">
        <v>134</v>
      </c>
      <c r="Z210" s="294" t="s">
        <v>134</v>
      </c>
      <c r="AA210" s="294" t="s">
        <v>134</v>
      </c>
      <c r="AB210" s="294" t="s">
        <v>134</v>
      </c>
      <c r="AC210" s="294" t="s">
        <v>134</v>
      </c>
      <c r="AD210" s="294" t="s">
        <v>134</v>
      </c>
      <c r="AE210" s="294" t="s">
        <v>134</v>
      </c>
      <c r="AF210" s="294" t="s">
        <v>134</v>
      </c>
      <c r="AG210" s="294" t="s">
        <v>134</v>
      </c>
      <c r="AH210" s="294" t="s">
        <v>134</v>
      </c>
      <c r="AI210" s="294" t="s">
        <v>134</v>
      </c>
      <c r="AJ210" s="294" t="s">
        <v>134</v>
      </c>
      <c r="AK210" s="294" t="s">
        <v>134</v>
      </c>
      <c r="AL210" s="294" t="s">
        <v>134</v>
      </c>
      <c r="AM210" s="294" t="s">
        <v>134</v>
      </c>
      <c r="AN210" s="294" t="s">
        <v>134</v>
      </c>
      <c r="AO210" s="294" t="s">
        <v>134</v>
      </c>
      <c r="AP210" s="294" t="s">
        <v>134</v>
      </c>
    </row>
    <row r="211" spans="2:42">
      <c r="B211" s="78"/>
      <c r="C211" s="96"/>
      <c r="D211" s="76" t="s">
        <v>222</v>
      </c>
      <c r="E211" s="51"/>
      <c r="F211" s="51"/>
      <c r="G211" s="249" t="s">
        <v>226</v>
      </c>
      <c r="H211" s="203" t="s">
        <v>53</v>
      </c>
      <c r="I211" s="294" t="s">
        <v>53</v>
      </c>
      <c r="J211" s="294" t="s">
        <v>53</v>
      </c>
      <c r="K211" s="294" t="s">
        <v>53</v>
      </c>
      <c r="L211" s="294" t="s">
        <v>53</v>
      </c>
      <c r="M211" s="294" t="s">
        <v>53</v>
      </c>
      <c r="N211" s="294" t="s">
        <v>53</v>
      </c>
      <c r="O211" s="294" t="s">
        <v>53</v>
      </c>
      <c r="P211" s="294" t="s">
        <v>53</v>
      </c>
      <c r="Q211" s="294" t="s">
        <v>53</v>
      </c>
      <c r="R211" s="294" t="s">
        <v>53</v>
      </c>
      <c r="S211" s="294" t="s">
        <v>53</v>
      </c>
      <c r="T211" s="294" t="s">
        <v>53</v>
      </c>
      <c r="U211" s="294" t="s">
        <v>53</v>
      </c>
      <c r="V211" s="294" t="s">
        <v>53</v>
      </c>
      <c r="W211" s="294" t="s">
        <v>53</v>
      </c>
      <c r="X211" s="294" t="s">
        <v>53</v>
      </c>
      <c r="Y211" s="294" t="s">
        <v>53</v>
      </c>
      <c r="Z211" s="294" t="s">
        <v>53</v>
      </c>
      <c r="AA211" s="294" t="s">
        <v>53</v>
      </c>
      <c r="AB211" s="294" t="s">
        <v>53</v>
      </c>
      <c r="AC211" s="294" t="s">
        <v>53</v>
      </c>
      <c r="AD211" s="294" t="s">
        <v>53</v>
      </c>
      <c r="AE211" s="294" t="s">
        <v>53</v>
      </c>
      <c r="AF211" s="294" t="s">
        <v>53</v>
      </c>
      <c r="AG211" s="294" t="s">
        <v>53</v>
      </c>
      <c r="AH211" s="294" t="s">
        <v>53</v>
      </c>
      <c r="AI211" s="294" t="s">
        <v>53</v>
      </c>
      <c r="AJ211" s="294" t="s">
        <v>53</v>
      </c>
      <c r="AK211" s="294" t="s">
        <v>53</v>
      </c>
      <c r="AL211" s="294" t="s">
        <v>53</v>
      </c>
      <c r="AM211" s="294" t="s">
        <v>53</v>
      </c>
      <c r="AN211" s="294" t="s">
        <v>53</v>
      </c>
      <c r="AO211" s="294" t="s">
        <v>53</v>
      </c>
      <c r="AP211" s="294" t="s">
        <v>53</v>
      </c>
    </row>
    <row r="212" spans="2:42" ht="15.75" thickBot="1">
      <c r="B212" s="78"/>
      <c r="C212" s="97"/>
      <c r="D212" s="98" t="s">
        <v>196</v>
      </c>
      <c r="E212" s="99"/>
      <c r="F212" s="99"/>
      <c r="G212" s="298" t="s">
        <v>226</v>
      </c>
      <c r="H212" s="299" t="s">
        <v>53</v>
      </c>
      <c r="I212" s="276" t="s">
        <v>53</v>
      </c>
      <c r="J212" s="276" t="s">
        <v>53</v>
      </c>
      <c r="K212" s="276" t="s">
        <v>53</v>
      </c>
      <c r="L212" s="276" t="s">
        <v>53</v>
      </c>
      <c r="M212" s="276" t="s">
        <v>53</v>
      </c>
      <c r="N212" s="276" t="s">
        <v>53</v>
      </c>
      <c r="O212" s="276" t="s">
        <v>53</v>
      </c>
      <c r="P212" s="276" t="s">
        <v>53</v>
      </c>
      <c r="Q212" s="276" t="s">
        <v>53</v>
      </c>
      <c r="R212" s="276" t="s">
        <v>53</v>
      </c>
      <c r="S212" s="276" t="s">
        <v>53</v>
      </c>
      <c r="T212" s="276" t="s">
        <v>53</v>
      </c>
      <c r="U212" s="276" t="s">
        <v>53</v>
      </c>
      <c r="V212" s="276" t="s">
        <v>53</v>
      </c>
      <c r="W212" s="276" t="s">
        <v>53</v>
      </c>
      <c r="X212" s="276" t="s">
        <v>53</v>
      </c>
      <c r="Y212" s="276" t="s">
        <v>53</v>
      </c>
      <c r="Z212" s="276" t="s">
        <v>53</v>
      </c>
      <c r="AA212" s="276" t="s">
        <v>53</v>
      </c>
      <c r="AB212" s="276" t="s">
        <v>53</v>
      </c>
      <c r="AC212" s="276" t="s">
        <v>53</v>
      </c>
      <c r="AD212" s="276" t="s">
        <v>53</v>
      </c>
      <c r="AE212" s="276" t="s">
        <v>53</v>
      </c>
      <c r="AF212" s="276" t="s">
        <v>53</v>
      </c>
      <c r="AG212" s="276" t="s">
        <v>53</v>
      </c>
      <c r="AH212" s="276" t="s">
        <v>53</v>
      </c>
      <c r="AI212" s="276" t="s">
        <v>53</v>
      </c>
      <c r="AJ212" s="276" t="s">
        <v>53</v>
      </c>
      <c r="AK212" s="276" t="s">
        <v>53</v>
      </c>
      <c r="AL212" s="276" t="s">
        <v>53</v>
      </c>
      <c r="AM212" s="276" t="s">
        <v>53</v>
      </c>
      <c r="AN212" s="276" t="s">
        <v>53</v>
      </c>
      <c r="AO212" s="276" t="s">
        <v>53</v>
      </c>
      <c r="AP212" s="276" t="s">
        <v>53</v>
      </c>
    </row>
    <row r="213" spans="2:42" ht="15.75" thickTop="1">
      <c r="B213" s="78"/>
      <c r="C213" s="77" t="s">
        <v>240</v>
      </c>
      <c r="D213" s="48"/>
      <c r="E213" s="48"/>
      <c r="F213" s="48"/>
      <c r="G213" s="249" t="s">
        <v>223</v>
      </c>
      <c r="H213" s="300">
        <v>7.438115116037744E-2</v>
      </c>
      <c r="I213" s="301">
        <v>7.3227811541957774E-2</v>
      </c>
      <c r="J213" s="301">
        <v>7.2150337268858208E-2</v>
      </c>
      <c r="K213" s="301">
        <v>7.8235266444458301E-2</v>
      </c>
      <c r="L213" s="301">
        <v>7.5600113771399469E-2</v>
      </c>
      <c r="M213" s="301">
        <v>7.2164431143261376E-2</v>
      </c>
      <c r="N213" s="301">
        <v>7.822097629470938E-2</v>
      </c>
      <c r="O213" s="301">
        <v>7.9636183794538448E-2</v>
      </c>
      <c r="P213" s="301">
        <v>7.1412880706633902E-2</v>
      </c>
      <c r="Q213" s="301">
        <v>6.932607117622247E-2</v>
      </c>
      <c r="R213" s="301">
        <v>6.9824356136571078E-2</v>
      </c>
      <c r="S213" s="301">
        <v>7.0948791855492715E-2</v>
      </c>
      <c r="T213" s="301">
        <v>7.3266511455776756E-2</v>
      </c>
      <c r="U213" s="301">
        <v>6.7578200129427043E-2</v>
      </c>
      <c r="V213" s="301">
        <v>6.9946466670962368E-2</v>
      </c>
      <c r="W213" s="301">
        <v>6.881386471076914E-2</v>
      </c>
      <c r="X213" s="301">
        <v>6.6368156965743677E-2</v>
      </c>
      <c r="Y213" s="301">
        <v>6.6009736574880906E-2</v>
      </c>
      <c r="Z213" s="301">
        <v>7.2136500105769968E-2</v>
      </c>
      <c r="AA213" s="301">
        <v>6.7594675120607683E-2</v>
      </c>
      <c r="AB213" s="301">
        <v>6.587719586872566E-2</v>
      </c>
      <c r="AC213" s="301">
        <v>6.6018812710533684E-2</v>
      </c>
      <c r="AD213" s="301">
        <v>6.457061942251538E-2</v>
      </c>
      <c r="AE213" s="301">
        <v>6.4906565822894696E-2</v>
      </c>
      <c r="AF213" s="301">
        <v>6.984207428900549E-2</v>
      </c>
      <c r="AG213" s="301">
        <v>6.4964589900945904E-2</v>
      </c>
      <c r="AH213" s="301">
        <v>6.3374460317823095E-2</v>
      </c>
      <c r="AI213" s="301">
        <v>6.9142283708943292E-2</v>
      </c>
      <c r="AJ213" s="301">
        <v>6.3058692847834968E-2</v>
      </c>
      <c r="AK213" s="301">
        <v>6.3510714061737306E-2</v>
      </c>
      <c r="AL213" s="301">
        <v>6.249422039943571E-2</v>
      </c>
      <c r="AM213" s="301">
        <v>6.4066684918128419E-2</v>
      </c>
      <c r="AN213" s="301">
        <v>6.2218659931634522E-2</v>
      </c>
      <c r="AO213" s="301">
        <v>6.3757998858535572E-2</v>
      </c>
      <c r="AP213" s="301">
        <v>0.10406322466744629</v>
      </c>
    </row>
    <row r="214" spans="2:42">
      <c r="B214" s="78"/>
      <c r="C214" s="77"/>
      <c r="D214" s="48"/>
      <c r="E214" s="48"/>
      <c r="F214" s="48"/>
      <c r="G214" s="249" t="s">
        <v>224</v>
      </c>
      <c r="H214" s="302">
        <v>19.711005057500021</v>
      </c>
      <c r="I214" s="302">
        <v>19.405370058618811</v>
      </c>
      <c r="J214" s="302">
        <v>19.119839376247427</v>
      </c>
      <c r="K214" s="302">
        <v>20.732345607781451</v>
      </c>
      <c r="L214" s="302">
        <v>20.034030149420857</v>
      </c>
      <c r="M214" s="302">
        <v>19.123574252964264</v>
      </c>
      <c r="N214" s="302">
        <v>20.728558718097986</v>
      </c>
      <c r="O214" s="302">
        <v>21.103588705552689</v>
      </c>
      <c r="P214" s="302">
        <v>18.924413387257985</v>
      </c>
      <c r="Q214" s="302">
        <v>18.371408861698953</v>
      </c>
      <c r="R214" s="302">
        <v>18.503454376191335</v>
      </c>
      <c r="S214" s="302">
        <v>18.80142984170557</v>
      </c>
      <c r="T214" s="302">
        <v>19.41562553578084</v>
      </c>
      <c r="U214" s="302">
        <v>17.908223034298167</v>
      </c>
      <c r="V214" s="302">
        <v>18.535813667805026</v>
      </c>
      <c r="W214" s="302">
        <v>18.235674148353823</v>
      </c>
      <c r="X214" s="302">
        <v>17.587561595922075</v>
      </c>
      <c r="Y214" s="302">
        <v>17.492580192343439</v>
      </c>
      <c r="Z214" s="302">
        <v>19.116172528029043</v>
      </c>
      <c r="AA214" s="302">
        <v>17.912588906961037</v>
      </c>
      <c r="AB214" s="302">
        <v>17.4574569052123</v>
      </c>
      <c r="AC214" s="302">
        <v>17.494985368291427</v>
      </c>
      <c r="AD214" s="302">
        <v>17.111214146966574</v>
      </c>
      <c r="AE214" s="302">
        <v>17.200239943067096</v>
      </c>
      <c r="AF214" s="302">
        <v>18.508149686586457</v>
      </c>
      <c r="AG214" s="302">
        <v>17.215616323750666</v>
      </c>
      <c r="AH214" s="302">
        <v>16.794231984223121</v>
      </c>
      <c r="AI214" s="302">
        <v>18.322705182869971</v>
      </c>
      <c r="AJ214" s="302">
        <v>16.710553604676267</v>
      </c>
      <c r="AK214" s="302">
        <v>16.830339226360387</v>
      </c>
      <c r="AL214" s="302">
        <v>16.560968405850463</v>
      </c>
      <c r="AM214" s="302">
        <v>16.97767150330403</v>
      </c>
      <c r="AN214" s="302">
        <v>16.487944881883148</v>
      </c>
      <c r="AO214" s="302">
        <v>16.895869697511927</v>
      </c>
      <c r="AP214" s="302">
        <v>27.576754536873267</v>
      </c>
    </row>
    <row r="215" spans="2:42">
      <c r="B215" s="78"/>
      <c r="C215" s="77"/>
      <c r="D215" s="76" t="s">
        <v>58</v>
      </c>
      <c r="E215" s="51"/>
      <c r="F215" s="51"/>
      <c r="G215" s="249" t="s">
        <v>223</v>
      </c>
      <c r="H215" s="303">
        <v>2.8123321603774317E-3</v>
      </c>
      <c r="I215" s="304">
        <v>2.101819541957753E-3</v>
      </c>
      <c r="J215" s="304">
        <v>1.4418462688582081E-3</v>
      </c>
      <c r="K215" s="304">
        <v>7.9591444444583048E-3</v>
      </c>
      <c r="L215" s="304">
        <v>5.8467657713994646E-3</v>
      </c>
      <c r="M215" s="304">
        <v>2.862793143261363E-3</v>
      </c>
      <c r="N215" s="304">
        <v>9.4423012947093803E-3</v>
      </c>
      <c r="O215" s="304">
        <v>1.1286097794538442E-2</v>
      </c>
      <c r="P215" s="304">
        <v>3.5025347066339062E-3</v>
      </c>
      <c r="Q215" s="304">
        <v>1.7303471762224736E-3</v>
      </c>
      <c r="R215" s="304">
        <v>2.5388126365710759E-3</v>
      </c>
      <c r="S215" s="304">
        <v>4.0735988554926996E-3</v>
      </c>
      <c r="T215" s="304">
        <v>6.7210604557767523E-3</v>
      </c>
      <c r="U215" s="304">
        <v>1.2995100294270292E-3</v>
      </c>
      <c r="V215" s="304">
        <v>3.941057970962363E-3</v>
      </c>
      <c r="W215" s="304">
        <v>3.0056607107691344E-3</v>
      </c>
      <c r="X215" s="304">
        <v>7.9189586574367101E-4</v>
      </c>
      <c r="Y215" s="304">
        <v>6.6259597488089734E-4</v>
      </c>
      <c r="Z215" s="304">
        <v>7.0427870857699536E-3</v>
      </c>
      <c r="AA215" s="304">
        <v>2.7914198206076793E-3</v>
      </c>
      <c r="AB215" s="304">
        <v>1.3418606687256548E-3</v>
      </c>
      <c r="AC215" s="304">
        <v>1.7343246105336742E-3</v>
      </c>
      <c r="AD215" s="304">
        <v>5.1592382251537444E-4</v>
      </c>
      <c r="AE215" s="304">
        <v>1.0980175228946976E-3</v>
      </c>
      <c r="AF215" s="304">
        <v>6.2691837890054914E-3</v>
      </c>
      <c r="AG215" s="304">
        <v>1.6816569009459003E-3</v>
      </c>
      <c r="AH215" s="304">
        <v>3.7274041782307739E-4</v>
      </c>
      <c r="AI215" s="304">
        <v>6.4190699251810961E-3</v>
      </c>
      <c r="AJ215" s="304">
        <v>6.7116739663159938E-4</v>
      </c>
      <c r="AK215" s="304">
        <v>1.4016849483411836E-3</v>
      </c>
      <c r="AL215" s="304">
        <v>7.1646610335247601E-4</v>
      </c>
      <c r="AM215" s="304">
        <v>2.5873137019399822E-3</v>
      </c>
      <c r="AN215" s="304">
        <v>1.0330033895746464E-3</v>
      </c>
      <c r="AO215" s="304">
        <v>2.8566171194801429E-3</v>
      </c>
      <c r="AP215" s="304">
        <v>4.3465623085246249E-2</v>
      </c>
    </row>
    <row r="216" spans="2:42">
      <c r="B216" s="78"/>
      <c r="C216" s="77"/>
      <c r="D216" s="76" t="s">
        <v>85</v>
      </c>
      <c r="E216" s="51"/>
      <c r="F216" s="51"/>
      <c r="G216" s="249" t="s">
        <v>223</v>
      </c>
      <c r="H216" s="305">
        <v>2.5452819000000008E-2</v>
      </c>
      <c r="I216" s="306">
        <v>2.5009992000000012E-2</v>
      </c>
      <c r="J216" s="306">
        <v>2.4592490999999998E-2</v>
      </c>
      <c r="K216" s="306">
        <v>2.4160121999999996E-2</v>
      </c>
      <c r="L216" s="306">
        <v>2.3637348000000006E-2</v>
      </c>
      <c r="M216" s="306">
        <v>2.3185638000000001E-2</v>
      </c>
      <c r="N216" s="306">
        <v>2.2662674999999997E-2</v>
      </c>
      <c r="O216" s="306">
        <v>2.2234086000000004E-2</v>
      </c>
      <c r="P216" s="306">
        <v>2.1794345999999999E-2</v>
      </c>
      <c r="Q216" s="306">
        <v>2.1479723999999999E-2</v>
      </c>
      <c r="R216" s="306">
        <v>2.1169543499999995E-2</v>
      </c>
      <c r="S216" s="306">
        <v>2.0759193000000006E-2</v>
      </c>
      <c r="T216" s="306">
        <v>2.0429451000000001E-2</v>
      </c>
      <c r="U216" s="306">
        <v>2.0162690100000012E-2</v>
      </c>
      <c r="V216" s="306">
        <v>1.98894087E-2</v>
      </c>
      <c r="W216" s="306">
        <v>1.9692203999999998E-2</v>
      </c>
      <c r="X216" s="306">
        <v>1.9460261100000004E-2</v>
      </c>
      <c r="Y216" s="306">
        <v>1.9231140600000005E-2</v>
      </c>
      <c r="Z216" s="306">
        <v>1.8977713020000005E-2</v>
      </c>
      <c r="AA216" s="306">
        <v>1.86872553E-2</v>
      </c>
      <c r="AB216" s="306">
        <v>1.8419335200000001E-2</v>
      </c>
      <c r="AC216" s="306">
        <v>1.8168488100000005E-2</v>
      </c>
      <c r="AD216" s="306">
        <v>1.7938695600000006E-2</v>
      </c>
      <c r="AE216" s="306">
        <v>1.7692548300000003E-2</v>
      </c>
      <c r="AF216" s="306">
        <v>1.7456890500000002E-2</v>
      </c>
      <c r="AG216" s="306">
        <v>1.7166933000000002E-2</v>
      </c>
      <c r="AH216" s="306">
        <v>1.6885719900000006E-2</v>
      </c>
      <c r="AI216" s="306">
        <v>1.6607213783762186E-2</v>
      </c>
      <c r="AJ216" s="306">
        <v>1.6271525451203365E-2</v>
      </c>
      <c r="AK216" s="306">
        <v>1.5993029113396111E-2</v>
      </c>
      <c r="AL216" s="306">
        <v>1.5661754296083234E-2</v>
      </c>
      <c r="AM216" s="306">
        <v>1.5363371216188432E-2</v>
      </c>
      <c r="AN216" s="306">
        <v>1.5069656542059872E-2</v>
      </c>
      <c r="AO216" s="306">
        <v>1.4785381739055426E-2</v>
      </c>
      <c r="AP216" s="306">
        <v>1.4481601582200037E-2</v>
      </c>
    </row>
    <row r="217" spans="2:42">
      <c r="B217" s="78"/>
      <c r="C217" s="77"/>
      <c r="D217" s="76" t="s">
        <v>106</v>
      </c>
      <c r="E217" s="51"/>
      <c r="F217" s="51"/>
      <c r="G217" s="249" t="s">
        <v>223</v>
      </c>
      <c r="H217" s="305">
        <v>4.6116000000000004E-2</v>
      </c>
      <c r="I217" s="306">
        <v>4.6116000000000004E-2</v>
      </c>
      <c r="J217" s="306">
        <v>4.6116000000000004E-2</v>
      </c>
      <c r="K217" s="306">
        <v>4.6116000000000004E-2</v>
      </c>
      <c r="L217" s="306">
        <v>4.6116000000000004E-2</v>
      </c>
      <c r="M217" s="306">
        <v>4.6116000000000004E-2</v>
      </c>
      <c r="N217" s="306">
        <v>4.6116000000000004E-2</v>
      </c>
      <c r="O217" s="306">
        <v>4.6116000000000004E-2</v>
      </c>
      <c r="P217" s="306">
        <v>4.6116000000000004E-2</v>
      </c>
      <c r="Q217" s="306">
        <v>4.6116000000000004E-2</v>
      </c>
      <c r="R217" s="306">
        <v>4.6116000000000004E-2</v>
      </c>
      <c r="S217" s="306">
        <v>4.6116000000000004E-2</v>
      </c>
      <c r="T217" s="306">
        <v>4.6116000000000004E-2</v>
      </c>
      <c r="U217" s="306">
        <v>4.6116000000000004E-2</v>
      </c>
      <c r="V217" s="306">
        <v>4.6116000000000004E-2</v>
      </c>
      <c r="W217" s="306">
        <v>4.6116000000000004E-2</v>
      </c>
      <c r="X217" s="306">
        <v>4.6116000000000004E-2</v>
      </c>
      <c r="Y217" s="306">
        <v>4.6116000000000004E-2</v>
      </c>
      <c r="Z217" s="306">
        <v>4.6116000000000004E-2</v>
      </c>
      <c r="AA217" s="306">
        <v>4.6116000000000004E-2</v>
      </c>
      <c r="AB217" s="306">
        <v>4.6116000000000004E-2</v>
      </c>
      <c r="AC217" s="306">
        <v>4.6116000000000004E-2</v>
      </c>
      <c r="AD217" s="306">
        <v>4.6116000000000004E-2</v>
      </c>
      <c r="AE217" s="306">
        <v>4.6116000000000004E-2</v>
      </c>
      <c r="AF217" s="306">
        <v>4.6116000000000004E-2</v>
      </c>
      <c r="AG217" s="306">
        <v>4.6116000000000004E-2</v>
      </c>
      <c r="AH217" s="306">
        <v>4.6116000000000004E-2</v>
      </c>
      <c r="AI217" s="306">
        <v>4.6116000000000004E-2</v>
      </c>
      <c r="AJ217" s="306">
        <v>4.6116000000000004E-2</v>
      </c>
      <c r="AK217" s="306">
        <v>4.6116000000000004E-2</v>
      </c>
      <c r="AL217" s="306">
        <v>4.6116000000000004E-2</v>
      </c>
      <c r="AM217" s="306">
        <v>4.6116000000000004E-2</v>
      </c>
      <c r="AN217" s="306">
        <v>4.6116000000000004E-2</v>
      </c>
      <c r="AO217" s="306">
        <v>4.6116000000000004E-2</v>
      </c>
      <c r="AP217" s="306">
        <v>4.6116000000000004E-2</v>
      </c>
    </row>
    <row r="218" spans="2:42">
      <c r="B218" s="78"/>
      <c r="C218" s="77"/>
      <c r="D218" s="76" t="s">
        <v>132</v>
      </c>
      <c r="E218" s="51"/>
      <c r="F218" s="51"/>
      <c r="G218" s="249" t="s">
        <v>223</v>
      </c>
      <c r="H218" s="203" t="s">
        <v>134</v>
      </c>
      <c r="I218" s="294" t="s">
        <v>134</v>
      </c>
      <c r="J218" s="294" t="s">
        <v>134</v>
      </c>
      <c r="K218" s="294" t="s">
        <v>134</v>
      </c>
      <c r="L218" s="294" t="s">
        <v>134</v>
      </c>
      <c r="M218" s="294" t="s">
        <v>134</v>
      </c>
      <c r="N218" s="294" t="s">
        <v>134</v>
      </c>
      <c r="O218" s="294" t="s">
        <v>134</v>
      </c>
      <c r="P218" s="294" t="s">
        <v>134</v>
      </c>
      <c r="Q218" s="294" t="s">
        <v>134</v>
      </c>
      <c r="R218" s="294" t="s">
        <v>134</v>
      </c>
      <c r="S218" s="294" t="s">
        <v>134</v>
      </c>
      <c r="T218" s="294" t="s">
        <v>134</v>
      </c>
      <c r="U218" s="294" t="s">
        <v>134</v>
      </c>
      <c r="V218" s="294" t="s">
        <v>134</v>
      </c>
      <c r="W218" s="294" t="s">
        <v>134</v>
      </c>
      <c r="X218" s="294" t="s">
        <v>134</v>
      </c>
      <c r="Y218" s="294" t="s">
        <v>134</v>
      </c>
      <c r="Z218" s="294" t="s">
        <v>134</v>
      </c>
      <c r="AA218" s="294" t="s">
        <v>134</v>
      </c>
      <c r="AB218" s="294" t="s">
        <v>134</v>
      </c>
      <c r="AC218" s="294" t="s">
        <v>134</v>
      </c>
      <c r="AD218" s="294" t="s">
        <v>134</v>
      </c>
      <c r="AE218" s="294" t="s">
        <v>134</v>
      </c>
      <c r="AF218" s="294" t="s">
        <v>134</v>
      </c>
      <c r="AG218" s="294" t="s">
        <v>134</v>
      </c>
      <c r="AH218" s="294" t="s">
        <v>134</v>
      </c>
      <c r="AI218" s="294" t="s">
        <v>134</v>
      </c>
      <c r="AJ218" s="294" t="s">
        <v>134</v>
      </c>
      <c r="AK218" s="294" t="s">
        <v>134</v>
      </c>
      <c r="AL218" s="294" t="s">
        <v>134</v>
      </c>
      <c r="AM218" s="294" t="s">
        <v>134</v>
      </c>
      <c r="AN218" s="294" t="s">
        <v>134</v>
      </c>
      <c r="AO218" s="294" t="s">
        <v>134</v>
      </c>
      <c r="AP218" s="294" t="s">
        <v>134</v>
      </c>
    </row>
    <row r="219" spans="2:42">
      <c r="B219" s="78"/>
      <c r="C219" s="96"/>
      <c r="D219" s="76" t="s">
        <v>222</v>
      </c>
      <c r="E219" s="51"/>
      <c r="F219" s="51"/>
      <c r="G219" s="249" t="s">
        <v>223</v>
      </c>
      <c r="H219" s="203" t="s">
        <v>53</v>
      </c>
      <c r="I219" s="294" t="s">
        <v>53</v>
      </c>
      <c r="J219" s="294" t="s">
        <v>53</v>
      </c>
      <c r="K219" s="294" t="s">
        <v>53</v>
      </c>
      <c r="L219" s="294" t="s">
        <v>53</v>
      </c>
      <c r="M219" s="294" t="s">
        <v>53</v>
      </c>
      <c r="N219" s="294" t="s">
        <v>53</v>
      </c>
      <c r="O219" s="294" t="s">
        <v>53</v>
      </c>
      <c r="P219" s="294" t="s">
        <v>53</v>
      </c>
      <c r="Q219" s="294" t="s">
        <v>53</v>
      </c>
      <c r="R219" s="294" t="s">
        <v>53</v>
      </c>
      <c r="S219" s="294" t="s">
        <v>53</v>
      </c>
      <c r="T219" s="294" t="s">
        <v>53</v>
      </c>
      <c r="U219" s="294" t="s">
        <v>53</v>
      </c>
      <c r="V219" s="294" t="s">
        <v>53</v>
      </c>
      <c r="W219" s="294" t="s">
        <v>53</v>
      </c>
      <c r="X219" s="294" t="s">
        <v>53</v>
      </c>
      <c r="Y219" s="294" t="s">
        <v>53</v>
      </c>
      <c r="Z219" s="294" t="s">
        <v>53</v>
      </c>
      <c r="AA219" s="294" t="s">
        <v>53</v>
      </c>
      <c r="AB219" s="294" t="s">
        <v>53</v>
      </c>
      <c r="AC219" s="294" t="s">
        <v>53</v>
      </c>
      <c r="AD219" s="294" t="s">
        <v>53</v>
      </c>
      <c r="AE219" s="294" t="s">
        <v>53</v>
      </c>
      <c r="AF219" s="294" t="s">
        <v>53</v>
      </c>
      <c r="AG219" s="294" t="s">
        <v>53</v>
      </c>
      <c r="AH219" s="294" t="s">
        <v>53</v>
      </c>
      <c r="AI219" s="294" t="s">
        <v>53</v>
      </c>
      <c r="AJ219" s="294" t="s">
        <v>53</v>
      </c>
      <c r="AK219" s="294" t="s">
        <v>53</v>
      </c>
      <c r="AL219" s="294" t="s">
        <v>53</v>
      </c>
      <c r="AM219" s="294" t="s">
        <v>53</v>
      </c>
      <c r="AN219" s="294" t="s">
        <v>53</v>
      </c>
      <c r="AO219" s="294" t="s">
        <v>53</v>
      </c>
      <c r="AP219" s="294" t="s">
        <v>53</v>
      </c>
    </row>
    <row r="220" spans="2:42">
      <c r="B220" s="78"/>
      <c r="C220" s="100"/>
      <c r="D220" s="87" t="s">
        <v>196</v>
      </c>
      <c r="E220" s="54"/>
      <c r="F220" s="54"/>
      <c r="G220" s="249" t="s">
        <v>223</v>
      </c>
      <c r="H220" s="203" t="s">
        <v>53</v>
      </c>
      <c r="I220" s="294" t="s">
        <v>53</v>
      </c>
      <c r="J220" s="294" t="s">
        <v>53</v>
      </c>
      <c r="K220" s="294" t="s">
        <v>53</v>
      </c>
      <c r="L220" s="294" t="s">
        <v>53</v>
      </c>
      <c r="M220" s="294" t="s">
        <v>53</v>
      </c>
      <c r="N220" s="294" t="s">
        <v>53</v>
      </c>
      <c r="O220" s="294" t="s">
        <v>53</v>
      </c>
      <c r="P220" s="294" t="s">
        <v>53</v>
      </c>
      <c r="Q220" s="294" t="s">
        <v>53</v>
      </c>
      <c r="R220" s="294" t="s">
        <v>53</v>
      </c>
      <c r="S220" s="294" t="s">
        <v>53</v>
      </c>
      <c r="T220" s="294" t="s">
        <v>53</v>
      </c>
      <c r="U220" s="294" t="s">
        <v>53</v>
      </c>
      <c r="V220" s="294" t="s">
        <v>53</v>
      </c>
      <c r="W220" s="294" t="s">
        <v>53</v>
      </c>
      <c r="X220" s="294" t="s">
        <v>53</v>
      </c>
      <c r="Y220" s="294" t="s">
        <v>53</v>
      </c>
      <c r="Z220" s="294" t="s">
        <v>53</v>
      </c>
      <c r="AA220" s="294" t="s">
        <v>53</v>
      </c>
      <c r="AB220" s="294" t="s">
        <v>53</v>
      </c>
      <c r="AC220" s="294" t="s">
        <v>53</v>
      </c>
      <c r="AD220" s="294" t="s">
        <v>53</v>
      </c>
      <c r="AE220" s="294" t="s">
        <v>53</v>
      </c>
      <c r="AF220" s="294" t="s">
        <v>53</v>
      </c>
      <c r="AG220" s="294" t="s">
        <v>53</v>
      </c>
      <c r="AH220" s="294" t="s">
        <v>53</v>
      </c>
      <c r="AI220" s="294" t="s">
        <v>53</v>
      </c>
      <c r="AJ220" s="294" t="s">
        <v>53</v>
      </c>
      <c r="AK220" s="294" t="s">
        <v>53</v>
      </c>
      <c r="AL220" s="294" t="s">
        <v>53</v>
      </c>
      <c r="AM220" s="294" t="s">
        <v>53</v>
      </c>
      <c r="AN220" s="294" t="s">
        <v>53</v>
      </c>
      <c r="AO220" s="294" t="s">
        <v>53</v>
      </c>
      <c r="AP220" s="294" t="s">
        <v>53</v>
      </c>
    </row>
    <row r="223" spans="2:42" ht="15" customHeight="1"/>
  </sheetData>
  <mergeCells count="42">
    <mergeCell ref="D177:F177"/>
    <mergeCell ref="D178:F178"/>
    <mergeCell ref="D179:F179"/>
    <mergeCell ref="C182:F182"/>
    <mergeCell ref="C203:F203"/>
    <mergeCell ref="C168:F169"/>
    <mergeCell ref="D170:F170"/>
    <mergeCell ref="D173:F173"/>
    <mergeCell ref="D174:F174"/>
    <mergeCell ref="C175:F176"/>
    <mergeCell ref="C166:F166"/>
    <mergeCell ref="C167:F167"/>
    <mergeCell ref="C158:C159"/>
    <mergeCell ref="D153:E153"/>
    <mergeCell ref="D154:E154"/>
    <mergeCell ref="C157:F157"/>
    <mergeCell ref="C143:F143"/>
    <mergeCell ref="C121:E121"/>
    <mergeCell ref="C122:E127"/>
    <mergeCell ref="C128:E133"/>
    <mergeCell ref="C134:E139"/>
    <mergeCell ref="C92:F92"/>
    <mergeCell ref="C99:E99"/>
    <mergeCell ref="C100:E105"/>
    <mergeCell ref="C106:E111"/>
    <mergeCell ref="C112:E117"/>
    <mergeCell ref="C70:E70"/>
    <mergeCell ref="C71:E76"/>
    <mergeCell ref="C77:E82"/>
    <mergeCell ref="C83:E88"/>
    <mergeCell ref="C48:E48"/>
    <mergeCell ref="C49:E54"/>
    <mergeCell ref="C55:E60"/>
    <mergeCell ref="C61:E66"/>
    <mergeCell ref="C26:E26"/>
    <mergeCell ref="C27:E32"/>
    <mergeCell ref="C33:E38"/>
    <mergeCell ref="C39:E44"/>
    <mergeCell ref="C4:E4"/>
    <mergeCell ref="C5:E10"/>
    <mergeCell ref="C11:E16"/>
    <mergeCell ref="C17:E22"/>
  </mergeCells>
  <phoneticPr fontId="6"/>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90787-9EE8-4290-8A3D-B2F526DF9C0D}">
  <dimension ref="A1:CO323"/>
  <sheetViews>
    <sheetView zoomScaleNormal="100" workbookViewId="0"/>
  </sheetViews>
  <sheetFormatPr defaultColWidth="9" defaultRowHeight="15"/>
  <cols>
    <col min="1" max="1" width="3.5" style="17" customWidth="1"/>
    <col min="2" max="2" width="8.375" style="7" customWidth="1"/>
    <col min="3" max="3" width="3.5" style="7" customWidth="1"/>
    <col min="4" max="6" width="11.25" style="7" customWidth="1"/>
    <col min="7" max="7" width="5.75" style="7" customWidth="1"/>
    <col min="8" max="42" width="10.375" style="7" customWidth="1"/>
    <col min="43" max="58" width="9" style="7" customWidth="1"/>
    <col min="59" max="75" width="0" style="7" hidden="1" customWidth="1"/>
    <col min="76" max="16384" width="9" style="7"/>
  </cols>
  <sheetData>
    <row r="1" spans="1:75" ht="18.75">
      <c r="B1" s="20" t="s">
        <v>7</v>
      </c>
    </row>
    <row r="2" spans="1:75" ht="15" customHeight="1">
      <c r="A2" s="21"/>
    </row>
    <row r="3" spans="1:75">
      <c r="A3" s="101"/>
      <c r="B3" s="7" t="s">
        <v>56</v>
      </c>
    </row>
    <row r="4" spans="1:75">
      <c r="B4" s="371" t="s">
        <v>57</v>
      </c>
      <c r="C4" s="445"/>
      <c r="D4" s="445"/>
      <c r="E4" s="445"/>
      <c r="F4" s="446"/>
      <c r="G4" s="307" t="s">
        <v>11</v>
      </c>
      <c r="H4" s="251">
        <v>1990</v>
      </c>
      <c r="I4" s="251">
        <v>1991</v>
      </c>
      <c r="J4" s="251">
        <v>1992</v>
      </c>
      <c r="K4" s="251">
        <v>1993</v>
      </c>
      <c r="L4" s="251">
        <v>1994</v>
      </c>
      <c r="M4" s="251">
        <v>1995</v>
      </c>
      <c r="N4" s="251">
        <v>1996</v>
      </c>
      <c r="O4" s="251">
        <v>1997</v>
      </c>
      <c r="P4" s="251">
        <v>1998</v>
      </c>
      <c r="Q4" s="251">
        <v>1999</v>
      </c>
      <c r="R4" s="251">
        <v>2000</v>
      </c>
      <c r="S4" s="251">
        <v>2001</v>
      </c>
      <c r="T4" s="251">
        <v>2002</v>
      </c>
      <c r="U4" s="251">
        <v>2003</v>
      </c>
      <c r="V4" s="251">
        <v>2004</v>
      </c>
      <c r="W4" s="251">
        <v>2005</v>
      </c>
      <c r="X4" s="251">
        <v>2006</v>
      </c>
      <c r="Y4" s="251">
        <v>2007</v>
      </c>
      <c r="Z4" s="251">
        <v>2008</v>
      </c>
      <c r="AA4" s="251">
        <v>2009</v>
      </c>
      <c r="AB4" s="251">
        <v>2010</v>
      </c>
      <c r="AC4" s="251">
        <v>2011</v>
      </c>
      <c r="AD4" s="251">
        <v>2012</v>
      </c>
      <c r="AE4" s="251">
        <v>2013</v>
      </c>
      <c r="AF4" s="251">
        <v>2014</v>
      </c>
      <c r="AG4" s="251">
        <v>2015</v>
      </c>
      <c r="AH4" s="251">
        <v>2016</v>
      </c>
      <c r="AI4" s="251">
        <v>2017</v>
      </c>
      <c r="AJ4" s="251">
        <v>2018</v>
      </c>
      <c r="AK4" s="251">
        <v>2019</v>
      </c>
      <c r="AL4" s="251">
        <v>2020</v>
      </c>
      <c r="AM4" s="251">
        <v>2021</v>
      </c>
      <c r="AN4" s="251">
        <v>2022</v>
      </c>
      <c r="AO4" s="251">
        <v>2023</v>
      </c>
      <c r="AP4" s="251">
        <v>2024</v>
      </c>
    </row>
    <row r="5" spans="1:75">
      <c r="B5" s="76" t="s">
        <v>58</v>
      </c>
      <c r="C5" s="51"/>
      <c r="D5" s="51"/>
      <c r="E5" s="51"/>
      <c r="F5" s="52"/>
      <c r="G5" s="102" t="s">
        <v>13</v>
      </c>
      <c r="H5" s="105">
        <v>24950.264999999999</v>
      </c>
      <c r="I5" s="105">
        <v>24939.588864000005</v>
      </c>
      <c r="J5" s="105">
        <v>24928.912727999999</v>
      </c>
      <c r="K5" s="105">
        <v>24918.236592000001</v>
      </c>
      <c r="L5" s="105">
        <v>24907.560455999999</v>
      </c>
      <c r="M5" s="105">
        <v>24896.884319999997</v>
      </c>
      <c r="N5" s="105">
        <v>24892.714334571425</v>
      </c>
      <c r="O5" s="105">
        <v>24888.544349142856</v>
      </c>
      <c r="P5" s="105">
        <v>24884.374363714287</v>
      </c>
      <c r="Q5" s="105">
        <v>24880.204378285722</v>
      </c>
      <c r="R5" s="105">
        <v>24876.034392857142</v>
      </c>
      <c r="S5" s="105">
        <v>24871.864407428573</v>
      </c>
      <c r="T5" s="105">
        <v>24867.694422</v>
      </c>
      <c r="U5" s="105">
        <v>24909.189428000005</v>
      </c>
      <c r="V5" s="105">
        <v>24950.684433999999</v>
      </c>
      <c r="W5" s="105">
        <v>24992.17944</v>
      </c>
      <c r="X5" s="105">
        <v>24986.401539999999</v>
      </c>
      <c r="Y5" s="105">
        <v>24982.62703</v>
      </c>
      <c r="Z5" s="105">
        <v>24969.133110000002</v>
      </c>
      <c r="AA5" s="105">
        <v>24947.901519999999</v>
      </c>
      <c r="AB5" s="105">
        <v>24966.215190000003</v>
      </c>
      <c r="AC5" s="105">
        <v>24968.090769999999</v>
      </c>
      <c r="AD5" s="105">
        <v>24959.475590000002</v>
      </c>
      <c r="AE5" s="105">
        <v>25172.940449999998</v>
      </c>
      <c r="AF5" s="105">
        <v>25113.871999999999</v>
      </c>
      <c r="AG5" s="105">
        <v>24906.152260000003</v>
      </c>
      <c r="AH5" s="105">
        <v>24808.762539999996</v>
      </c>
      <c r="AI5" s="105">
        <v>24876.498670000004</v>
      </c>
      <c r="AJ5" s="105">
        <v>24914.923719999999</v>
      </c>
      <c r="AK5" s="105">
        <v>24926.404120000003</v>
      </c>
      <c r="AL5" s="105">
        <v>24984.911370000002</v>
      </c>
      <c r="AM5" s="105">
        <v>24971.022109999998</v>
      </c>
      <c r="AN5" s="105">
        <v>24970.201089999999</v>
      </c>
      <c r="AO5" s="105">
        <v>24946.104429999985</v>
      </c>
      <c r="AP5" s="105">
        <v>24961.83036999765</v>
      </c>
    </row>
    <row r="6" spans="1:75">
      <c r="B6" s="77"/>
      <c r="C6" s="87" t="s">
        <v>59</v>
      </c>
      <c r="D6" s="54"/>
      <c r="E6" s="54"/>
      <c r="F6" s="55"/>
      <c r="G6" s="102" t="s">
        <v>13</v>
      </c>
      <c r="H6" s="105">
        <v>10287.800000000001</v>
      </c>
      <c r="I6" s="105">
        <v>10301.351902000002</v>
      </c>
      <c r="J6" s="105">
        <v>10314.903804</v>
      </c>
      <c r="K6" s="105">
        <v>10328.455706000002</v>
      </c>
      <c r="L6" s="105">
        <v>10342.007608000002</v>
      </c>
      <c r="M6" s="105">
        <v>10355.559510000001</v>
      </c>
      <c r="N6" s="105">
        <v>10350.553761714285</v>
      </c>
      <c r="O6" s="105">
        <v>10345.548013428568</v>
      </c>
      <c r="P6" s="105">
        <v>10340.54226514286</v>
      </c>
      <c r="Q6" s="105">
        <v>10335.536516857146</v>
      </c>
      <c r="R6" s="105">
        <v>10330.530768571425</v>
      </c>
      <c r="S6" s="105">
        <v>10325.525020285713</v>
      </c>
      <c r="T6" s="105">
        <v>10320.519271999998</v>
      </c>
      <c r="U6" s="105">
        <v>10325.849331333333</v>
      </c>
      <c r="V6" s="105">
        <v>10331.179390666666</v>
      </c>
      <c r="W6" s="105">
        <v>10336.50945</v>
      </c>
      <c r="X6" s="105">
        <v>10332.418449999999</v>
      </c>
      <c r="Y6" s="105">
        <v>10320.233</v>
      </c>
      <c r="Z6" s="105">
        <v>10308.40674</v>
      </c>
      <c r="AA6" s="105">
        <v>10298.45206</v>
      </c>
      <c r="AB6" s="105">
        <v>10285.054650000002</v>
      </c>
      <c r="AC6" s="105">
        <v>10280.577029999999</v>
      </c>
      <c r="AD6" s="105">
        <v>10271.74812</v>
      </c>
      <c r="AE6" s="105">
        <v>10240.75583</v>
      </c>
      <c r="AF6" s="105">
        <v>10225.223170000001</v>
      </c>
      <c r="AG6" s="105">
        <v>10201.796940000002</v>
      </c>
      <c r="AH6" s="105">
        <v>10125.856049999999</v>
      </c>
      <c r="AI6" s="105">
        <v>10140.38832</v>
      </c>
      <c r="AJ6" s="105">
        <v>10139.686419999998</v>
      </c>
      <c r="AK6" s="105">
        <v>10114.89942</v>
      </c>
      <c r="AL6" s="105">
        <v>10099.5445</v>
      </c>
      <c r="AM6" s="105">
        <v>10075.598439999998</v>
      </c>
      <c r="AN6" s="105">
        <v>10060.03513</v>
      </c>
      <c r="AO6" s="105">
        <v>10049.534369999994</v>
      </c>
      <c r="AP6" s="105">
        <v>10040.25980999963</v>
      </c>
    </row>
    <row r="7" spans="1:75">
      <c r="B7" s="77"/>
      <c r="C7" s="87" t="s">
        <v>60</v>
      </c>
      <c r="D7" s="54"/>
      <c r="E7" s="54"/>
      <c r="F7" s="55"/>
      <c r="G7" s="102" t="s">
        <v>13</v>
      </c>
      <c r="H7" s="105">
        <v>13354.464999999998</v>
      </c>
      <c r="I7" s="105">
        <v>13327.636962</v>
      </c>
      <c r="J7" s="105">
        <v>13300.808924000001</v>
      </c>
      <c r="K7" s="105">
        <v>13273.980885999999</v>
      </c>
      <c r="L7" s="105">
        <v>13247.152848</v>
      </c>
      <c r="M7" s="105">
        <v>13220.324809999998</v>
      </c>
      <c r="N7" s="105">
        <v>13215.30343</v>
      </c>
      <c r="O7" s="105">
        <v>13210.28205</v>
      </c>
      <c r="P7" s="105">
        <v>13205.26067</v>
      </c>
      <c r="Q7" s="105">
        <v>13200.239290000003</v>
      </c>
      <c r="R7" s="105">
        <v>13195.217910000001</v>
      </c>
      <c r="S7" s="105">
        <v>13190.196530000001</v>
      </c>
      <c r="T7" s="105">
        <v>13185.175150000003</v>
      </c>
      <c r="U7" s="105">
        <v>13228.673430000004</v>
      </c>
      <c r="V7" s="105">
        <v>13272.171710000002</v>
      </c>
      <c r="W7" s="105">
        <v>13315.669990000002</v>
      </c>
      <c r="X7" s="105">
        <v>13306.193590000003</v>
      </c>
      <c r="Y7" s="105">
        <v>13321.53154</v>
      </c>
      <c r="Z7" s="105">
        <v>13333.548930000001</v>
      </c>
      <c r="AA7" s="105">
        <v>13349.553400000003</v>
      </c>
      <c r="AB7" s="105">
        <v>13360.822270000001</v>
      </c>
      <c r="AC7" s="105">
        <v>13359.453479999998</v>
      </c>
      <c r="AD7" s="105">
        <v>13355.187700000002</v>
      </c>
      <c r="AE7" s="105">
        <v>13369.278320000001</v>
      </c>
      <c r="AF7" s="105">
        <v>13380.70493</v>
      </c>
      <c r="AG7" s="105">
        <v>13401.355320000001</v>
      </c>
      <c r="AH7" s="105">
        <v>13389.2114</v>
      </c>
      <c r="AI7" s="105">
        <v>13426.178150000002</v>
      </c>
      <c r="AJ7" s="105">
        <v>13441.237300000001</v>
      </c>
      <c r="AK7" s="105">
        <v>13457.94023</v>
      </c>
      <c r="AL7" s="105">
        <v>13465.149730000001</v>
      </c>
      <c r="AM7" s="105">
        <v>13473.583550000001</v>
      </c>
      <c r="AN7" s="105">
        <v>13479.337660000001</v>
      </c>
      <c r="AO7" s="105">
        <v>13484.570059999993</v>
      </c>
      <c r="AP7" s="105">
        <v>13490.365349999005</v>
      </c>
    </row>
    <row r="8" spans="1:75">
      <c r="B8" s="77"/>
      <c r="C8" s="87" t="s">
        <v>61</v>
      </c>
      <c r="D8" s="54"/>
      <c r="E8" s="54"/>
      <c r="F8" s="55"/>
      <c r="G8" s="102" t="s">
        <v>13</v>
      </c>
      <c r="H8" s="105">
        <v>1159</v>
      </c>
      <c r="I8" s="105">
        <v>1161.4000000000001</v>
      </c>
      <c r="J8" s="105">
        <v>1163.8</v>
      </c>
      <c r="K8" s="105">
        <v>1166.2</v>
      </c>
      <c r="L8" s="105">
        <v>1168.5999999999999</v>
      </c>
      <c r="M8" s="105">
        <v>1171</v>
      </c>
      <c r="N8" s="105">
        <v>1176.2857142857142</v>
      </c>
      <c r="O8" s="105">
        <v>1181.5714285714287</v>
      </c>
      <c r="P8" s="105">
        <v>1186.8571428571429</v>
      </c>
      <c r="Q8" s="105">
        <v>1192.1428571428571</v>
      </c>
      <c r="R8" s="105">
        <v>1197.4285714285713</v>
      </c>
      <c r="S8" s="105">
        <v>1202.7142857142858</v>
      </c>
      <c r="T8" s="105">
        <v>1208</v>
      </c>
      <c r="U8" s="105">
        <v>1200.6666666666667</v>
      </c>
      <c r="V8" s="105">
        <v>1193.3333333333333</v>
      </c>
      <c r="W8" s="105">
        <v>1186</v>
      </c>
      <c r="X8" s="105">
        <v>1193.1391699999999</v>
      </c>
      <c r="Y8" s="105">
        <v>1184.6511</v>
      </c>
      <c r="Z8" s="105">
        <v>1170.7533199999998</v>
      </c>
      <c r="AA8" s="105">
        <v>1142.7819999999999</v>
      </c>
      <c r="AB8" s="105">
        <v>1161.7342000000001</v>
      </c>
      <c r="AC8" s="105">
        <v>1168.9553399999998</v>
      </c>
      <c r="AD8" s="105">
        <v>1170.8365899999999</v>
      </c>
      <c r="AE8" s="105">
        <v>1400.59</v>
      </c>
      <c r="AF8" s="105">
        <v>1355.59</v>
      </c>
      <c r="AG8" s="105">
        <v>1150</v>
      </c>
      <c r="AH8" s="105">
        <v>1146.9407099999999</v>
      </c>
      <c r="AI8" s="105">
        <v>1155.15951</v>
      </c>
      <c r="AJ8" s="105">
        <v>1167</v>
      </c>
      <c r="AK8" s="105">
        <v>1185.35166</v>
      </c>
      <c r="AL8" s="105">
        <v>1251.1605099999999</v>
      </c>
      <c r="AM8" s="105">
        <v>1248.3409099999999</v>
      </c>
      <c r="AN8" s="105">
        <v>1256.8200400000001</v>
      </c>
      <c r="AO8" s="105">
        <v>1242</v>
      </c>
      <c r="AP8" s="105">
        <v>1256.4965599991485</v>
      </c>
    </row>
    <row r="9" spans="1:75">
      <c r="B9" s="107"/>
      <c r="C9" s="87" t="s">
        <v>62</v>
      </c>
      <c r="D9" s="54"/>
      <c r="E9" s="54"/>
      <c r="F9" s="55"/>
      <c r="G9" s="102" t="s">
        <v>13</v>
      </c>
      <c r="H9" s="105">
        <v>149</v>
      </c>
      <c r="I9" s="105">
        <v>149.19999999999999</v>
      </c>
      <c r="J9" s="105">
        <v>149.4</v>
      </c>
      <c r="K9" s="105">
        <v>149.6</v>
      </c>
      <c r="L9" s="105">
        <v>149.80000000000001</v>
      </c>
      <c r="M9" s="105">
        <v>150</v>
      </c>
      <c r="N9" s="105">
        <v>150.57142857142858</v>
      </c>
      <c r="O9" s="105">
        <v>151.14285714285714</v>
      </c>
      <c r="P9" s="105">
        <v>151.71428571428572</v>
      </c>
      <c r="Q9" s="105">
        <v>152.28571428571428</v>
      </c>
      <c r="R9" s="105">
        <v>152.85714285714286</v>
      </c>
      <c r="S9" s="105">
        <v>153.42857142857142</v>
      </c>
      <c r="T9" s="105">
        <v>154</v>
      </c>
      <c r="U9" s="105">
        <v>154</v>
      </c>
      <c r="V9" s="105">
        <v>154</v>
      </c>
      <c r="W9" s="105">
        <v>154</v>
      </c>
      <c r="X9" s="105">
        <v>154.65033</v>
      </c>
      <c r="Y9" s="105">
        <v>156.21138999999999</v>
      </c>
      <c r="Z9" s="105">
        <v>156.42411999999999</v>
      </c>
      <c r="AA9" s="105">
        <v>157.11406000000002</v>
      </c>
      <c r="AB9" s="105">
        <v>158.60407000000001</v>
      </c>
      <c r="AC9" s="105">
        <v>159.10491999999999</v>
      </c>
      <c r="AD9" s="105">
        <v>161.70318</v>
      </c>
      <c r="AE9" s="105">
        <v>162.31630000000001</v>
      </c>
      <c r="AF9" s="105">
        <v>152.35390000000001</v>
      </c>
      <c r="AG9" s="105">
        <v>153</v>
      </c>
      <c r="AH9" s="105">
        <v>146.75438</v>
      </c>
      <c r="AI9" s="105">
        <v>154.77269000000001</v>
      </c>
      <c r="AJ9" s="105">
        <v>167</v>
      </c>
      <c r="AK9" s="105">
        <v>168.21280999999999</v>
      </c>
      <c r="AL9" s="105">
        <v>169.05663000000001</v>
      </c>
      <c r="AM9" s="105">
        <v>173.49921000000001</v>
      </c>
      <c r="AN9" s="105">
        <v>174.00826000000001</v>
      </c>
      <c r="AO9" s="105">
        <v>170</v>
      </c>
      <c r="AP9" s="105">
        <v>174.70864999986622</v>
      </c>
    </row>
    <row r="10" spans="1:75">
      <c r="B10" s="48"/>
      <c r="C10" s="48"/>
      <c r="D10" s="48"/>
      <c r="E10" s="48"/>
      <c r="F10" s="48"/>
      <c r="G10" s="5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row>
    <row r="11" spans="1:75" ht="15" customHeight="1"/>
    <row r="12" spans="1:75" s="117" customFormat="1" ht="15" customHeight="1">
      <c r="A12" s="111"/>
      <c r="B12" s="112" t="s">
        <v>63</v>
      </c>
      <c r="C12" s="113"/>
      <c r="D12" s="113"/>
      <c r="E12" s="113"/>
      <c r="F12" s="113"/>
      <c r="G12" s="114"/>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row>
    <row r="13" spans="1:75" s="86" customFormat="1" ht="15" customHeight="1">
      <c r="A13" s="118"/>
      <c r="B13" s="389" t="s">
        <v>57</v>
      </c>
      <c r="C13" s="390"/>
      <c r="D13" s="390"/>
      <c r="E13" s="390"/>
      <c r="F13" s="391"/>
      <c r="G13" s="310" t="s">
        <v>11</v>
      </c>
      <c r="H13" s="324">
        <v>1990</v>
      </c>
      <c r="I13" s="324">
        <v>1991</v>
      </c>
      <c r="J13" s="324">
        <v>1992</v>
      </c>
      <c r="K13" s="324">
        <v>1993</v>
      </c>
      <c r="L13" s="324">
        <v>1994</v>
      </c>
      <c r="M13" s="324">
        <v>1995</v>
      </c>
      <c r="N13" s="324">
        <v>1996</v>
      </c>
      <c r="O13" s="324">
        <v>1997</v>
      </c>
      <c r="P13" s="324">
        <v>1998</v>
      </c>
      <c r="Q13" s="324">
        <v>1999</v>
      </c>
      <c r="R13" s="324">
        <v>2000</v>
      </c>
      <c r="S13" s="324">
        <v>2001</v>
      </c>
      <c r="T13" s="324">
        <v>2002</v>
      </c>
      <c r="U13" s="324">
        <v>2003</v>
      </c>
      <c r="V13" s="324">
        <v>2004</v>
      </c>
      <c r="W13" s="324">
        <v>2005</v>
      </c>
      <c r="X13" s="324">
        <v>2006</v>
      </c>
      <c r="Y13" s="324">
        <v>2007</v>
      </c>
      <c r="Z13" s="324">
        <v>2008</v>
      </c>
      <c r="AA13" s="324">
        <v>2009</v>
      </c>
      <c r="AB13" s="324">
        <v>2010</v>
      </c>
      <c r="AC13" s="324">
        <v>2011</v>
      </c>
      <c r="AD13" s="324">
        <v>2012</v>
      </c>
      <c r="AE13" s="324">
        <v>2013</v>
      </c>
      <c r="AF13" s="324">
        <v>2014</v>
      </c>
      <c r="AG13" s="324">
        <v>2015</v>
      </c>
      <c r="AH13" s="324">
        <v>2016</v>
      </c>
      <c r="AI13" s="324">
        <v>2017</v>
      </c>
      <c r="AJ13" s="324">
        <v>2018</v>
      </c>
      <c r="AK13" s="324">
        <v>2019</v>
      </c>
      <c r="AL13" s="324">
        <v>2020</v>
      </c>
      <c r="AM13" s="324">
        <v>2021</v>
      </c>
      <c r="AN13" s="324">
        <v>2022</v>
      </c>
      <c r="AO13" s="324">
        <v>2023</v>
      </c>
      <c r="AP13" s="324">
        <v>2024</v>
      </c>
      <c r="AQ13" s="119"/>
      <c r="AR13" s="119"/>
      <c r="AS13" s="119"/>
      <c r="AT13" s="119"/>
      <c r="AU13" s="119"/>
      <c r="AV13" s="119"/>
      <c r="AW13" s="119"/>
      <c r="AX13" s="119"/>
      <c r="AY13" s="119"/>
      <c r="AZ13" s="119"/>
      <c r="BA13" s="119"/>
      <c r="BB13" s="119"/>
      <c r="BC13" s="119"/>
      <c r="BD13" s="119"/>
      <c r="BE13" s="119"/>
      <c r="BF13" s="119"/>
      <c r="BG13" s="120"/>
      <c r="BH13" s="120"/>
      <c r="BI13" s="120"/>
      <c r="BJ13" s="120"/>
      <c r="BK13" s="120"/>
      <c r="BL13" s="120"/>
      <c r="BM13" s="120"/>
      <c r="BN13" s="120"/>
      <c r="BO13" s="120"/>
      <c r="BP13" s="120"/>
      <c r="BQ13" s="120"/>
      <c r="BR13" s="120"/>
      <c r="BS13" s="120"/>
      <c r="BT13" s="120"/>
      <c r="BU13" s="120"/>
      <c r="BV13" s="120"/>
      <c r="BW13" s="120"/>
    </row>
    <row r="14" spans="1:75" s="86" customFormat="1" ht="15" customHeight="1">
      <c r="A14" s="118"/>
      <c r="B14" s="121" t="s">
        <v>58</v>
      </c>
      <c r="C14" s="122"/>
      <c r="D14" s="122"/>
      <c r="E14" s="122"/>
      <c r="F14" s="122"/>
      <c r="G14" s="123" t="s">
        <v>13</v>
      </c>
      <c r="H14" s="124">
        <v>66.190031304903712</v>
      </c>
      <c r="I14" s="124">
        <v>66.057060895750723</v>
      </c>
      <c r="J14" s="124">
        <v>65.924090486597748</v>
      </c>
      <c r="K14" s="124">
        <v>65.612689782635002</v>
      </c>
      <c r="L14" s="124">
        <v>65.658149668291784</v>
      </c>
      <c r="M14" s="124">
        <v>65.52517925913881</v>
      </c>
      <c r="N14" s="124">
        <v>65.500291305979019</v>
      </c>
      <c r="O14" s="124">
        <v>65.475403352819256</v>
      </c>
      <c r="P14" s="124">
        <v>65.45051539965948</v>
      </c>
      <c r="Q14" s="124">
        <v>65.425627446499718</v>
      </c>
      <c r="R14" s="124">
        <v>65.400739493339941</v>
      </c>
      <c r="S14" s="124">
        <v>65.375851540180165</v>
      </c>
      <c r="T14" s="124">
        <v>65.350963587020388</v>
      </c>
      <c r="U14" s="124">
        <v>65.566558334912557</v>
      </c>
      <c r="V14" s="124">
        <v>65.782153082804697</v>
      </c>
      <c r="W14" s="124">
        <v>65.997747830696824</v>
      </c>
      <c r="X14" s="124">
        <v>65.950779029426414</v>
      </c>
      <c r="Y14" s="124">
        <v>66.026799999989663</v>
      </c>
      <c r="Z14" s="124">
        <v>66.086362956671437</v>
      </c>
      <c r="AA14" s="124">
        <v>66.165687465015139</v>
      </c>
      <c r="AB14" s="124">
        <v>66.221540459356063</v>
      </c>
      <c r="AC14" s="124">
        <v>66.214756192599594</v>
      </c>
      <c r="AD14" s="124">
        <v>66.193613293072019</v>
      </c>
      <c r="AE14" s="124">
        <v>66.261330018586875</v>
      </c>
      <c r="AF14" s="124">
        <v>66.320086817283894</v>
      </c>
      <c r="AG14" s="124">
        <v>66.422438349940464</v>
      </c>
      <c r="AH14" s="124">
        <v>66.362248260336401</v>
      </c>
      <c r="AI14" s="124">
        <v>66.545470152021366</v>
      </c>
      <c r="AJ14" s="124">
        <v>66.620109279079273</v>
      </c>
      <c r="AK14" s="124">
        <v>66.702895632526122</v>
      </c>
      <c r="AL14" s="124">
        <v>66.738628777260303</v>
      </c>
      <c r="AM14" s="124">
        <v>66.7804301380651</v>
      </c>
      <c r="AN14" s="124">
        <v>66.80894979205587</v>
      </c>
      <c r="AO14" s="124">
        <v>66.834883644127032</v>
      </c>
      <c r="AP14" s="124">
        <v>66.863607402544488</v>
      </c>
      <c r="AQ14" s="119"/>
      <c r="AR14" s="119"/>
      <c r="AS14" s="119"/>
      <c r="AT14" s="119"/>
      <c r="AU14" s="119"/>
      <c r="AV14" s="119"/>
      <c r="AW14" s="119"/>
      <c r="AX14" s="119"/>
      <c r="AY14" s="119"/>
      <c r="AZ14" s="119"/>
      <c r="BA14" s="119"/>
      <c r="BB14" s="119"/>
      <c r="BC14" s="119"/>
      <c r="BD14" s="119"/>
      <c r="BE14" s="119"/>
      <c r="BF14" s="119"/>
      <c r="BG14" s="120"/>
      <c r="BH14" s="120"/>
      <c r="BI14" s="120"/>
      <c r="BJ14" s="120"/>
      <c r="BK14" s="120"/>
      <c r="BL14" s="120"/>
      <c r="BM14" s="120"/>
      <c r="BN14" s="120"/>
      <c r="BO14" s="120"/>
      <c r="BP14" s="120"/>
      <c r="BQ14" s="120"/>
      <c r="BR14" s="120"/>
      <c r="BS14" s="120"/>
      <c r="BT14" s="120"/>
      <c r="BU14" s="120"/>
      <c r="BV14" s="120"/>
      <c r="BW14" s="120"/>
    </row>
    <row r="15" spans="1:75" s="86" customFormat="1" ht="15" customHeight="1">
      <c r="A15" s="118"/>
      <c r="B15" s="125"/>
      <c r="C15" s="126" t="s">
        <v>59</v>
      </c>
      <c r="D15" s="127"/>
      <c r="E15" s="127"/>
      <c r="F15" s="128"/>
      <c r="G15" s="123" t="s">
        <v>13</v>
      </c>
      <c r="H15" s="129" t="s">
        <v>53</v>
      </c>
      <c r="I15" s="129" t="s">
        <v>53</v>
      </c>
      <c r="J15" s="129" t="s">
        <v>53</v>
      </c>
      <c r="K15" s="129" t="s">
        <v>53</v>
      </c>
      <c r="L15" s="129" t="s">
        <v>53</v>
      </c>
      <c r="M15" s="129" t="s">
        <v>53</v>
      </c>
      <c r="N15" s="129" t="s">
        <v>53</v>
      </c>
      <c r="O15" s="129" t="s">
        <v>53</v>
      </c>
      <c r="P15" s="129" t="s">
        <v>53</v>
      </c>
      <c r="Q15" s="129" t="s">
        <v>53</v>
      </c>
      <c r="R15" s="129" t="s">
        <v>53</v>
      </c>
      <c r="S15" s="129" t="s">
        <v>53</v>
      </c>
      <c r="T15" s="129" t="s">
        <v>53</v>
      </c>
      <c r="U15" s="129" t="s">
        <v>53</v>
      </c>
      <c r="V15" s="129" t="s">
        <v>53</v>
      </c>
      <c r="W15" s="129" t="s">
        <v>53</v>
      </c>
      <c r="X15" s="129" t="s">
        <v>53</v>
      </c>
      <c r="Y15" s="129" t="s">
        <v>53</v>
      </c>
      <c r="Z15" s="129" t="s">
        <v>53</v>
      </c>
      <c r="AA15" s="129" t="s">
        <v>53</v>
      </c>
      <c r="AB15" s="129" t="s">
        <v>53</v>
      </c>
      <c r="AC15" s="129" t="s">
        <v>53</v>
      </c>
      <c r="AD15" s="129" t="s">
        <v>53</v>
      </c>
      <c r="AE15" s="129" t="s">
        <v>53</v>
      </c>
      <c r="AF15" s="129" t="s">
        <v>53</v>
      </c>
      <c r="AG15" s="129" t="s">
        <v>53</v>
      </c>
      <c r="AH15" s="129" t="s">
        <v>53</v>
      </c>
      <c r="AI15" s="129" t="s">
        <v>53</v>
      </c>
      <c r="AJ15" s="129" t="s">
        <v>53</v>
      </c>
      <c r="AK15" s="129" t="s">
        <v>53</v>
      </c>
      <c r="AL15" s="129" t="s">
        <v>53</v>
      </c>
      <c r="AM15" s="129" t="s">
        <v>53</v>
      </c>
      <c r="AN15" s="129" t="s">
        <v>53</v>
      </c>
      <c r="AO15" s="129" t="s">
        <v>53</v>
      </c>
      <c r="AP15" s="129" t="s">
        <v>53</v>
      </c>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row>
    <row r="16" spans="1:75" s="86" customFormat="1" ht="15" customHeight="1">
      <c r="A16" s="111"/>
      <c r="B16" s="125"/>
      <c r="C16" s="126" t="s">
        <v>60</v>
      </c>
      <c r="D16" s="127"/>
      <c r="E16" s="127"/>
      <c r="F16" s="128"/>
      <c r="G16" s="123" t="s">
        <v>13</v>
      </c>
      <c r="H16" s="129">
        <v>66.190031304903712</v>
      </c>
      <c r="I16" s="129">
        <v>66.057060895750723</v>
      </c>
      <c r="J16" s="129">
        <v>65.924090486597748</v>
      </c>
      <c r="K16" s="129">
        <v>65.612689782635002</v>
      </c>
      <c r="L16" s="129">
        <v>65.658149668291784</v>
      </c>
      <c r="M16" s="129">
        <v>65.52517925913881</v>
      </c>
      <c r="N16" s="129">
        <v>65.500291305979019</v>
      </c>
      <c r="O16" s="129">
        <v>65.475403352819256</v>
      </c>
      <c r="P16" s="129">
        <v>65.45051539965948</v>
      </c>
      <c r="Q16" s="129">
        <v>65.425627446499718</v>
      </c>
      <c r="R16" s="129">
        <v>65.400739493339941</v>
      </c>
      <c r="S16" s="129">
        <v>65.375851540180165</v>
      </c>
      <c r="T16" s="129">
        <v>65.350963587020388</v>
      </c>
      <c r="U16" s="129">
        <v>65.566558334912557</v>
      </c>
      <c r="V16" s="129">
        <v>65.782153082804697</v>
      </c>
      <c r="W16" s="129">
        <v>65.997747830696824</v>
      </c>
      <c r="X16" s="129">
        <v>65.950779029426414</v>
      </c>
      <c r="Y16" s="129">
        <v>66.026799999989663</v>
      </c>
      <c r="Z16" s="129">
        <v>66.086362956671437</v>
      </c>
      <c r="AA16" s="129">
        <v>66.165687465015139</v>
      </c>
      <c r="AB16" s="129">
        <v>66.221540459356063</v>
      </c>
      <c r="AC16" s="129">
        <v>66.214756192599594</v>
      </c>
      <c r="AD16" s="129">
        <v>66.193613293072019</v>
      </c>
      <c r="AE16" s="129">
        <v>66.261330018586875</v>
      </c>
      <c r="AF16" s="129">
        <v>66.320086817283894</v>
      </c>
      <c r="AG16" s="129">
        <v>66.422438349940464</v>
      </c>
      <c r="AH16" s="129">
        <v>66.362248260336401</v>
      </c>
      <c r="AI16" s="129">
        <v>66.545470152021366</v>
      </c>
      <c r="AJ16" s="129">
        <v>66.620109279079273</v>
      </c>
      <c r="AK16" s="129">
        <v>66.702895632526122</v>
      </c>
      <c r="AL16" s="129">
        <v>66.738628777260303</v>
      </c>
      <c r="AM16" s="129">
        <v>66.7804301380651</v>
      </c>
      <c r="AN16" s="129">
        <v>66.80894979205587</v>
      </c>
      <c r="AO16" s="129">
        <v>66.834883644127032</v>
      </c>
      <c r="AP16" s="129">
        <v>66.863607402544488</v>
      </c>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6"/>
      <c r="BN16" s="116"/>
      <c r="BO16" s="116"/>
      <c r="BP16" s="116"/>
      <c r="BQ16" s="116"/>
      <c r="BR16" s="116"/>
      <c r="BS16" s="116"/>
      <c r="BT16" s="116"/>
      <c r="BU16" s="116"/>
      <c r="BV16" s="116"/>
      <c r="BW16" s="116"/>
    </row>
    <row r="17" spans="1:75" s="86" customFormat="1" ht="15" customHeight="1">
      <c r="A17" s="118"/>
      <c r="B17" s="125"/>
      <c r="C17" s="126" t="s">
        <v>61</v>
      </c>
      <c r="D17" s="127"/>
      <c r="E17" s="127"/>
      <c r="F17" s="128"/>
      <c r="G17" s="123" t="s">
        <v>13</v>
      </c>
      <c r="H17" s="129" t="s">
        <v>53</v>
      </c>
      <c r="I17" s="129" t="s">
        <v>53</v>
      </c>
      <c r="J17" s="129" t="s">
        <v>53</v>
      </c>
      <c r="K17" s="129" t="s">
        <v>53</v>
      </c>
      <c r="L17" s="129" t="s">
        <v>53</v>
      </c>
      <c r="M17" s="129" t="s">
        <v>53</v>
      </c>
      <c r="N17" s="129" t="s">
        <v>53</v>
      </c>
      <c r="O17" s="129" t="s">
        <v>53</v>
      </c>
      <c r="P17" s="129" t="s">
        <v>53</v>
      </c>
      <c r="Q17" s="129" t="s">
        <v>53</v>
      </c>
      <c r="R17" s="129" t="s">
        <v>53</v>
      </c>
      <c r="S17" s="129" t="s">
        <v>53</v>
      </c>
      <c r="T17" s="129" t="s">
        <v>53</v>
      </c>
      <c r="U17" s="129" t="s">
        <v>53</v>
      </c>
      <c r="V17" s="129" t="s">
        <v>53</v>
      </c>
      <c r="W17" s="129" t="s">
        <v>53</v>
      </c>
      <c r="X17" s="129" t="s">
        <v>53</v>
      </c>
      <c r="Y17" s="129" t="s">
        <v>53</v>
      </c>
      <c r="Z17" s="129" t="s">
        <v>53</v>
      </c>
      <c r="AA17" s="129" t="s">
        <v>53</v>
      </c>
      <c r="AB17" s="129" t="s">
        <v>53</v>
      </c>
      <c r="AC17" s="129" t="s">
        <v>53</v>
      </c>
      <c r="AD17" s="129" t="s">
        <v>53</v>
      </c>
      <c r="AE17" s="129" t="s">
        <v>53</v>
      </c>
      <c r="AF17" s="129" t="s">
        <v>53</v>
      </c>
      <c r="AG17" s="129" t="s">
        <v>53</v>
      </c>
      <c r="AH17" s="129" t="s">
        <v>53</v>
      </c>
      <c r="AI17" s="129" t="s">
        <v>53</v>
      </c>
      <c r="AJ17" s="129" t="s">
        <v>53</v>
      </c>
      <c r="AK17" s="129" t="s">
        <v>53</v>
      </c>
      <c r="AL17" s="129" t="s">
        <v>53</v>
      </c>
      <c r="AM17" s="129" t="s">
        <v>53</v>
      </c>
      <c r="AN17" s="129" t="s">
        <v>53</v>
      </c>
      <c r="AO17" s="129" t="s">
        <v>53</v>
      </c>
      <c r="AP17" s="129" t="s">
        <v>53</v>
      </c>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row>
    <row r="18" spans="1:75" s="86" customFormat="1" ht="15" customHeight="1">
      <c r="A18" s="118"/>
      <c r="B18" s="130"/>
      <c r="C18" s="126" t="s">
        <v>62</v>
      </c>
      <c r="D18" s="127"/>
      <c r="E18" s="127"/>
      <c r="F18" s="128"/>
      <c r="G18" s="123" t="s">
        <v>13</v>
      </c>
      <c r="H18" s="129" t="s">
        <v>53</v>
      </c>
      <c r="I18" s="129" t="s">
        <v>53</v>
      </c>
      <c r="J18" s="129" t="s">
        <v>53</v>
      </c>
      <c r="K18" s="129" t="s">
        <v>53</v>
      </c>
      <c r="L18" s="129" t="s">
        <v>53</v>
      </c>
      <c r="M18" s="129" t="s">
        <v>53</v>
      </c>
      <c r="N18" s="129" t="s">
        <v>53</v>
      </c>
      <c r="O18" s="129" t="s">
        <v>53</v>
      </c>
      <c r="P18" s="129" t="s">
        <v>53</v>
      </c>
      <c r="Q18" s="129" t="s">
        <v>53</v>
      </c>
      <c r="R18" s="129" t="s">
        <v>53</v>
      </c>
      <c r="S18" s="129" t="s">
        <v>53</v>
      </c>
      <c r="T18" s="129" t="s">
        <v>53</v>
      </c>
      <c r="U18" s="129" t="s">
        <v>53</v>
      </c>
      <c r="V18" s="129" t="s">
        <v>53</v>
      </c>
      <c r="W18" s="129" t="s">
        <v>53</v>
      </c>
      <c r="X18" s="129" t="s">
        <v>53</v>
      </c>
      <c r="Y18" s="129" t="s">
        <v>53</v>
      </c>
      <c r="Z18" s="129" t="s">
        <v>53</v>
      </c>
      <c r="AA18" s="129" t="s">
        <v>53</v>
      </c>
      <c r="AB18" s="129" t="s">
        <v>53</v>
      </c>
      <c r="AC18" s="129" t="s">
        <v>53</v>
      </c>
      <c r="AD18" s="129" t="s">
        <v>53</v>
      </c>
      <c r="AE18" s="129" t="s">
        <v>53</v>
      </c>
      <c r="AF18" s="129" t="s">
        <v>53</v>
      </c>
      <c r="AG18" s="129" t="s">
        <v>53</v>
      </c>
      <c r="AH18" s="129" t="s">
        <v>53</v>
      </c>
      <c r="AI18" s="129" t="s">
        <v>53</v>
      </c>
      <c r="AJ18" s="129" t="s">
        <v>53</v>
      </c>
      <c r="AK18" s="129" t="s">
        <v>53</v>
      </c>
      <c r="AL18" s="129" t="s">
        <v>53</v>
      </c>
      <c r="AM18" s="129" t="s">
        <v>53</v>
      </c>
      <c r="AN18" s="129" t="s">
        <v>53</v>
      </c>
      <c r="AO18" s="129" t="s">
        <v>53</v>
      </c>
      <c r="AP18" s="129" t="s">
        <v>53</v>
      </c>
      <c r="AQ18" s="116"/>
      <c r="AR18" s="116"/>
      <c r="AS18" s="116"/>
      <c r="AT18" s="116"/>
      <c r="AU18" s="116"/>
      <c r="AV18" s="116"/>
      <c r="AW18" s="116"/>
      <c r="AX18" s="116"/>
      <c r="AY18" s="116"/>
      <c r="AZ18" s="116"/>
      <c r="BA18" s="116"/>
      <c r="BB18" s="116"/>
      <c r="BC18" s="116"/>
      <c r="BD18" s="116"/>
      <c r="BE18" s="116"/>
      <c r="BF18" s="116"/>
      <c r="BG18" s="116"/>
      <c r="BH18" s="116"/>
      <c r="BI18" s="116"/>
      <c r="BJ18" s="116"/>
      <c r="BK18" s="116"/>
      <c r="BL18" s="116"/>
      <c r="BM18" s="116"/>
      <c r="BN18" s="116"/>
      <c r="BO18" s="116"/>
      <c r="BP18" s="116"/>
      <c r="BQ18" s="116"/>
      <c r="BR18" s="116"/>
      <c r="BS18" s="116"/>
      <c r="BT18" s="116"/>
      <c r="BU18" s="116"/>
      <c r="BV18" s="116"/>
      <c r="BW18" s="116"/>
    </row>
    <row r="19" spans="1:75" ht="14.1" customHeight="1"/>
    <row r="21" spans="1:75">
      <c r="B21" s="7" t="s">
        <v>64</v>
      </c>
    </row>
    <row r="22" spans="1:75" ht="15" customHeight="1">
      <c r="B22" s="371" t="s">
        <v>57</v>
      </c>
      <c r="C22" s="372"/>
      <c r="D22" s="372"/>
      <c r="E22" s="372"/>
      <c r="F22" s="393"/>
      <c r="G22" s="307" t="s">
        <v>11</v>
      </c>
      <c r="H22" s="251">
        <v>1990</v>
      </c>
      <c r="I22" s="251">
        <v>1991</v>
      </c>
      <c r="J22" s="251">
        <v>1992</v>
      </c>
      <c r="K22" s="251">
        <v>1993</v>
      </c>
      <c r="L22" s="251">
        <v>1994</v>
      </c>
      <c r="M22" s="251">
        <v>1995</v>
      </c>
      <c r="N22" s="251">
        <v>1996</v>
      </c>
      <c r="O22" s="251">
        <v>1997</v>
      </c>
      <c r="P22" s="251">
        <v>1998</v>
      </c>
      <c r="Q22" s="251">
        <v>1999</v>
      </c>
      <c r="R22" s="251">
        <v>2000</v>
      </c>
      <c r="S22" s="251">
        <v>2001</v>
      </c>
      <c r="T22" s="251">
        <v>2002</v>
      </c>
      <c r="U22" s="251">
        <v>2003</v>
      </c>
      <c r="V22" s="251">
        <v>2004</v>
      </c>
      <c r="W22" s="251">
        <v>2005</v>
      </c>
      <c r="X22" s="251">
        <v>2006</v>
      </c>
      <c r="Y22" s="251">
        <v>2007</v>
      </c>
      <c r="Z22" s="251">
        <v>2008</v>
      </c>
      <c r="AA22" s="251">
        <v>2009</v>
      </c>
      <c r="AB22" s="251">
        <v>2010</v>
      </c>
      <c r="AC22" s="251">
        <v>2011</v>
      </c>
      <c r="AD22" s="251">
        <v>2012</v>
      </c>
      <c r="AE22" s="251">
        <v>2013</v>
      </c>
      <c r="AF22" s="251">
        <v>2014</v>
      </c>
      <c r="AG22" s="251">
        <v>2015</v>
      </c>
      <c r="AH22" s="251">
        <v>2016</v>
      </c>
      <c r="AI22" s="251">
        <v>2017</v>
      </c>
      <c r="AJ22" s="251">
        <v>2018</v>
      </c>
      <c r="AK22" s="251">
        <v>2019</v>
      </c>
      <c r="AL22" s="251">
        <v>2020</v>
      </c>
      <c r="AM22" s="251">
        <v>2021</v>
      </c>
      <c r="AN22" s="251">
        <v>2022</v>
      </c>
      <c r="AO22" s="251">
        <v>2023</v>
      </c>
      <c r="AP22" s="251">
        <v>2024</v>
      </c>
    </row>
    <row r="23" spans="1:75">
      <c r="A23" s="101"/>
      <c r="B23" s="103" t="s">
        <v>65</v>
      </c>
      <c r="C23" s="131"/>
      <c r="D23" s="132"/>
      <c r="E23" s="54"/>
      <c r="F23" s="52"/>
      <c r="G23" s="133" t="s">
        <v>13</v>
      </c>
      <c r="H23" s="135">
        <v>4.4630460738254101</v>
      </c>
      <c r="I23" s="135">
        <v>4.4630460738254101</v>
      </c>
      <c r="J23" s="135">
        <v>4.4630460738254101</v>
      </c>
      <c r="K23" s="135">
        <v>4.4630460738254101</v>
      </c>
      <c r="L23" s="135">
        <v>4.4630460738254101</v>
      </c>
      <c r="M23" s="135">
        <v>4.4630460738254101</v>
      </c>
      <c r="N23" s="135">
        <v>4.4630460738254101</v>
      </c>
      <c r="O23" s="135">
        <v>4.4630460738254101</v>
      </c>
      <c r="P23" s="135">
        <v>4.4630460738254101</v>
      </c>
      <c r="Q23" s="135">
        <v>4.4630460738254101</v>
      </c>
      <c r="R23" s="135">
        <v>4.4630460738254101</v>
      </c>
      <c r="S23" s="135">
        <v>4.4630460738254101</v>
      </c>
      <c r="T23" s="135">
        <v>4.4630460738254101</v>
      </c>
      <c r="U23" s="135">
        <v>4.4630460738254101</v>
      </c>
      <c r="V23" s="135">
        <v>4.4630460738254101</v>
      </c>
      <c r="W23" s="135">
        <v>4.4630460738254101</v>
      </c>
      <c r="X23" s="135">
        <v>4.4630460738254119</v>
      </c>
      <c r="Y23" s="135">
        <v>3.8347217354203806</v>
      </c>
      <c r="Z23" s="135">
        <v>3.8347217354203775</v>
      </c>
      <c r="AA23" s="135">
        <v>3.1740095445202545</v>
      </c>
      <c r="AB23" s="135">
        <v>3.1740095445202372</v>
      </c>
      <c r="AC23" s="135">
        <v>2.5521627766142383</v>
      </c>
      <c r="AD23" s="135">
        <v>2.5521627766142365</v>
      </c>
      <c r="AE23" s="135">
        <v>1.0105009978472506</v>
      </c>
      <c r="AF23" s="135">
        <v>1.0105009978472674</v>
      </c>
      <c r="AG23" s="135">
        <v>1.0752767028374692</v>
      </c>
      <c r="AH23" s="135">
        <v>1.0752767028374701</v>
      </c>
      <c r="AI23" s="135">
        <v>0.24614767896279596</v>
      </c>
      <c r="AJ23" s="135">
        <v>0.24614767896279705</v>
      </c>
      <c r="AK23" s="135">
        <v>5.1820563992172712E-2</v>
      </c>
      <c r="AL23" s="135">
        <v>5.1820563992153096E-2</v>
      </c>
      <c r="AM23" s="135">
        <v>3.886542299412838E-2</v>
      </c>
      <c r="AN23" s="135">
        <v>3.886542299412446E-2</v>
      </c>
      <c r="AO23" s="135">
        <v>5.1820563992156961E-2</v>
      </c>
      <c r="AP23" s="135">
        <v>5.1820563992173392E-2</v>
      </c>
    </row>
    <row r="24" spans="1:75">
      <c r="B24" s="136"/>
      <c r="C24" s="137" t="s">
        <v>66</v>
      </c>
      <c r="D24" s="133"/>
      <c r="E24" s="51"/>
      <c r="F24" s="52"/>
      <c r="G24" s="133" t="s">
        <v>13</v>
      </c>
      <c r="H24" s="135">
        <v>3.1067756483736222</v>
      </c>
      <c r="I24" s="135">
        <v>2.636359300946082</v>
      </c>
      <c r="J24" s="135">
        <v>1.9183646202561611</v>
      </c>
      <c r="K24" s="135">
        <v>1.6105395765116928</v>
      </c>
      <c r="L24" s="135">
        <v>1.4647057732131774</v>
      </c>
      <c r="M24" s="135">
        <v>1.2784200326193584</v>
      </c>
      <c r="N24" s="135">
        <v>1.2560075784988556</v>
      </c>
      <c r="O24" s="135">
        <v>1.1826211665951494</v>
      </c>
      <c r="P24" s="135">
        <v>1.1643960769257375</v>
      </c>
      <c r="Q24" s="135">
        <v>1.1043067921508787</v>
      </c>
      <c r="R24" s="135">
        <v>1.0493753055013457</v>
      </c>
      <c r="S24" s="135">
        <v>0.93662881366845285</v>
      </c>
      <c r="T24" s="135">
        <v>0.84790449733908746</v>
      </c>
      <c r="U24" s="135">
        <v>0.60878852772466541</v>
      </c>
      <c r="V24" s="135">
        <v>0.54916051490588391</v>
      </c>
      <c r="W24" s="135">
        <v>2.6930499349679455</v>
      </c>
      <c r="X24" s="135">
        <v>2.6930499349679464</v>
      </c>
      <c r="Y24" s="135">
        <v>2.3060150976514451</v>
      </c>
      <c r="Z24" s="135">
        <v>2.3060150976514433</v>
      </c>
      <c r="AA24" s="135">
        <v>1.7878094577297761</v>
      </c>
      <c r="AB24" s="135">
        <v>1.7878094577297663</v>
      </c>
      <c r="AC24" s="135">
        <v>1.2955140998041821</v>
      </c>
      <c r="AD24" s="135">
        <v>1.295514099804181</v>
      </c>
      <c r="AE24" s="135">
        <v>0.59055253120943219</v>
      </c>
      <c r="AF24" s="135">
        <v>0.59055253120944218</v>
      </c>
      <c r="AG24" s="135">
        <v>0.31305524259825052</v>
      </c>
      <c r="AH24" s="135">
        <v>0.31305524259825079</v>
      </c>
      <c r="AI24" s="135">
        <v>9.0685986986293265E-2</v>
      </c>
      <c r="AJ24" s="135">
        <v>9.068598698629364E-2</v>
      </c>
      <c r="AK24" s="135">
        <v>1.2955140998043178E-2</v>
      </c>
      <c r="AL24" s="135">
        <v>1.2955140998038274E-2</v>
      </c>
      <c r="AM24" s="135">
        <v>2.5910281996085586E-2</v>
      </c>
      <c r="AN24" s="135">
        <v>2.5910281996082973E-2</v>
      </c>
      <c r="AO24" s="135">
        <v>2.2208813139495843E-2</v>
      </c>
      <c r="AP24" s="135">
        <v>2.2208813139502882E-2</v>
      </c>
    </row>
    <row r="25" spans="1:75">
      <c r="B25" s="136"/>
      <c r="C25" s="96"/>
      <c r="D25" s="139" t="s">
        <v>67</v>
      </c>
      <c r="E25" s="54"/>
      <c r="F25" s="55"/>
      <c r="G25" s="133" t="s">
        <v>13</v>
      </c>
      <c r="H25" s="135">
        <v>0.91600000000000004</v>
      </c>
      <c r="I25" s="135">
        <v>0.82700000000000007</v>
      </c>
      <c r="J25" s="135">
        <v>0.748</v>
      </c>
      <c r="K25" s="135">
        <v>0.60299999999999998</v>
      </c>
      <c r="L25" s="135">
        <v>0.54400000000000004</v>
      </c>
      <c r="M25" s="135">
        <v>0.46500000000000002</v>
      </c>
      <c r="N25" s="135">
        <v>0.46500000000000002</v>
      </c>
      <c r="O25" s="135">
        <v>0.46900000000000003</v>
      </c>
      <c r="P25" s="135">
        <v>0.46300000000000002</v>
      </c>
      <c r="Q25" s="135">
        <v>0.433</v>
      </c>
      <c r="R25" s="135">
        <v>0.40900000000000003</v>
      </c>
      <c r="S25" s="135">
        <v>0.315</v>
      </c>
      <c r="T25" s="135">
        <v>0.33800000000000002</v>
      </c>
      <c r="U25" s="135">
        <v>0.23200000000000001</v>
      </c>
      <c r="V25" s="135">
        <v>0.22</v>
      </c>
      <c r="W25" s="135">
        <v>0.80740374551448724</v>
      </c>
      <c r="X25" s="135">
        <v>1.0189312988896613</v>
      </c>
      <c r="Y25" s="135">
        <v>0.9381845175301291</v>
      </c>
      <c r="Z25" s="135">
        <v>0.94389638437642676</v>
      </c>
      <c r="AA25" s="135">
        <v>0.7302846624752467</v>
      </c>
      <c r="AB25" s="135">
        <v>0.76199821912127907</v>
      </c>
      <c r="AC25" s="135">
        <v>0.46973017213012414</v>
      </c>
      <c r="AD25" s="135">
        <v>0.4705000228116395</v>
      </c>
      <c r="AE25" s="135">
        <v>0.21606711999825068</v>
      </c>
      <c r="AF25" s="135">
        <v>0.20161872718879267</v>
      </c>
      <c r="AG25" s="135">
        <v>0.10342711907185133</v>
      </c>
      <c r="AH25" s="135">
        <v>0.10850237460227077</v>
      </c>
      <c r="AI25" s="135">
        <v>3.6796282301353844E-2</v>
      </c>
      <c r="AJ25" s="135">
        <v>3.5852736127592759E-2</v>
      </c>
      <c r="AK25" s="135">
        <v>5.7340258474819919E-3</v>
      </c>
      <c r="AL25" s="135">
        <v>6.1629531438780819E-3</v>
      </c>
      <c r="AM25" s="135">
        <v>1.3184779422336037E-2</v>
      </c>
      <c r="AN25" s="135">
        <v>1.3031964624169532E-2</v>
      </c>
      <c r="AO25" s="135">
        <v>1.0914670744755878E-2</v>
      </c>
      <c r="AP25" s="135">
        <v>1.0913770173561391E-2</v>
      </c>
    </row>
    <row r="26" spans="1:75">
      <c r="B26" s="136"/>
      <c r="C26" s="48"/>
      <c r="D26" s="140" t="s">
        <v>68</v>
      </c>
      <c r="E26" s="54"/>
      <c r="F26" s="55"/>
      <c r="G26" s="141" t="s">
        <v>13</v>
      </c>
      <c r="H26" s="135">
        <v>1.1973191428237799</v>
      </c>
      <c r="I26" s="135">
        <v>1.071136518473246</v>
      </c>
      <c r="J26" s="135">
        <v>0.69418196248294417</v>
      </c>
      <c r="K26" s="135">
        <v>0.62924608839270135</v>
      </c>
      <c r="L26" s="135">
        <v>0.55707150329148236</v>
      </c>
      <c r="M26" s="135">
        <v>0.51574151716578187</v>
      </c>
      <c r="N26" s="135">
        <v>0.45185391059860297</v>
      </c>
      <c r="O26" s="135">
        <v>0.36521182958055576</v>
      </c>
      <c r="P26" s="135">
        <v>0.39199817021190503</v>
      </c>
      <c r="Q26" s="135">
        <v>0.17036419174743112</v>
      </c>
      <c r="R26" s="135">
        <v>0.19648418702289519</v>
      </c>
      <c r="S26" s="135">
        <v>0.14632906555762168</v>
      </c>
      <c r="T26" s="135">
        <v>0.41851263015910667</v>
      </c>
      <c r="U26" s="135">
        <v>0.29201413981252627</v>
      </c>
      <c r="V26" s="135">
        <v>0.25582799817106866</v>
      </c>
      <c r="W26" s="135">
        <v>1.4694337789895349</v>
      </c>
      <c r="X26" s="135">
        <v>1.3079811656569851</v>
      </c>
      <c r="Y26" s="135">
        <v>1.0716532399403471</v>
      </c>
      <c r="Z26" s="135">
        <v>1.0700482783995595</v>
      </c>
      <c r="AA26" s="135">
        <v>0.83323974540457924</v>
      </c>
      <c r="AB26" s="135">
        <v>0.81049861278149604</v>
      </c>
      <c r="AC26" s="135">
        <v>0.65376073301935655</v>
      </c>
      <c r="AD26" s="135">
        <v>0.65457006566743536</v>
      </c>
      <c r="AE26" s="135">
        <v>0.29766104714629349</v>
      </c>
      <c r="AF26" s="135">
        <v>0.30975461796786924</v>
      </c>
      <c r="AG26" s="135">
        <v>0.16727449508425091</v>
      </c>
      <c r="AH26" s="135">
        <v>0.16362542932014959</v>
      </c>
      <c r="AI26" s="135">
        <v>4.319809184955159E-2</v>
      </c>
      <c r="AJ26" s="135">
        <v>4.4083406228862025E-2</v>
      </c>
      <c r="AK26" s="135">
        <v>5.8193247501994701E-3</v>
      </c>
      <c r="AL26" s="135">
        <v>5.4896637319639102E-3</v>
      </c>
      <c r="AM26" s="135">
        <v>1.0314838701538808E-2</v>
      </c>
      <c r="AN26" s="135">
        <v>1.046902811202483E-2</v>
      </c>
      <c r="AO26" s="135">
        <v>9.2098050954042953E-3</v>
      </c>
      <c r="AP26" s="135">
        <v>9.2406262757987172E-3</v>
      </c>
    </row>
    <row r="27" spans="1:75">
      <c r="B27" s="136"/>
      <c r="C27" s="48"/>
      <c r="D27" s="142" t="s">
        <v>69</v>
      </c>
      <c r="E27" s="51"/>
      <c r="F27" s="52"/>
      <c r="G27" s="141" t="s">
        <v>13</v>
      </c>
      <c r="H27" s="135">
        <v>0.99345650554984211</v>
      </c>
      <c r="I27" s="135">
        <v>0.7382227824728359</v>
      </c>
      <c r="J27" s="135">
        <v>0.476182657773217</v>
      </c>
      <c r="K27" s="135">
        <v>0.37829348811899144</v>
      </c>
      <c r="L27" s="135">
        <v>0.36363426992169501</v>
      </c>
      <c r="M27" s="135">
        <v>0.2976785154535766</v>
      </c>
      <c r="N27" s="135">
        <v>0.33915366790025259</v>
      </c>
      <c r="O27" s="135">
        <v>0.34840933701459359</v>
      </c>
      <c r="P27" s="135">
        <v>0.30939790671383244</v>
      </c>
      <c r="Q27" s="135">
        <v>0.50094260040344762</v>
      </c>
      <c r="R27" s="135">
        <v>0.44389111847845059</v>
      </c>
      <c r="S27" s="135">
        <v>0.4752997481108312</v>
      </c>
      <c r="T27" s="135">
        <v>9.1391867179980754E-2</v>
      </c>
      <c r="U27" s="135">
        <v>8.4774387912139149E-2</v>
      </c>
      <c r="V27" s="135">
        <v>7.3332516734815251E-2</v>
      </c>
      <c r="W27" s="135">
        <v>0.41621241046392332</v>
      </c>
      <c r="X27" s="135">
        <v>0.3661374704212999</v>
      </c>
      <c r="Y27" s="135">
        <v>0.29617734018096897</v>
      </c>
      <c r="Z27" s="135">
        <v>0.29207043487545709</v>
      </c>
      <c r="AA27" s="135">
        <v>0.22428504984995015</v>
      </c>
      <c r="AB27" s="135">
        <v>0.21531262582699118</v>
      </c>
      <c r="AC27" s="135">
        <v>0.17202319465470134</v>
      </c>
      <c r="AD27" s="135">
        <v>0.17044401132510609</v>
      </c>
      <c r="AE27" s="135">
        <v>7.6824364064888018E-2</v>
      </c>
      <c r="AF27" s="135">
        <v>7.9179186052780209E-2</v>
      </c>
      <c r="AG27" s="135">
        <v>4.2353628442148281E-2</v>
      </c>
      <c r="AH27" s="135">
        <v>4.0927438675830444E-2</v>
      </c>
      <c r="AI27" s="135">
        <v>1.069161283538783E-2</v>
      </c>
      <c r="AJ27" s="135">
        <v>1.0749844629838861E-2</v>
      </c>
      <c r="AK27" s="135">
        <v>1.4017904003617155E-3</v>
      </c>
      <c r="AL27" s="135">
        <v>1.3025241221962824E-3</v>
      </c>
      <c r="AM27" s="135">
        <v>2.4106638722107424E-3</v>
      </c>
      <c r="AN27" s="135">
        <v>2.4092892598886096E-3</v>
      </c>
      <c r="AO27" s="135">
        <v>2.084337299335669E-3</v>
      </c>
      <c r="AP27" s="135">
        <v>2.0544166901427748E-3</v>
      </c>
    </row>
    <row r="28" spans="1:75">
      <c r="B28" s="136"/>
      <c r="C28" s="139" t="s">
        <v>70</v>
      </c>
      <c r="D28" s="141"/>
      <c r="E28" s="54"/>
      <c r="F28" s="55"/>
      <c r="G28" s="141" t="s">
        <v>13</v>
      </c>
      <c r="H28" s="135">
        <v>0.27162435162637799</v>
      </c>
      <c r="I28" s="135">
        <v>0.30214069905391816</v>
      </c>
      <c r="J28" s="135">
        <v>0.26993537974383897</v>
      </c>
      <c r="K28" s="135">
        <v>0.17256042348830719</v>
      </c>
      <c r="L28" s="135">
        <v>0.22129422678682256</v>
      </c>
      <c r="M28" s="135">
        <v>0.24757996738064164</v>
      </c>
      <c r="N28" s="135">
        <v>0.25939242150114455</v>
      </c>
      <c r="O28" s="135">
        <v>0.23967883340485077</v>
      </c>
      <c r="P28" s="135">
        <v>0.29860392307426242</v>
      </c>
      <c r="Q28" s="135">
        <v>0.27179320784912131</v>
      </c>
      <c r="R28" s="135">
        <v>0.30462469449865431</v>
      </c>
      <c r="S28" s="135">
        <v>0.17037118633154708</v>
      </c>
      <c r="T28" s="135">
        <v>0.27969550266091264</v>
      </c>
      <c r="U28" s="135">
        <v>0.15921147227533458</v>
      </c>
      <c r="V28" s="135">
        <v>0.13883948509411606</v>
      </c>
      <c r="W28" s="135">
        <v>0.80159934925383813</v>
      </c>
      <c r="X28" s="135">
        <v>0.80159934925383847</v>
      </c>
      <c r="Y28" s="135">
        <v>0.72548789589034224</v>
      </c>
      <c r="Z28" s="135">
        <v>0.72548789589034168</v>
      </c>
      <c r="AA28" s="135">
        <v>0.7513981778864276</v>
      </c>
      <c r="AB28" s="135">
        <v>0.7513981778864236</v>
      </c>
      <c r="AC28" s="135">
        <v>0.89390472886488548</v>
      </c>
      <c r="AD28" s="135">
        <v>0.89390472886488492</v>
      </c>
      <c r="AE28" s="135">
        <v>0.27559118123106835</v>
      </c>
      <c r="AF28" s="135">
        <v>0.27559118123107296</v>
      </c>
      <c r="AG28" s="135">
        <v>0.58527719268368583</v>
      </c>
      <c r="AH28" s="135">
        <v>0.58527719268368628</v>
      </c>
      <c r="AI28" s="135">
        <v>0.11659626898237703</v>
      </c>
      <c r="AJ28" s="135">
        <v>0.11659626898237754</v>
      </c>
      <c r="AK28" s="135">
        <v>3.8865422994129532E-2</v>
      </c>
      <c r="AL28" s="135">
        <v>3.8865422994114822E-2</v>
      </c>
      <c r="AM28" s="135" t="s">
        <v>53</v>
      </c>
      <c r="AN28" s="135" t="s">
        <v>53</v>
      </c>
      <c r="AO28" s="135">
        <v>2.9611750852661121E-2</v>
      </c>
      <c r="AP28" s="135">
        <v>2.9611750852670506E-2</v>
      </c>
    </row>
    <row r="29" spans="1:75">
      <c r="B29" s="136"/>
      <c r="C29" s="139" t="s">
        <v>71</v>
      </c>
      <c r="D29" s="141"/>
      <c r="E29" s="54"/>
      <c r="F29" s="55"/>
      <c r="G29" s="141" t="s">
        <v>13</v>
      </c>
      <c r="H29" s="135" t="s">
        <v>53</v>
      </c>
      <c r="I29" s="135" t="s">
        <v>53</v>
      </c>
      <c r="J29" s="135" t="s">
        <v>53</v>
      </c>
      <c r="K29" s="135" t="s">
        <v>53</v>
      </c>
      <c r="L29" s="135" t="s">
        <v>53</v>
      </c>
      <c r="M29" s="135" t="s">
        <v>53</v>
      </c>
      <c r="N29" s="135" t="s">
        <v>53</v>
      </c>
      <c r="O29" s="135" t="s">
        <v>53</v>
      </c>
      <c r="P29" s="135" t="s">
        <v>53</v>
      </c>
      <c r="Q29" s="135" t="s">
        <v>53</v>
      </c>
      <c r="R29" s="135" t="s">
        <v>53</v>
      </c>
      <c r="S29" s="135" t="s">
        <v>53</v>
      </c>
      <c r="T29" s="135" t="s">
        <v>53</v>
      </c>
      <c r="U29" s="135" t="s">
        <v>53</v>
      </c>
      <c r="V29" s="135" t="s">
        <v>53</v>
      </c>
      <c r="W29" s="135">
        <v>3.2387852495104567E-3</v>
      </c>
      <c r="X29" s="135">
        <v>3.238785249510458E-3</v>
      </c>
      <c r="Y29" s="135">
        <v>1.2955140998041825E-2</v>
      </c>
      <c r="Z29" s="135">
        <v>1.2955140998041816E-2</v>
      </c>
      <c r="AA29" s="135" t="s">
        <v>53</v>
      </c>
      <c r="AB29" s="135" t="s">
        <v>53</v>
      </c>
      <c r="AC29" s="135">
        <v>2.5910281996083636E-2</v>
      </c>
      <c r="AD29" s="135">
        <v>2.5910281996083619E-2</v>
      </c>
      <c r="AE29" s="135">
        <v>1.3123389582431826E-2</v>
      </c>
      <c r="AF29" s="135">
        <v>1.3123389582432046E-2</v>
      </c>
      <c r="AG29" s="135" t="s">
        <v>53</v>
      </c>
      <c r="AH29" s="135" t="s">
        <v>53</v>
      </c>
      <c r="AI29" s="135" t="s">
        <v>53</v>
      </c>
      <c r="AJ29" s="135" t="s">
        <v>53</v>
      </c>
      <c r="AK29" s="135" t="s">
        <v>53</v>
      </c>
      <c r="AL29" s="135" t="s">
        <v>53</v>
      </c>
      <c r="AM29" s="135" t="s">
        <v>53</v>
      </c>
      <c r="AN29" s="135" t="s">
        <v>53</v>
      </c>
      <c r="AO29" s="135" t="s">
        <v>53</v>
      </c>
      <c r="AP29" s="135" t="s">
        <v>53</v>
      </c>
    </row>
    <row r="30" spans="1:75">
      <c r="B30" s="136"/>
      <c r="C30" s="139" t="s">
        <v>72</v>
      </c>
      <c r="D30" s="141"/>
      <c r="E30" s="54"/>
      <c r="F30" s="55"/>
      <c r="G30" s="141" t="s">
        <v>13</v>
      </c>
      <c r="H30" s="135">
        <v>0.542323036912705</v>
      </c>
      <c r="I30" s="135">
        <v>0.76227303691270487</v>
      </c>
      <c r="J30" s="135">
        <v>1.1373730369127051</v>
      </c>
      <c r="K30" s="135">
        <v>1.339973036912705</v>
      </c>
      <c r="L30" s="135">
        <v>1.3885230369127051</v>
      </c>
      <c r="M30" s="135">
        <v>1.4685230369127051</v>
      </c>
      <c r="N30" s="135">
        <v>1.473823036912705</v>
      </c>
      <c r="O30" s="135">
        <v>1.5203730369127051</v>
      </c>
      <c r="P30" s="135">
        <v>1.500023036912705</v>
      </c>
      <c r="Q30" s="135">
        <v>1.543473036912705</v>
      </c>
      <c r="R30" s="135">
        <v>1.554523036912705</v>
      </c>
      <c r="S30" s="135">
        <v>1.6780230369127049</v>
      </c>
      <c r="T30" s="135">
        <v>1.667723036912705</v>
      </c>
      <c r="U30" s="135">
        <v>1.8475230369127051</v>
      </c>
      <c r="V30" s="135">
        <v>1.8875230369127052</v>
      </c>
      <c r="W30" s="135">
        <v>0.77730845988250963</v>
      </c>
      <c r="X30" s="135">
        <v>0.77730845988250996</v>
      </c>
      <c r="Y30" s="135">
        <v>0.62184676790600757</v>
      </c>
      <c r="Z30" s="135">
        <v>0.62184676790600713</v>
      </c>
      <c r="AA30" s="135">
        <v>0.50525049892363239</v>
      </c>
      <c r="AB30" s="135">
        <v>0.50525049892362961</v>
      </c>
      <c r="AC30" s="135">
        <v>0.27205796095887819</v>
      </c>
      <c r="AD30" s="135">
        <v>0.27205796095887802</v>
      </c>
      <c r="AE30" s="135">
        <v>9.1863727077022755E-2</v>
      </c>
      <c r="AF30" s="135">
        <v>9.1863727077024324E-2</v>
      </c>
      <c r="AG30" s="135">
        <v>0.1088887800341741</v>
      </c>
      <c r="AH30" s="135">
        <v>0.1088887800341742</v>
      </c>
      <c r="AI30" s="135">
        <v>1.2955140998041893E-2</v>
      </c>
      <c r="AJ30" s="135">
        <v>1.295514099804195E-2</v>
      </c>
      <c r="AK30" s="135" t="s">
        <v>53</v>
      </c>
      <c r="AL30" s="135" t="s">
        <v>53</v>
      </c>
      <c r="AM30" s="135" t="s">
        <v>53</v>
      </c>
      <c r="AN30" s="135" t="s">
        <v>53</v>
      </c>
      <c r="AO30" s="135" t="s">
        <v>53</v>
      </c>
      <c r="AP30" s="135" t="s">
        <v>53</v>
      </c>
    </row>
    <row r="31" spans="1:75">
      <c r="B31" s="144"/>
      <c r="C31" s="139" t="s">
        <v>73</v>
      </c>
      <c r="D31" s="141"/>
      <c r="E31" s="54"/>
      <c r="F31" s="55"/>
      <c r="G31" s="141" t="s">
        <v>13</v>
      </c>
      <c r="H31" s="135">
        <v>0.542323036912705</v>
      </c>
      <c r="I31" s="135">
        <v>0.76227303691270487</v>
      </c>
      <c r="J31" s="135">
        <v>1.1373730369127051</v>
      </c>
      <c r="K31" s="135">
        <v>1.339973036912705</v>
      </c>
      <c r="L31" s="135">
        <v>1.3885230369127051</v>
      </c>
      <c r="M31" s="135">
        <v>1.4685230369127051</v>
      </c>
      <c r="N31" s="135">
        <v>1.473823036912705</v>
      </c>
      <c r="O31" s="135">
        <v>1.5203730369127051</v>
      </c>
      <c r="P31" s="135">
        <v>1.500023036912705</v>
      </c>
      <c r="Q31" s="135">
        <v>1.543473036912705</v>
      </c>
      <c r="R31" s="135">
        <v>1.554523036912705</v>
      </c>
      <c r="S31" s="135">
        <v>1.6780230369127049</v>
      </c>
      <c r="T31" s="135">
        <v>1.667723036912705</v>
      </c>
      <c r="U31" s="135">
        <v>1.8475230369127051</v>
      </c>
      <c r="V31" s="135">
        <v>1.8875230369127052</v>
      </c>
      <c r="W31" s="135">
        <v>0.18784954447160648</v>
      </c>
      <c r="X31" s="135">
        <v>0.18784954447160659</v>
      </c>
      <c r="Y31" s="135">
        <v>0.16841683297454377</v>
      </c>
      <c r="Z31" s="135">
        <v>0.1684168329745436</v>
      </c>
      <c r="AA31" s="135">
        <v>0.12955140998041856</v>
      </c>
      <c r="AB31" s="135">
        <v>0.12955140998041784</v>
      </c>
      <c r="AC31" s="135">
        <v>6.4775704990209099E-2</v>
      </c>
      <c r="AD31" s="135">
        <v>6.4775704990209057E-2</v>
      </c>
      <c r="AE31" s="135">
        <v>3.9370168747295473E-2</v>
      </c>
      <c r="AF31" s="135">
        <v>3.9370168747296132E-2</v>
      </c>
      <c r="AG31" s="135">
        <v>6.8055487521358815E-2</v>
      </c>
      <c r="AH31" s="135">
        <v>6.8055487521358871E-2</v>
      </c>
      <c r="AI31" s="135">
        <v>2.5910281996083785E-2</v>
      </c>
      <c r="AJ31" s="135">
        <v>2.59102819960839E-2</v>
      </c>
      <c r="AK31" s="135" t="s">
        <v>53</v>
      </c>
      <c r="AL31" s="135" t="s">
        <v>53</v>
      </c>
      <c r="AM31" s="135">
        <v>1.2955140998042793E-2</v>
      </c>
      <c r="AN31" s="135">
        <v>1.2955140998041487E-2</v>
      </c>
      <c r="AO31" s="135" t="s">
        <v>53</v>
      </c>
      <c r="AP31" s="135" t="s">
        <v>53</v>
      </c>
    </row>
    <row r="34" spans="1:42">
      <c r="A34" s="101"/>
      <c r="B34" s="7" t="s">
        <v>74</v>
      </c>
    </row>
    <row r="35" spans="1:42" ht="15" customHeight="1">
      <c r="B35" s="389" t="s">
        <v>57</v>
      </c>
      <c r="C35" s="390"/>
      <c r="D35" s="390"/>
      <c r="E35" s="390"/>
      <c r="F35" s="391"/>
      <c r="G35" s="310" t="s">
        <v>8</v>
      </c>
      <c r="H35" s="324">
        <v>1990</v>
      </c>
      <c r="I35" s="324">
        <v>1991</v>
      </c>
      <c r="J35" s="324">
        <v>1992</v>
      </c>
      <c r="K35" s="324">
        <v>1993</v>
      </c>
      <c r="L35" s="324">
        <v>1994</v>
      </c>
      <c r="M35" s="324">
        <v>1995</v>
      </c>
      <c r="N35" s="324">
        <v>1996</v>
      </c>
      <c r="O35" s="324">
        <v>1997</v>
      </c>
      <c r="P35" s="324">
        <v>1998</v>
      </c>
      <c r="Q35" s="324">
        <v>1999</v>
      </c>
      <c r="R35" s="324">
        <v>2000</v>
      </c>
      <c r="S35" s="324">
        <v>2001</v>
      </c>
      <c r="T35" s="324">
        <v>2002</v>
      </c>
      <c r="U35" s="324">
        <v>2003</v>
      </c>
      <c r="V35" s="324">
        <v>2004</v>
      </c>
      <c r="W35" s="324">
        <v>2005</v>
      </c>
      <c r="X35" s="324">
        <v>2006</v>
      </c>
      <c r="Y35" s="324">
        <v>2007</v>
      </c>
      <c r="Z35" s="324">
        <v>2008</v>
      </c>
      <c r="AA35" s="324">
        <v>2009</v>
      </c>
      <c r="AB35" s="324">
        <v>2010</v>
      </c>
      <c r="AC35" s="324">
        <v>2011</v>
      </c>
      <c r="AD35" s="324">
        <v>2012</v>
      </c>
      <c r="AE35" s="324">
        <v>2013</v>
      </c>
      <c r="AF35" s="324">
        <v>2014</v>
      </c>
      <c r="AG35" s="324">
        <v>2015</v>
      </c>
      <c r="AH35" s="324">
        <v>2016</v>
      </c>
      <c r="AI35" s="324">
        <v>2017</v>
      </c>
      <c r="AJ35" s="324">
        <v>2018</v>
      </c>
      <c r="AK35" s="324">
        <f t="shared" ref="AK35:AP35" si="0">AJ35+1</f>
        <v>2019</v>
      </c>
      <c r="AL35" s="324">
        <f t="shared" si="0"/>
        <v>2020</v>
      </c>
      <c r="AM35" s="324">
        <f t="shared" si="0"/>
        <v>2021</v>
      </c>
      <c r="AN35" s="324">
        <f t="shared" si="0"/>
        <v>2022</v>
      </c>
      <c r="AO35" s="324">
        <f t="shared" si="0"/>
        <v>2023</v>
      </c>
      <c r="AP35" s="324">
        <f t="shared" si="0"/>
        <v>2024</v>
      </c>
    </row>
    <row r="36" spans="1:42">
      <c r="B36" s="145" t="s">
        <v>75</v>
      </c>
      <c r="C36" s="146"/>
      <c r="D36" s="127"/>
      <c r="E36" s="127"/>
      <c r="F36" s="128"/>
      <c r="G36" s="147" t="s">
        <v>13</v>
      </c>
      <c r="H36" s="129">
        <v>553.89780803494125</v>
      </c>
      <c r="I36" s="129">
        <v>455.1385487833229</v>
      </c>
      <c r="J36" s="129">
        <v>380.44516408791742</v>
      </c>
      <c r="K36" s="129">
        <v>321.24340948549604</v>
      </c>
      <c r="L36" s="129">
        <v>274.84088937166297</v>
      </c>
      <c r="M36" s="129">
        <v>243.0601484632399</v>
      </c>
      <c r="N36" s="129">
        <v>219.14948701381928</v>
      </c>
      <c r="O36" s="129">
        <v>201.86626089829556</v>
      </c>
      <c r="P36" s="129">
        <v>184.21024154524019</v>
      </c>
      <c r="Q36" s="129">
        <v>169.32946073825411</v>
      </c>
      <c r="R36" s="129">
        <v>157.18736736627187</v>
      </c>
      <c r="S36" s="129">
        <v>146.42592603809837</v>
      </c>
      <c r="T36" s="129">
        <v>137.19439643414535</v>
      </c>
      <c r="U36" s="129">
        <v>129.86592775544216</v>
      </c>
      <c r="V36" s="129">
        <v>123.4330171592095</v>
      </c>
      <c r="W36" s="129">
        <v>116.92223793752147</v>
      </c>
      <c r="X36" s="129">
        <v>111.7053010298838</v>
      </c>
      <c r="Y36" s="129">
        <v>106.59190492461954</v>
      </c>
      <c r="Z36" s="129">
        <v>101.48597180337585</v>
      </c>
      <c r="AA36" s="129">
        <v>86.715236270392978</v>
      </c>
      <c r="AB36" s="129">
        <v>85.426199741087828</v>
      </c>
      <c r="AC36" s="129">
        <v>83.515316443876628</v>
      </c>
      <c r="AD36" s="129">
        <v>81.604433146665485</v>
      </c>
      <c r="AE36" s="129">
        <v>78.15188807068732</v>
      </c>
      <c r="AF36" s="129">
        <v>74.69934299470917</v>
      </c>
      <c r="AG36" s="129">
        <v>71.31157362372123</v>
      </c>
      <c r="AH36" s="129">
        <v>67.923804252733291</v>
      </c>
      <c r="AI36" s="129">
        <v>63.706905857870694</v>
      </c>
      <c r="AJ36" s="129">
        <v>59.49000746300807</v>
      </c>
      <c r="AK36" s="129">
        <v>55.078781953174826</v>
      </c>
      <c r="AL36" s="129">
        <v>50.667556443341574</v>
      </c>
      <c r="AM36" s="129">
        <v>46.2433757925103</v>
      </c>
      <c r="AN36" s="129">
        <v>41.819195141679003</v>
      </c>
      <c r="AO36" s="129">
        <v>37.407969631845745</v>
      </c>
      <c r="AP36" s="129">
        <v>32.996744122012501</v>
      </c>
    </row>
    <row r="37" spans="1:42">
      <c r="B37" s="125"/>
      <c r="C37" s="148" t="s">
        <v>66</v>
      </c>
      <c r="D37" s="127"/>
      <c r="E37" s="149"/>
      <c r="F37" s="128"/>
      <c r="G37" s="147" t="s">
        <v>13</v>
      </c>
      <c r="H37" s="129">
        <v>123.62558858598794</v>
      </c>
      <c r="I37" s="129">
        <v>103.60797209029224</v>
      </c>
      <c r="J37" s="129">
        <v>87.986439540841815</v>
      </c>
      <c r="K37" s="129">
        <v>75.926832816097431</v>
      </c>
      <c r="L37" s="129">
        <v>66.566937602340374</v>
      </c>
      <c r="M37" s="129">
        <v>60.155842590264001</v>
      </c>
      <c r="N37" s="129">
        <v>55.479606489794783</v>
      </c>
      <c r="O37" s="129">
        <v>52.226769411644888</v>
      </c>
      <c r="P37" s="129">
        <v>48.822219988720072</v>
      </c>
      <c r="Q37" s="129">
        <v>45.861054980811019</v>
      </c>
      <c r="R37" s="129">
        <v>43.104270563348464</v>
      </c>
      <c r="S37" s="129">
        <v>40.564587272224522</v>
      </c>
      <c r="T37" s="129">
        <v>38.322823294553721</v>
      </c>
      <c r="U37" s="129">
        <v>36.028253906636124</v>
      </c>
      <c r="V37" s="129">
        <v>34.037215331287236</v>
      </c>
      <c r="W37" s="129">
        <v>34.229243540970131</v>
      </c>
      <c r="X37" s="129">
        <v>34.644417501165847</v>
      </c>
      <c r="Y37" s="129">
        <v>34.834411075522524</v>
      </c>
      <c r="Z37" s="129">
        <v>35.03015507955709</v>
      </c>
      <c r="AA37" s="129">
        <v>32.500293748198708</v>
      </c>
      <c r="AB37" s="129">
        <v>31.181327557554852</v>
      </c>
      <c r="AC37" s="129">
        <v>29.840482356412949</v>
      </c>
      <c r="AD37" s="129">
        <v>29.217631835960972</v>
      </c>
      <c r="AE37" s="129">
        <v>28.197644790658714</v>
      </c>
      <c r="AF37" s="129">
        <v>27.323491548654978</v>
      </c>
      <c r="AG37" s="129">
        <v>26.358126758633865</v>
      </c>
      <c r="AH37" s="129">
        <v>25.415174422733262</v>
      </c>
      <c r="AI37" s="129">
        <v>24.323239243124405</v>
      </c>
      <c r="AJ37" s="129">
        <v>23.249529153184966</v>
      </c>
      <c r="AK37" s="129">
        <v>22.158177502032128</v>
      </c>
      <c r="AL37" s="129">
        <v>21.12175733752882</v>
      </c>
      <c r="AM37" s="129">
        <v>20.211038805856454</v>
      </c>
      <c r="AN37" s="129">
        <v>19.389044590513446</v>
      </c>
      <c r="AO37" s="129">
        <v>18.80246487592828</v>
      </c>
      <c r="AP37" s="129">
        <v>18.275513174161897</v>
      </c>
    </row>
    <row r="38" spans="1:42">
      <c r="B38" s="125"/>
      <c r="C38" s="148" t="s">
        <v>70</v>
      </c>
      <c r="D38" s="127"/>
      <c r="E38" s="149"/>
      <c r="F38" s="128"/>
      <c r="G38" s="150" t="s">
        <v>13</v>
      </c>
      <c r="H38" s="129">
        <v>17.625411414012081</v>
      </c>
      <c r="I38" s="129">
        <v>15.362527909707776</v>
      </c>
      <c r="J38" s="129">
        <v>13.404060459158188</v>
      </c>
      <c r="K38" s="129">
        <v>11.407267183902581</v>
      </c>
      <c r="L38" s="129">
        <v>10.01386239765962</v>
      </c>
      <c r="M38" s="129">
        <v>9.1154574097360062</v>
      </c>
      <c r="N38" s="129">
        <v>8.4496935102052237</v>
      </c>
      <c r="O38" s="129">
        <v>7.7975305883551167</v>
      </c>
      <c r="P38" s="129">
        <v>7.2632800112799307</v>
      </c>
      <c r="Q38" s="129">
        <v>6.9091450191889754</v>
      </c>
      <c r="R38" s="129">
        <v>6.5443294366515303</v>
      </c>
      <c r="S38" s="129">
        <v>6.0936127277754739</v>
      </c>
      <c r="T38" s="129">
        <v>5.77497670544627</v>
      </c>
      <c r="U38" s="129">
        <v>5.6758460933638757</v>
      </c>
      <c r="V38" s="129">
        <v>5.4310846687127645</v>
      </c>
      <c r="W38" s="129">
        <v>5.7929057432516489</v>
      </c>
      <c r="X38" s="129">
        <v>6.2740810672777254</v>
      </c>
      <c r="Y38" s="129">
        <v>6.7158904864628317</v>
      </c>
      <c r="Z38" s="129">
        <v>7.1552494759700531</v>
      </c>
      <c r="AA38" s="129">
        <v>7.4129184429446378</v>
      </c>
      <c r="AB38" s="129">
        <v>7.8926922692046837</v>
      </c>
      <c r="AC38" s="129">
        <v>8.4844562990156511</v>
      </c>
      <c r="AD38" s="129">
        <v>9.1084256481366985</v>
      </c>
      <c r="AE38" s="129">
        <v>9.2114564058794564</v>
      </c>
      <c r="AF38" s="129">
        <v>9.2657533603237088</v>
      </c>
      <c r="AG38" s="129">
        <v>9.6034505856267529</v>
      </c>
      <c r="AH38" s="129">
        <v>9.929335356809295</v>
      </c>
      <c r="AI38" s="129">
        <v>9.8062527923868217</v>
      </c>
      <c r="AJ38" s="129">
        <v>9.6242451382949366</v>
      </c>
      <c r="AK38" s="129">
        <v>9.3913173534399448</v>
      </c>
      <c r="AL38" s="129">
        <v>9.1255580819354059</v>
      </c>
      <c r="AM38" s="129">
        <v>8.9551868956038589</v>
      </c>
      <c r="AN38" s="129">
        <v>8.6754913929429467</v>
      </c>
      <c r="AO38" s="129">
        <v>8.5458916715202733</v>
      </c>
      <c r="AP38" s="129">
        <v>8.4366639372788264</v>
      </c>
    </row>
    <row r="39" spans="1:42">
      <c r="B39" s="125"/>
      <c r="C39" s="146" t="s">
        <v>71</v>
      </c>
      <c r="D39" s="127"/>
      <c r="E39" s="149"/>
      <c r="F39" s="128"/>
      <c r="G39" s="150" t="s">
        <v>13</v>
      </c>
      <c r="H39" s="129" t="s">
        <v>53</v>
      </c>
      <c r="I39" s="129" t="s">
        <v>53</v>
      </c>
      <c r="J39" s="129" t="s">
        <v>53</v>
      </c>
      <c r="K39" s="129" t="s">
        <v>53</v>
      </c>
      <c r="L39" s="129" t="s">
        <v>53</v>
      </c>
      <c r="M39" s="129" t="s">
        <v>53</v>
      </c>
      <c r="N39" s="129" t="s">
        <v>53</v>
      </c>
      <c r="O39" s="129" t="s">
        <v>53</v>
      </c>
      <c r="P39" s="129" t="s">
        <v>53</v>
      </c>
      <c r="Q39" s="129" t="s">
        <v>53</v>
      </c>
      <c r="R39" s="129" t="s">
        <v>53</v>
      </c>
      <c r="S39" s="129" t="s">
        <v>53</v>
      </c>
      <c r="T39" s="129" t="s">
        <v>53</v>
      </c>
      <c r="U39" s="129" t="s">
        <v>53</v>
      </c>
      <c r="V39" s="129" t="s">
        <v>53</v>
      </c>
      <c r="W39" s="129" t="s">
        <v>53</v>
      </c>
      <c r="X39" s="129">
        <v>6.4775704990209151E-3</v>
      </c>
      <c r="Y39" s="129">
        <v>1.943271149706274E-2</v>
      </c>
      <c r="Z39" s="129">
        <v>3.2387852495104556E-2</v>
      </c>
      <c r="AA39" s="129">
        <v>3.2387852495104556E-2</v>
      </c>
      <c r="AB39" s="129">
        <v>3.2387852495104556E-2</v>
      </c>
      <c r="AC39" s="129">
        <v>5.8298134491188189E-2</v>
      </c>
      <c r="AD39" s="129">
        <v>8.4208416487271814E-2</v>
      </c>
      <c r="AE39" s="129">
        <v>9.7331806069703639E-2</v>
      </c>
      <c r="AF39" s="129">
        <v>0.11045519565213568</v>
      </c>
      <c r="AG39" s="129">
        <v>0.11045519565213568</v>
      </c>
      <c r="AH39" s="129">
        <v>0.11045519565213568</v>
      </c>
      <c r="AI39" s="129">
        <v>0.11045519565213568</v>
      </c>
      <c r="AJ39" s="129">
        <v>0.11045519565213568</v>
      </c>
      <c r="AK39" s="129">
        <v>0.11045519565213568</v>
      </c>
      <c r="AL39" s="129">
        <v>0.11045519565213568</v>
      </c>
      <c r="AM39" s="129">
        <v>0.11045519565213568</v>
      </c>
      <c r="AN39" s="129">
        <v>0.11045519565213568</v>
      </c>
      <c r="AO39" s="129">
        <v>0.11045519565213568</v>
      </c>
      <c r="AP39" s="129">
        <v>0.11045519565213568</v>
      </c>
    </row>
    <row r="40" spans="1:42">
      <c r="B40" s="125"/>
      <c r="C40" s="146" t="s">
        <v>72</v>
      </c>
      <c r="D40" s="127"/>
      <c r="E40" s="149"/>
      <c r="F40" s="128"/>
      <c r="G40" s="150" t="s">
        <v>13</v>
      </c>
      <c r="H40" s="129">
        <v>206.32340401747061</v>
      </c>
      <c r="I40" s="129">
        <v>168.08402439166144</v>
      </c>
      <c r="J40" s="129">
        <v>139.52733204395872</v>
      </c>
      <c r="K40" s="129">
        <v>116.95465474274803</v>
      </c>
      <c r="L40" s="129">
        <v>99.130044685831479</v>
      </c>
      <c r="M40" s="129">
        <v>86.894424231619936</v>
      </c>
      <c r="N40" s="129">
        <v>77.610093506909635</v>
      </c>
      <c r="O40" s="129">
        <v>70.920980449147777</v>
      </c>
      <c r="P40" s="129">
        <v>64.062370772620099</v>
      </c>
      <c r="Q40" s="129">
        <v>58.279630369127055</v>
      </c>
      <c r="R40" s="129">
        <v>53.769383683135942</v>
      </c>
      <c r="S40" s="129">
        <v>49.883863019049187</v>
      </c>
      <c r="T40" s="129">
        <v>46.54829821707267</v>
      </c>
      <c r="U40" s="129">
        <v>44.080913877721088</v>
      </c>
      <c r="V40" s="129">
        <v>41.982358579604757</v>
      </c>
      <c r="W40" s="129">
        <v>38.744773784355296</v>
      </c>
      <c r="X40" s="129">
        <v>35.979621360881538</v>
      </c>
      <c r="Y40" s="129">
        <v>33.327259208445206</v>
      </c>
      <c r="Z40" s="129">
        <v>30.676978548019171</v>
      </c>
      <c r="AA40" s="129">
        <v>24.61555650819124</v>
      </c>
      <c r="AB40" s="129">
        <v>24.578483970202164</v>
      </c>
      <c r="AC40" s="129">
        <v>24.088268894248337</v>
      </c>
      <c r="AD40" s="129">
        <v>23.22295381829451</v>
      </c>
      <c r="AE40" s="129">
        <v>21.97484450845883</v>
      </c>
      <c r="AF40" s="129">
        <v>20.678185198623147</v>
      </c>
      <c r="AG40" s="129">
        <v>19.318550941744618</v>
      </c>
      <c r="AH40" s="129">
        <v>17.953616684866088</v>
      </c>
      <c r="AI40" s="129">
        <v>16.446198788951424</v>
      </c>
      <c r="AJ40" s="129">
        <v>14.959130893036763</v>
      </c>
      <c r="AK40" s="129">
        <v>13.415657856124058</v>
      </c>
      <c r="AL40" s="129">
        <v>11.861134819211353</v>
      </c>
      <c r="AM40" s="129">
        <v>10.183111782298647</v>
      </c>
      <c r="AN40" s="129">
        <v>8.5153887453859411</v>
      </c>
      <c r="AO40" s="129">
        <v>6.6678657084732365</v>
      </c>
      <c r="AP40" s="129">
        <v>4.7803426715605308</v>
      </c>
    </row>
    <row r="41" spans="1:42">
      <c r="B41" s="151"/>
      <c r="C41" s="146" t="s">
        <v>73</v>
      </c>
      <c r="D41" s="127"/>
      <c r="E41" s="152"/>
      <c r="F41" s="128"/>
      <c r="G41" s="150" t="s">
        <v>13</v>
      </c>
      <c r="H41" s="129">
        <v>206.32340401747061</v>
      </c>
      <c r="I41" s="129">
        <v>168.08402439166144</v>
      </c>
      <c r="J41" s="129">
        <v>139.52733204395872</v>
      </c>
      <c r="K41" s="129">
        <v>116.95465474274803</v>
      </c>
      <c r="L41" s="129">
        <v>99.130044685831479</v>
      </c>
      <c r="M41" s="129">
        <v>86.894424231619936</v>
      </c>
      <c r="N41" s="129">
        <v>77.610093506909635</v>
      </c>
      <c r="O41" s="129">
        <v>70.920980449147777</v>
      </c>
      <c r="P41" s="129">
        <v>64.062370772620099</v>
      </c>
      <c r="Q41" s="129">
        <v>58.279630369127055</v>
      </c>
      <c r="R41" s="129">
        <v>53.769383683135942</v>
      </c>
      <c r="S41" s="129">
        <v>49.883863019049187</v>
      </c>
      <c r="T41" s="129">
        <v>46.54829821707267</v>
      </c>
      <c r="U41" s="129">
        <v>44.080913877721088</v>
      </c>
      <c r="V41" s="129">
        <v>41.982358579604757</v>
      </c>
      <c r="W41" s="129">
        <v>38.155314868944387</v>
      </c>
      <c r="X41" s="129">
        <v>34.800703530059664</v>
      </c>
      <c r="Y41" s="129">
        <v>31.694911442691918</v>
      </c>
      <c r="Z41" s="129">
        <v>28.591200847334434</v>
      </c>
      <c r="AA41" s="129">
        <v>22.154079718563281</v>
      </c>
      <c r="AB41" s="129">
        <v>21.741308091631019</v>
      </c>
      <c r="AC41" s="129">
        <v>21.043810759708514</v>
      </c>
      <c r="AD41" s="129">
        <v>19.971213427786026</v>
      </c>
      <c r="AE41" s="129">
        <v>18.670610559620613</v>
      </c>
      <c r="AF41" s="129">
        <v>17.321457691455201</v>
      </c>
      <c r="AG41" s="129">
        <v>15.920990142063857</v>
      </c>
      <c r="AH41" s="129">
        <v>14.515222592672515</v>
      </c>
      <c r="AI41" s="129">
        <v>13.020759837755904</v>
      </c>
      <c r="AJ41" s="129">
        <v>11.546647082839264</v>
      </c>
      <c r="AK41" s="129">
        <v>10.003174045926556</v>
      </c>
      <c r="AL41" s="129">
        <v>8.448651009013858</v>
      </c>
      <c r="AM41" s="129">
        <v>6.7835831130992048</v>
      </c>
      <c r="AN41" s="129">
        <v>5.1288152171845311</v>
      </c>
      <c r="AO41" s="129">
        <v>3.2812921802718193</v>
      </c>
      <c r="AP41" s="129">
        <v>1.3937691433591084</v>
      </c>
    </row>
    <row r="42" spans="1:42">
      <c r="B42" s="145" t="s">
        <v>76</v>
      </c>
      <c r="C42" s="127"/>
      <c r="D42" s="128"/>
      <c r="E42" s="127"/>
      <c r="F42" s="127"/>
      <c r="G42" s="153" t="s">
        <v>13</v>
      </c>
      <c r="H42" s="129">
        <v>439.77215497656675</v>
      </c>
      <c r="I42" s="129">
        <v>533.25545171380656</v>
      </c>
      <c r="J42" s="129">
        <v>602.87437637400899</v>
      </c>
      <c r="K42" s="129">
        <v>657.0380109028024</v>
      </c>
      <c r="L42" s="129">
        <v>697.89849166418242</v>
      </c>
      <c r="M42" s="129">
        <v>724.02568429080111</v>
      </c>
      <c r="N42" s="129">
        <v>742.78359989453179</v>
      </c>
      <c r="O42" s="129">
        <v>754.82677299863303</v>
      </c>
      <c r="P42" s="129">
        <v>766.7698470370575</v>
      </c>
      <c r="Q42" s="129">
        <v>775.28758224311696</v>
      </c>
      <c r="R42" s="129">
        <v>781.1320126638409</v>
      </c>
      <c r="S42" s="129">
        <v>785.63066353896329</v>
      </c>
      <c r="T42" s="129">
        <v>785.76463005379333</v>
      </c>
      <c r="U42" s="129">
        <v>778.14161528277498</v>
      </c>
      <c r="V42" s="129">
        <v>763.03331970202839</v>
      </c>
      <c r="W42" s="129">
        <v>729.13172744049291</v>
      </c>
      <c r="X42" s="129">
        <v>711.41311549233251</v>
      </c>
      <c r="Y42" s="129">
        <v>664.59878925332316</v>
      </c>
      <c r="Z42" s="129">
        <v>624.28004779633739</v>
      </c>
      <c r="AA42" s="129">
        <v>616.73191214750477</v>
      </c>
      <c r="AB42" s="129">
        <v>555.78002018244592</v>
      </c>
      <c r="AC42" s="129">
        <v>456.69585064883154</v>
      </c>
      <c r="AD42" s="129">
        <v>381.31825567142999</v>
      </c>
      <c r="AE42" s="129">
        <v>321.63387767942635</v>
      </c>
      <c r="AF42" s="129">
        <v>275.05893417601084</v>
      </c>
      <c r="AG42" s="129">
        <v>243.19269326758774</v>
      </c>
      <c r="AH42" s="129">
        <v>219.27463181816717</v>
      </c>
      <c r="AI42" s="129">
        <v>201.91410570264347</v>
      </c>
      <c r="AJ42" s="129">
        <v>184.19628634958806</v>
      </c>
      <c r="AK42" s="129">
        <v>169.29410554260193</v>
      </c>
      <c r="AL42" s="129">
        <v>157.12641217061972</v>
      </c>
      <c r="AM42" s="129">
        <v>146.3475708424462</v>
      </c>
      <c r="AN42" s="129">
        <v>137.09804123849318</v>
      </c>
      <c r="AO42" s="129">
        <v>129.76787255979002</v>
      </c>
      <c r="AP42" s="129">
        <v>123.33116196355738</v>
      </c>
    </row>
    <row r="43" spans="1:42">
      <c r="B43" s="125"/>
      <c r="C43" s="154" t="s">
        <v>66</v>
      </c>
      <c r="D43" s="155"/>
      <c r="E43" s="113"/>
      <c r="F43" s="113"/>
      <c r="G43" s="150" t="s">
        <v>13</v>
      </c>
      <c r="H43" s="129">
        <v>201.81775216009862</v>
      </c>
      <c r="I43" s="129">
        <v>223.67090830723222</v>
      </c>
      <c r="J43" s="129">
        <v>240.61148830660633</v>
      </c>
      <c r="K43" s="129">
        <v>253.71996823243813</v>
      </c>
      <c r="L43" s="129">
        <v>263.48190773182557</v>
      </c>
      <c r="M43" s="129">
        <v>270.00007569292052</v>
      </c>
      <c r="N43" s="129">
        <v>275.30029824738273</v>
      </c>
      <c r="O43" s="129">
        <v>278.99101515063268</v>
      </c>
      <c r="P43" s="129">
        <v>282.3658939929465</v>
      </c>
      <c r="Q43" s="129">
        <v>284.66388336329157</v>
      </c>
      <c r="R43" s="129">
        <v>286.76247213598538</v>
      </c>
      <c r="S43" s="129">
        <v>288.67098858864586</v>
      </c>
      <c r="T43" s="129">
        <v>287.39490782505351</v>
      </c>
      <c r="U43" s="129">
        <v>280.81145971989883</v>
      </c>
      <c r="V43" s="129">
        <v>267.31562484788941</v>
      </c>
      <c r="W43" s="129">
        <v>235.79321887615839</v>
      </c>
      <c r="X43" s="129">
        <v>220.81592177400751</v>
      </c>
      <c r="Y43" s="129">
        <v>179.36464535752415</v>
      </c>
      <c r="Z43" s="129">
        <v>144.79820239752607</v>
      </c>
      <c r="AA43" s="129">
        <v>134.80186240270712</v>
      </c>
      <c r="AB43" s="129">
        <v>123.62558858598791</v>
      </c>
      <c r="AC43" s="129">
        <v>103.60797209029222</v>
      </c>
      <c r="AD43" s="129">
        <v>87.986439540841829</v>
      </c>
      <c r="AE43" s="129">
        <v>75.926832816097431</v>
      </c>
      <c r="AF43" s="129">
        <v>66.566937602340403</v>
      </c>
      <c r="AG43" s="129">
        <v>60.15584259026398</v>
      </c>
      <c r="AH43" s="129">
        <v>55.479606489794776</v>
      </c>
      <c r="AI43" s="129">
        <v>52.226769411644895</v>
      </c>
      <c r="AJ43" s="129">
        <v>48.822219988720065</v>
      </c>
      <c r="AK43" s="129">
        <v>45.861054980811019</v>
      </c>
      <c r="AL43" s="129">
        <v>43.104270563348464</v>
      </c>
      <c r="AM43" s="129">
        <v>40.564587272224529</v>
      </c>
      <c r="AN43" s="129">
        <v>38.322823294553729</v>
      </c>
      <c r="AO43" s="129">
        <v>36.028253906636124</v>
      </c>
      <c r="AP43" s="129">
        <v>34.037215331287229</v>
      </c>
    </row>
    <row r="44" spans="1:42">
      <c r="B44" s="125"/>
      <c r="C44" s="148" t="s">
        <v>70</v>
      </c>
      <c r="D44" s="150"/>
      <c r="E44" s="127"/>
      <c r="F44" s="127"/>
      <c r="G44" s="150" t="s">
        <v>13</v>
      </c>
      <c r="H44" s="129">
        <v>16.693974942364346</v>
      </c>
      <c r="I44" s="129">
        <v>19.258999145722566</v>
      </c>
      <c r="J44" s="129">
        <v>21.487401976015995</v>
      </c>
      <c r="K44" s="129">
        <v>23.655444841426572</v>
      </c>
      <c r="L44" s="129">
        <v>25.265908854456356</v>
      </c>
      <c r="M44" s="129">
        <v>26.404835476427277</v>
      </c>
      <c r="N44" s="129">
        <v>27.284409941145491</v>
      </c>
      <c r="O44" s="129">
        <v>28.15608289134353</v>
      </c>
      <c r="P44" s="129">
        <v>28.94520159926919</v>
      </c>
      <c r="Q44" s="129">
        <v>29.450709492867809</v>
      </c>
      <c r="R44" s="129">
        <v>30.005200633785861</v>
      </c>
      <c r="S44" s="129">
        <v>30.406436592944964</v>
      </c>
      <c r="T44" s="129">
        <v>30.748097132284535</v>
      </c>
      <c r="U44" s="129">
        <v>30.016904652588014</v>
      </c>
      <c r="V44" s="129">
        <v>29.370476212488491</v>
      </c>
      <c r="W44" s="129">
        <v>27.899692351115998</v>
      </c>
      <c r="X44" s="129">
        <v>27.018122247588629</v>
      </c>
      <c r="Y44" s="129">
        <v>24.057798664071992</v>
      </c>
      <c r="Z44" s="129">
        <v>20.712389390113927</v>
      </c>
      <c r="AA44" s="129">
        <v>18.965437597292883</v>
      </c>
      <c r="AB44" s="129">
        <v>17.625411414012085</v>
      </c>
      <c r="AC44" s="129">
        <v>15.362527909707779</v>
      </c>
      <c r="AD44" s="129">
        <v>13.404060459158188</v>
      </c>
      <c r="AE44" s="129">
        <v>11.407267183902587</v>
      </c>
      <c r="AF44" s="129">
        <v>10.013862397659624</v>
      </c>
      <c r="AG44" s="129">
        <v>9.1154574097360062</v>
      </c>
      <c r="AH44" s="129">
        <v>8.4496935102052202</v>
      </c>
      <c r="AI44" s="129">
        <v>7.7975305883551158</v>
      </c>
      <c r="AJ44" s="129">
        <v>7.2632800112799298</v>
      </c>
      <c r="AK44" s="129">
        <v>6.9091450191889763</v>
      </c>
      <c r="AL44" s="129">
        <v>6.5443294366515303</v>
      </c>
      <c r="AM44" s="129">
        <v>6.0936127277754757</v>
      </c>
      <c r="AN44" s="129">
        <v>5.7749767054462708</v>
      </c>
      <c r="AO44" s="129">
        <v>5.6758460933638712</v>
      </c>
      <c r="AP44" s="129">
        <v>5.4310846687127636</v>
      </c>
    </row>
    <row r="45" spans="1:42" ht="14.1" customHeight="1">
      <c r="B45" s="151"/>
      <c r="C45" s="146" t="s">
        <v>77</v>
      </c>
      <c r="D45" s="150"/>
      <c r="E45" s="127"/>
      <c r="F45" s="127"/>
      <c r="G45" s="150" t="s">
        <v>13</v>
      </c>
      <c r="H45" s="129">
        <v>221.26042787410375</v>
      </c>
      <c r="I45" s="129">
        <v>290.32554426085176</v>
      </c>
      <c r="J45" s="129">
        <v>340.77548609138671</v>
      </c>
      <c r="K45" s="129">
        <v>379.66259782893763</v>
      </c>
      <c r="L45" s="129">
        <v>409.15067507790047</v>
      </c>
      <c r="M45" s="129">
        <v>427.62077312145334</v>
      </c>
      <c r="N45" s="129">
        <v>440.19889170600351</v>
      </c>
      <c r="O45" s="129">
        <v>447.67967495665681</v>
      </c>
      <c r="P45" s="129">
        <v>455.45875144484182</v>
      </c>
      <c r="Q45" s="129">
        <v>461.17298938695751</v>
      </c>
      <c r="R45" s="129">
        <v>464.36433989406959</v>
      </c>
      <c r="S45" s="129">
        <v>466.55323835737255</v>
      </c>
      <c r="T45" s="129">
        <v>467.6216250964552</v>
      </c>
      <c r="U45" s="129">
        <v>467.3132509102881</v>
      </c>
      <c r="V45" s="129">
        <v>466.34721864165044</v>
      </c>
      <c r="W45" s="129">
        <v>465.4388162132185</v>
      </c>
      <c r="X45" s="129">
        <v>463.57907147073632</v>
      </c>
      <c r="Y45" s="129">
        <v>461.17634523172705</v>
      </c>
      <c r="Z45" s="129">
        <v>458.76945600869743</v>
      </c>
      <c r="AA45" s="129">
        <v>462.96461214750474</v>
      </c>
      <c r="AB45" s="129">
        <v>414.52902018244595</v>
      </c>
      <c r="AC45" s="129">
        <v>337.72535064883152</v>
      </c>
      <c r="AD45" s="129">
        <v>279.92775567142996</v>
      </c>
      <c r="AE45" s="129">
        <v>234.29977767942631</v>
      </c>
      <c r="AF45" s="129">
        <v>198.47813417601083</v>
      </c>
      <c r="AG45" s="129">
        <v>173.92139326758775</v>
      </c>
      <c r="AH45" s="129">
        <v>155.34533181816715</v>
      </c>
      <c r="AI45" s="129">
        <v>141.88980570264346</v>
      </c>
      <c r="AJ45" s="129">
        <v>128.11078634958807</v>
      </c>
      <c r="AK45" s="129">
        <v>116.52390554260192</v>
      </c>
      <c r="AL45" s="129">
        <v>107.47781217061973</v>
      </c>
      <c r="AM45" s="129">
        <v>99.689370842446195</v>
      </c>
      <c r="AN45" s="129">
        <v>93.000241238493189</v>
      </c>
      <c r="AO45" s="129">
        <v>88.063772559790038</v>
      </c>
      <c r="AP45" s="129">
        <v>83.862861963557393</v>
      </c>
    </row>
    <row r="48" spans="1:42" ht="15" customHeight="1">
      <c r="B48" s="7" t="s">
        <v>84</v>
      </c>
    </row>
    <row r="49" spans="2:42" ht="15" customHeight="1">
      <c r="B49" s="371" t="s">
        <v>57</v>
      </c>
      <c r="C49" s="372"/>
      <c r="D49" s="372"/>
      <c r="E49" s="372"/>
      <c r="F49" s="393"/>
      <c r="G49" s="307" t="s">
        <v>11</v>
      </c>
      <c r="H49" s="325">
        <v>1990</v>
      </c>
      <c r="I49" s="325">
        <v>1991</v>
      </c>
      <c r="J49" s="325">
        <v>1992</v>
      </c>
      <c r="K49" s="325">
        <v>1993</v>
      </c>
      <c r="L49" s="325">
        <v>1994</v>
      </c>
      <c r="M49" s="325">
        <v>1995</v>
      </c>
      <c r="N49" s="325">
        <v>1996</v>
      </c>
      <c r="O49" s="325">
        <v>1997</v>
      </c>
      <c r="P49" s="325">
        <v>1998</v>
      </c>
      <c r="Q49" s="325">
        <v>1999</v>
      </c>
      <c r="R49" s="325">
        <v>2000</v>
      </c>
      <c r="S49" s="325">
        <v>2001</v>
      </c>
      <c r="T49" s="325">
        <v>2002</v>
      </c>
      <c r="U49" s="325">
        <v>2003</v>
      </c>
      <c r="V49" s="325">
        <v>2004</v>
      </c>
      <c r="W49" s="325">
        <v>2005</v>
      </c>
      <c r="X49" s="325">
        <v>2006</v>
      </c>
      <c r="Y49" s="325">
        <v>2007</v>
      </c>
      <c r="Z49" s="325">
        <v>2008</v>
      </c>
      <c r="AA49" s="325">
        <v>2009</v>
      </c>
      <c r="AB49" s="325">
        <v>2010</v>
      </c>
      <c r="AC49" s="325">
        <v>2011</v>
      </c>
      <c r="AD49" s="325">
        <v>2012</v>
      </c>
      <c r="AE49" s="325">
        <v>2013</v>
      </c>
      <c r="AF49" s="325">
        <v>2014</v>
      </c>
      <c r="AG49" s="325">
        <v>2015</v>
      </c>
      <c r="AH49" s="325">
        <v>2016</v>
      </c>
      <c r="AI49" s="325">
        <v>2017</v>
      </c>
      <c r="AJ49" s="325">
        <v>2018</v>
      </c>
      <c r="AK49" s="325">
        <v>2019</v>
      </c>
      <c r="AL49" s="325">
        <v>2020</v>
      </c>
      <c r="AM49" s="325">
        <v>2021</v>
      </c>
      <c r="AN49" s="325">
        <v>2022</v>
      </c>
      <c r="AO49" s="325">
        <v>2023</v>
      </c>
      <c r="AP49" s="325">
        <v>2024</v>
      </c>
    </row>
    <row r="50" spans="2:42" ht="15" customHeight="1">
      <c r="B50" s="103" t="s">
        <v>85</v>
      </c>
      <c r="C50" s="156"/>
      <c r="D50" s="132"/>
      <c r="E50" s="51"/>
      <c r="F50" s="52"/>
      <c r="G50" s="102" t="s">
        <v>13</v>
      </c>
      <c r="H50" s="157">
        <v>4763.8420107871134</v>
      </c>
      <c r="I50" s="157">
        <v>4729.2200472071372</v>
      </c>
      <c r="J50" s="157">
        <v>4687.2851708573717</v>
      </c>
      <c r="K50" s="157">
        <v>4650.285775173018</v>
      </c>
      <c r="L50" s="157">
        <v>4616.3004192523731</v>
      </c>
      <c r="M50" s="157">
        <v>4581.7834379015003</v>
      </c>
      <c r="N50" s="157">
        <v>4547.8997692657413</v>
      </c>
      <c r="O50" s="157">
        <v>4515.7852438306072</v>
      </c>
      <c r="P50" s="157">
        <v>4484.712317511834</v>
      </c>
      <c r="Q50" s="157">
        <v>4456.1502126469186</v>
      </c>
      <c r="R50" s="157">
        <v>4430.2211672322919</v>
      </c>
      <c r="S50" s="157">
        <v>4404.3296086607334</v>
      </c>
      <c r="T50" s="157">
        <v>4381.1142591721009</v>
      </c>
      <c r="U50" s="157">
        <v>4363.2993368809703</v>
      </c>
      <c r="V50" s="157">
        <v>4348.0953043303671</v>
      </c>
      <c r="W50" s="157">
        <v>4333.0597343227855</v>
      </c>
      <c r="X50" s="157">
        <v>4320.3875696170335</v>
      </c>
      <c r="Y50" s="157">
        <v>4306.2741229282228</v>
      </c>
      <c r="Z50" s="157">
        <v>4290.9589999999998</v>
      </c>
      <c r="AA50" s="157">
        <v>4277.6990000000005</v>
      </c>
      <c r="AB50" s="157">
        <v>4268.2520000000004</v>
      </c>
      <c r="AC50" s="157">
        <v>4223.5969999999998</v>
      </c>
      <c r="AD50" s="157">
        <v>4208.0709999999999</v>
      </c>
      <c r="AE50" s="157">
        <v>4198.7620000000006</v>
      </c>
      <c r="AF50" s="157">
        <v>4185.7190000000001</v>
      </c>
      <c r="AG50" s="157">
        <v>4173.3019999999997</v>
      </c>
      <c r="AH50" s="157">
        <v>4148.3040000000001</v>
      </c>
      <c r="AI50" s="157">
        <v>4125.6050000000005</v>
      </c>
      <c r="AJ50" s="157">
        <v>4100.893</v>
      </c>
      <c r="AK50" s="157">
        <v>4084.19</v>
      </c>
      <c r="AL50" s="157">
        <v>4059.817</v>
      </c>
      <c r="AM50" s="157">
        <v>4014.6549999999997</v>
      </c>
      <c r="AN50" s="157">
        <v>3987.2110000000002</v>
      </c>
      <c r="AO50" s="157">
        <v>3965.0140000000001</v>
      </c>
      <c r="AP50" s="157">
        <v>3942.2630000000004</v>
      </c>
    </row>
    <row r="51" spans="2:42" ht="15" customHeight="1">
      <c r="B51" s="106"/>
      <c r="C51" s="442" t="s">
        <v>67</v>
      </c>
      <c r="D51" s="443"/>
      <c r="E51" s="443"/>
      <c r="F51" s="444"/>
      <c r="G51" s="102" t="s">
        <v>13</v>
      </c>
      <c r="H51" s="157">
        <v>2846.4850000000001</v>
      </c>
      <c r="I51" s="157">
        <v>2825.1469999999999</v>
      </c>
      <c r="J51" s="157">
        <v>2802.3989999999999</v>
      </c>
      <c r="K51" s="157">
        <v>2781.4110000000001</v>
      </c>
      <c r="L51" s="157">
        <v>2764.28</v>
      </c>
      <c r="M51" s="157">
        <v>2745.26</v>
      </c>
      <c r="N51" s="157">
        <v>2724.2570000000001</v>
      </c>
      <c r="O51" s="157">
        <v>2701.3670000000002</v>
      </c>
      <c r="P51" s="157">
        <v>2679.288</v>
      </c>
      <c r="Q51" s="157">
        <v>2659.547</v>
      </c>
      <c r="R51" s="157">
        <v>2641.1680000000001</v>
      </c>
      <c r="S51" s="157">
        <v>2623.4859999999999</v>
      </c>
      <c r="T51" s="157">
        <v>2606.8119999999999</v>
      </c>
      <c r="U51" s="157">
        <v>2592.125</v>
      </c>
      <c r="V51" s="157">
        <v>2575.6410000000001</v>
      </c>
      <c r="W51" s="157">
        <v>2555.732</v>
      </c>
      <c r="X51" s="157">
        <v>2542.8980000000001</v>
      </c>
      <c r="Y51" s="157">
        <v>2529.8670000000002</v>
      </c>
      <c r="Z51" s="157">
        <v>2515.85</v>
      </c>
      <c r="AA51" s="157">
        <v>2505.567</v>
      </c>
      <c r="AB51" s="157">
        <v>2496.107</v>
      </c>
      <c r="AC51" s="157">
        <v>2473.61</v>
      </c>
      <c r="AD51" s="157">
        <v>2469.203</v>
      </c>
      <c r="AE51" s="157">
        <v>2465.1910000000003</v>
      </c>
      <c r="AF51" s="157">
        <v>2457.6959999999999</v>
      </c>
      <c r="AG51" s="157">
        <v>2446.4070000000002</v>
      </c>
      <c r="AH51" s="157">
        <v>2431.0370000000003</v>
      </c>
      <c r="AI51" s="157">
        <v>2417.9110000000001</v>
      </c>
      <c r="AJ51" s="157">
        <v>2405.1080000000002</v>
      </c>
      <c r="AK51" s="157">
        <v>2393.279</v>
      </c>
      <c r="AL51" s="157">
        <v>2379.8850000000002</v>
      </c>
      <c r="AM51" s="157">
        <v>2365.7629999999999</v>
      </c>
      <c r="AN51" s="157">
        <v>2352.085</v>
      </c>
      <c r="AO51" s="157">
        <v>2335.3409999999999</v>
      </c>
      <c r="AP51" s="157">
        <v>2319.1840000000002</v>
      </c>
    </row>
    <row r="52" spans="2:42" ht="15" customHeight="1">
      <c r="B52" s="106"/>
      <c r="C52" s="442" t="s">
        <v>68</v>
      </c>
      <c r="D52" s="443"/>
      <c r="E52" s="443"/>
      <c r="F52" s="444"/>
      <c r="G52" s="102" t="s">
        <v>13</v>
      </c>
      <c r="H52" s="157">
        <v>1274.9100000000001</v>
      </c>
      <c r="I52" s="157">
        <v>1265.92</v>
      </c>
      <c r="J52" s="157">
        <v>1253.44</v>
      </c>
      <c r="K52" s="157">
        <v>1242.8200000000002</v>
      </c>
      <c r="L52" s="157">
        <v>1234.3800000000001</v>
      </c>
      <c r="M52" s="157">
        <v>1224.98</v>
      </c>
      <c r="N52" s="157">
        <v>1218.9000000000001</v>
      </c>
      <c r="O52" s="157">
        <v>1213.5</v>
      </c>
      <c r="P52" s="157">
        <v>1205.5899999999999</v>
      </c>
      <c r="Q52" s="157">
        <v>1196.75</v>
      </c>
      <c r="R52" s="157">
        <v>1188.0899999999999</v>
      </c>
      <c r="S52" s="157">
        <v>1179.31</v>
      </c>
      <c r="T52" s="157">
        <v>1172.1200000000003</v>
      </c>
      <c r="U52" s="157">
        <v>1168.22</v>
      </c>
      <c r="V52" s="157">
        <v>1169.24</v>
      </c>
      <c r="W52" s="157">
        <v>1172.9100000000001</v>
      </c>
      <c r="X52" s="157">
        <v>1172.74</v>
      </c>
      <c r="Y52" s="157">
        <v>1172.1100000000001</v>
      </c>
      <c r="Z52" s="157">
        <v>1171.3800000000001</v>
      </c>
      <c r="AA52" s="157">
        <v>1169.3700000000001</v>
      </c>
      <c r="AB52" s="157">
        <v>1169.47</v>
      </c>
      <c r="AC52" s="157">
        <v>1165.3500000000001</v>
      </c>
      <c r="AD52" s="157">
        <v>1163.82</v>
      </c>
      <c r="AE52" s="157">
        <v>1160.94</v>
      </c>
      <c r="AF52" s="157">
        <v>1156.42</v>
      </c>
      <c r="AG52" s="157">
        <v>1151.3700000000001</v>
      </c>
      <c r="AH52" s="157">
        <v>1148.72</v>
      </c>
      <c r="AI52" s="157">
        <v>1142.1000000000001</v>
      </c>
      <c r="AJ52" s="157">
        <v>1138.25</v>
      </c>
      <c r="AK52" s="157">
        <v>1134.17</v>
      </c>
      <c r="AL52" s="157">
        <v>1129.99</v>
      </c>
      <c r="AM52" s="157">
        <v>1126.19</v>
      </c>
      <c r="AN52" s="157">
        <v>1123.3800000000001</v>
      </c>
      <c r="AO52" s="157">
        <v>1119.6100000000001</v>
      </c>
      <c r="AP52" s="157">
        <v>1117.8800000000001</v>
      </c>
    </row>
    <row r="53" spans="2:42" ht="15" customHeight="1">
      <c r="B53" s="106"/>
      <c r="C53" s="442" t="s">
        <v>69</v>
      </c>
      <c r="D53" s="443"/>
      <c r="E53" s="443"/>
      <c r="F53" s="444"/>
      <c r="G53" s="102" t="s">
        <v>13</v>
      </c>
      <c r="H53" s="157">
        <v>475.125</v>
      </c>
      <c r="I53" s="157">
        <v>464.43200000000002</v>
      </c>
      <c r="J53" s="157">
        <v>451.27800000000002</v>
      </c>
      <c r="K53" s="157">
        <v>439.017</v>
      </c>
      <c r="L53" s="157">
        <v>422.72500000000002</v>
      </c>
      <c r="M53" s="157">
        <v>407.70499999999998</v>
      </c>
      <c r="N53" s="157">
        <v>392.50400000000002</v>
      </c>
      <c r="O53" s="157">
        <v>380.029</v>
      </c>
      <c r="P53" s="157">
        <v>370.31700000000001</v>
      </c>
      <c r="Q53" s="157">
        <v>362.85399999999998</v>
      </c>
      <c r="R53" s="157">
        <v>356.66500000000002</v>
      </c>
      <c r="S53" s="157">
        <v>349.42500000000001</v>
      </c>
      <c r="T53" s="157">
        <v>343.72300000000001</v>
      </c>
      <c r="U53" s="157">
        <v>339.14499999999998</v>
      </c>
      <c r="V53" s="157">
        <v>335.16</v>
      </c>
      <c r="W53" s="157">
        <v>332.22300000000001</v>
      </c>
      <c r="X53" s="157">
        <v>328.28000000000003</v>
      </c>
      <c r="Y53" s="157">
        <v>323.94100000000003</v>
      </c>
      <c r="Z53" s="157">
        <v>319.72899999999998</v>
      </c>
      <c r="AA53" s="157">
        <v>314.762</v>
      </c>
      <c r="AB53" s="157">
        <v>310.67500000000001</v>
      </c>
      <c r="AC53" s="157">
        <v>306.637</v>
      </c>
      <c r="AD53" s="157">
        <v>303.048</v>
      </c>
      <c r="AE53" s="157">
        <v>299.63100000000003</v>
      </c>
      <c r="AF53" s="157">
        <v>295.60300000000001</v>
      </c>
      <c r="AG53" s="157">
        <v>291.52500000000003</v>
      </c>
      <c r="AH53" s="157">
        <v>287.32800000000003</v>
      </c>
      <c r="AI53" s="157">
        <v>282.67200000000003</v>
      </c>
      <c r="AJ53" s="157">
        <v>277.565</v>
      </c>
      <c r="AK53" s="157">
        <v>273.20499999999998</v>
      </c>
      <c r="AL53" s="157">
        <v>268.11099999999999</v>
      </c>
      <c r="AM53" s="157">
        <v>263.2</v>
      </c>
      <c r="AN53" s="157">
        <v>258.529</v>
      </c>
      <c r="AO53" s="157">
        <v>253.387</v>
      </c>
      <c r="AP53" s="157">
        <v>248.53200000000001</v>
      </c>
    </row>
    <row r="54" spans="2:42" ht="15" customHeight="1">
      <c r="B54" s="108"/>
      <c r="C54" s="442" t="s">
        <v>86</v>
      </c>
      <c r="D54" s="443"/>
      <c r="E54" s="443"/>
      <c r="F54" s="444"/>
      <c r="G54" s="102" t="s">
        <v>13</v>
      </c>
      <c r="H54" s="157">
        <v>167.32201078711276</v>
      </c>
      <c r="I54" s="157">
        <v>173.72104720713722</v>
      </c>
      <c r="J54" s="157">
        <v>180.16817085737119</v>
      </c>
      <c r="K54" s="157">
        <v>187.03777517301742</v>
      </c>
      <c r="L54" s="157">
        <v>194.9154192523726</v>
      </c>
      <c r="M54" s="157">
        <v>203.83843790150001</v>
      </c>
      <c r="N54" s="157">
        <v>212.23876926574133</v>
      </c>
      <c r="O54" s="157">
        <v>220.88924383060669</v>
      </c>
      <c r="P54" s="157">
        <v>229.51731751183408</v>
      </c>
      <c r="Q54" s="157">
        <v>236.99921264691832</v>
      </c>
      <c r="R54" s="157">
        <v>244.29816723229243</v>
      </c>
      <c r="S54" s="157">
        <v>252.10860866073367</v>
      </c>
      <c r="T54" s="157">
        <v>258.45925917210008</v>
      </c>
      <c r="U54" s="157">
        <v>263.80933688097019</v>
      </c>
      <c r="V54" s="157">
        <v>268.05430433036679</v>
      </c>
      <c r="W54" s="157">
        <v>272.19473432278619</v>
      </c>
      <c r="X54" s="157">
        <v>276.46956961703341</v>
      </c>
      <c r="Y54" s="157">
        <v>280.35612292822236</v>
      </c>
      <c r="Z54" s="157">
        <v>284</v>
      </c>
      <c r="AA54" s="157">
        <v>288</v>
      </c>
      <c r="AB54" s="157">
        <v>292</v>
      </c>
      <c r="AC54" s="157">
        <v>278</v>
      </c>
      <c r="AD54" s="157">
        <v>272</v>
      </c>
      <c r="AE54" s="157">
        <v>273</v>
      </c>
      <c r="AF54" s="157">
        <v>276</v>
      </c>
      <c r="AG54" s="157">
        <v>284</v>
      </c>
      <c r="AH54" s="157">
        <v>281.21899999999999</v>
      </c>
      <c r="AI54" s="157">
        <v>282.92200000000003</v>
      </c>
      <c r="AJ54" s="157">
        <v>279.97000000000003</v>
      </c>
      <c r="AK54" s="157">
        <v>283.536</v>
      </c>
      <c r="AL54" s="157">
        <v>281.83100000000002</v>
      </c>
      <c r="AM54" s="157">
        <v>259.50200000000001</v>
      </c>
      <c r="AN54" s="157">
        <v>253.21700000000001</v>
      </c>
      <c r="AO54" s="157">
        <v>256.67599999999999</v>
      </c>
      <c r="AP54" s="157">
        <v>256.66700000000003</v>
      </c>
    </row>
    <row r="55" spans="2:42" ht="15" customHeight="1"/>
    <row r="56" spans="2:42" ht="15" customHeight="1"/>
    <row r="57" spans="2:42" ht="15" customHeight="1">
      <c r="B57" s="7" t="s">
        <v>87</v>
      </c>
    </row>
    <row r="58" spans="2:42" ht="15" customHeight="1">
      <c r="B58" s="371" t="s">
        <v>57</v>
      </c>
      <c r="C58" s="372"/>
      <c r="D58" s="372"/>
      <c r="E58" s="372"/>
      <c r="F58" s="393"/>
      <c r="G58" s="307" t="s">
        <v>11</v>
      </c>
      <c r="H58" s="251">
        <v>1990</v>
      </c>
      <c r="I58" s="251">
        <v>1991</v>
      </c>
      <c r="J58" s="251">
        <v>1992</v>
      </c>
      <c r="K58" s="251">
        <v>1993</v>
      </c>
      <c r="L58" s="251">
        <v>1994</v>
      </c>
      <c r="M58" s="251">
        <v>1995</v>
      </c>
      <c r="N58" s="251">
        <v>1996</v>
      </c>
      <c r="O58" s="251">
        <v>1997</v>
      </c>
      <c r="P58" s="251">
        <v>1998</v>
      </c>
      <c r="Q58" s="251">
        <v>1999</v>
      </c>
      <c r="R58" s="251">
        <v>2000</v>
      </c>
      <c r="S58" s="251">
        <v>2001</v>
      </c>
      <c r="T58" s="251">
        <v>2002</v>
      </c>
      <c r="U58" s="251">
        <v>2003</v>
      </c>
      <c r="V58" s="251">
        <v>2004</v>
      </c>
      <c r="W58" s="251">
        <v>2005</v>
      </c>
      <c r="X58" s="251">
        <v>2006</v>
      </c>
      <c r="Y58" s="251">
        <v>2007</v>
      </c>
      <c r="Z58" s="251">
        <v>2008</v>
      </c>
      <c r="AA58" s="251">
        <v>2009</v>
      </c>
      <c r="AB58" s="251">
        <v>2010</v>
      </c>
      <c r="AC58" s="251">
        <v>2011</v>
      </c>
      <c r="AD58" s="251">
        <v>2012</v>
      </c>
      <c r="AE58" s="251">
        <v>2013</v>
      </c>
      <c r="AF58" s="251">
        <v>2014</v>
      </c>
      <c r="AG58" s="251">
        <v>2015</v>
      </c>
      <c r="AH58" s="251">
        <v>2016</v>
      </c>
      <c r="AI58" s="251">
        <v>2017</v>
      </c>
      <c r="AJ58" s="251">
        <v>2018</v>
      </c>
      <c r="AK58" s="251">
        <v>2019</v>
      </c>
      <c r="AL58" s="251">
        <v>2020</v>
      </c>
      <c r="AM58" s="251">
        <v>2021</v>
      </c>
      <c r="AN58" s="251">
        <v>2022</v>
      </c>
      <c r="AO58" s="251">
        <v>2023</v>
      </c>
      <c r="AP58" s="251">
        <v>2024</v>
      </c>
    </row>
    <row r="59" spans="2:42" ht="15" customHeight="1">
      <c r="B59" s="103" t="s">
        <v>85</v>
      </c>
      <c r="C59" s="156"/>
      <c r="D59" s="132"/>
      <c r="E59" s="51"/>
      <c r="F59" s="52"/>
      <c r="G59" s="133" t="s">
        <v>13</v>
      </c>
      <c r="H59" s="159">
        <v>169.71990375918864</v>
      </c>
      <c r="I59" s="159">
        <v>169.12953598897269</v>
      </c>
      <c r="J59" s="159">
        <v>168.48585424697117</v>
      </c>
      <c r="K59" s="159">
        <v>168.45409153710159</v>
      </c>
      <c r="L59" s="159">
        <v>168.31103114192075</v>
      </c>
      <c r="M59" s="159">
        <v>168.2506773554318</v>
      </c>
      <c r="N59" s="159">
        <v>168.26019404669978</v>
      </c>
      <c r="O59" s="159">
        <v>168.34890335001504</v>
      </c>
      <c r="P59" s="159">
        <v>168.43709006820467</v>
      </c>
      <c r="Q59" s="159">
        <v>168.47881505452614</v>
      </c>
      <c r="R59" s="159">
        <v>168.54151575065828</v>
      </c>
      <c r="S59" s="159">
        <v>168.57334220549268</v>
      </c>
      <c r="T59" s="159">
        <v>168.35018499928549</v>
      </c>
      <c r="U59" s="159">
        <v>168.08824849643753</v>
      </c>
      <c r="V59" s="159">
        <v>167.78656905529692</v>
      </c>
      <c r="W59" s="159">
        <v>167.43882551154562</v>
      </c>
      <c r="X59" s="159">
        <v>167.10978447513955</v>
      </c>
      <c r="Y59" s="159">
        <v>166.77942990648157</v>
      </c>
      <c r="Z59" s="159">
        <v>166.54100403791165</v>
      </c>
      <c r="AA59" s="159">
        <v>166.25321060405682</v>
      </c>
      <c r="AB59" s="159">
        <v>165.96262610958149</v>
      </c>
      <c r="AC59" s="159">
        <v>165.43863689581087</v>
      </c>
      <c r="AD59" s="159">
        <v>165.60962630179034</v>
      </c>
      <c r="AE59" s="159">
        <v>165.81008152307626</v>
      </c>
      <c r="AF59" s="159">
        <v>165.94662076488447</v>
      </c>
      <c r="AG59" s="159">
        <v>166.04192300788986</v>
      </c>
      <c r="AH59" s="159">
        <v>166.08867757133211</v>
      </c>
      <c r="AI59" s="159">
        <v>166.5765030150223</v>
      </c>
      <c r="AJ59" s="159">
        <v>166.94258186843601</v>
      </c>
      <c r="AK59" s="159">
        <v>167.28687948070993</v>
      </c>
      <c r="AL59" s="159">
        <v>167.62184162109344</v>
      </c>
      <c r="AM59" s="159">
        <v>167.78682203900448</v>
      </c>
      <c r="AN59" s="159">
        <v>167.98843666528904</v>
      </c>
      <c r="AO59" s="159">
        <v>168.26284728325999</v>
      </c>
      <c r="AP59" s="159">
        <v>168.5836014124931</v>
      </c>
    </row>
    <row r="60" spans="2:42" ht="15" customHeight="1">
      <c r="B60" s="106"/>
      <c r="C60" s="160" t="s">
        <v>67</v>
      </c>
      <c r="D60" s="132"/>
      <c r="E60" s="51"/>
      <c r="F60" s="52"/>
      <c r="G60" s="133" t="s">
        <v>13</v>
      </c>
      <c r="H60" s="159">
        <v>131.60273962703022</v>
      </c>
      <c r="I60" s="159">
        <v>130.92382349938501</v>
      </c>
      <c r="J60" s="159">
        <v>130.18335095657696</v>
      </c>
      <c r="K60" s="159">
        <v>130.04508524458433</v>
      </c>
      <c r="L60" s="159">
        <v>129.90681953259173</v>
      </c>
      <c r="M60" s="159">
        <v>129.7685538205991</v>
      </c>
      <c r="N60" s="159">
        <v>129.63028810860649</v>
      </c>
      <c r="O60" s="159">
        <v>129.49202239661386</v>
      </c>
      <c r="P60" s="159">
        <v>129.35375668462126</v>
      </c>
      <c r="Q60" s="159">
        <v>129.21549097262866</v>
      </c>
      <c r="R60" s="159">
        <v>129.07722526063603</v>
      </c>
      <c r="S60" s="159">
        <v>128.9389595486434</v>
      </c>
      <c r="T60" s="159">
        <v>128.5310716714466</v>
      </c>
      <c r="U60" s="159">
        <v>128.12318379424977</v>
      </c>
      <c r="V60" s="159">
        <v>127.71529591705298</v>
      </c>
      <c r="W60" s="159">
        <v>127.30740803985618</v>
      </c>
      <c r="X60" s="159">
        <v>126.89952016265939</v>
      </c>
      <c r="Y60" s="159">
        <v>126.49163228546257</v>
      </c>
      <c r="Z60" s="159">
        <v>126.08374440826577</v>
      </c>
      <c r="AA60" s="159">
        <v>125.67585653106897</v>
      </c>
      <c r="AB60" s="159">
        <v>125.26796865387222</v>
      </c>
      <c r="AC60" s="159">
        <v>124.75293207192925</v>
      </c>
      <c r="AD60" s="159">
        <v>124.89485671301495</v>
      </c>
      <c r="AE60" s="159">
        <v>125.09147734538445</v>
      </c>
      <c r="AF60" s="159">
        <v>125.21037423725147</v>
      </c>
      <c r="AG60" s="159">
        <v>125.1757168573814</v>
      </c>
      <c r="AH60" s="159">
        <v>125.05998925507748</v>
      </c>
      <c r="AI60" s="159">
        <v>125.12488748925279</v>
      </c>
      <c r="AJ60" s="159">
        <v>125.15399948534649</v>
      </c>
      <c r="AK60" s="159">
        <v>125.18722818521428</v>
      </c>
      <c r="AL60" s="159">
        <v>125.17458776418256</v>
      </c>
      <c r="AM60" s="159">
        <v>125.11418113644</v>
      </c>
      <c r="AN60" s="159">
        <v>125.02927816555631</v>
      </c>
      <c r="AO60" s="159">
        <v>124.97303603977258</v>
      </c>
      <c r="AP60" s="159">
        <v>124.95676825086322</v>
      </c>
    </row>
    <row r="61" spans="2:42" ht="15" customHeight="1">
      <c r="B61" s="106"/>
      <c r="C61" s="160" t="s">
        <v>68</v>
      </c>
      <c r="D61" s="161"/>
      <c r="E61" s="51"/>
      <c r="F61" s="52"/>
      <c r="G61" s="162" t="s">
        <v>13</v>
      </c>
      <c r="H61" s="159">
        <v>16.399724423343031</v>
      </c>
      <c r="I61" s="159">
        <v>16.466532605052105</v>
      </c>
      <c r="J61" s="159">
        <v>16.500842241950608</v>
      </c>
      <c r="K61" s="159">
        <v>16.563011619345353</v>
      </c>
      <c r="L61" s="159">
        <v>16.625180996740102</v>
      </c>
      <c r="M61" s="159">
        <v>16.687350374134851</v>
      </c>
      <c r="N61" s="159">
        <v>16.749519751529601</v>
      </c>
      <c r="O61" s="159">
        <v>16.811689128924346</v>
      </c>
      <c r="P61" s="159">
        <v>16.873858506319095</v>
      </c>
      <c r="Q61" s="159">
        <v>16.936027883713844</v>
      </c>
      <c r="R61" s="159">
        <v>16.99819726110859</v>
      </c>
      <c r="S61" s="159">
        <v>17.060366638503329</v>
      </c>
      <c r="T61" s="159">
        <v>17.026051430673959</v>
      </c>
      <c r="U61" s="159">
        <v>16.991736222844594</v>
      </c>
      <c r="V61" s="159">
        <v>16.957421015015225</v>
      </c>
      <c r="W61" s="159">
        <v>16.923105807185856</v>
      </c>
      <c r="X61" s="159">
        <v>16.88879059935649</v>
      </c>
      <c r="Y61" s="159">
        <v>16.854475391527121</v>
      </c>
      <c r="Z61" s="159">
        <v>16.820160183697755</v>
      </c>
      <c r="AA61" s="159">
        <v>16.785844975868386</v>
      </c>
      <c r="AB61" s="159">
        <v>16.751529768039013</v>
      </c>
      <c r="AC61" s="159">
        <v>16.645154536691066</v>
      </c>
      <c r="AD61" s="159">
        <v>16.59847995469805</v>
      </c>
      <c r="AE61" s="159">
        <v>16.576641081717668</v>
      </c>
      <c r="AF61" s="159">
        <v>16.539855119781212</v>
      </c>
      <c r="AG61" s="159">
        <v>16.482908400029579</v>
      </c>
      <c r="AH61" s="159">
        <v>16.457174818777386</v>
      </c>
      <c r="AI61" s="159">
        <v>16.388444489959074</v>
      </c>
      <c r="AJ61" s="159">
        <v>16.375952760269442</v>
      </c>
      <c r="AK61" s="159">
        <v>16.378953819362692</v>
      </c>
      <c r="AL61" s="159">
        <v>16.372624986718559</v>
      </c>
      <c r="AM61" s="159">
        <v>16.298575399797105</v>
      </c>
      <c r="AN61" s="159">
        <v>16.239088875324988</v>
      </c>
      <c r="AO61" s="159">
        <v>16.189096579822451</v>
      </c>
      <c r="AP61" s="159">
        <v>16.170078508706727</v>
      </c>
    </row>
    <row r="62" spans="2:42" ht="15" customHeight="1">
      <c r="B62" s="106"/>
      <c r="C62" s="160" t="s">
        <v>69</v>
      </c>
      <c r="D62" s="161"/>
      <c r="E62" s="51"/>
      <c r="F62" s="52"/>
      <c r="G62" s="162" t="s">
        <v>13</v>
      </c>
      <c r="H62" s="159">
        <v>1.3245594767362556</v>
      </c>
      <c r="I62" s="159">
        <v>1.3117962679956363</v>
      </c>
      <c r="J62" s="159">
        <v>1.2996080898966904</v>
      </c>
      <c r="K62" s="159">
        <v>1.1988607982937634</v>
      </c>
      <c r="L62" s="159">
        <v>1.0981135066908363</v>
      </c>
      <c r="M62" s="159">
        <v>0.99736621508790901</v>
      </c>
      <c r="N62" s="159">
        <v>0.89661892348498196</v>
      </c>
      <c r="O62" s="159">
        <v>0.79587163188205479</v>
      </c>
      <c r="P62" s="159">
        <v>0.69512434027912762</v>
      </c>
      <c r="Q62" s="159">
        <v>0.59437704867620056</v>
      </c>
      <c r="R62" s="159">
        <v>0.49362975707327345</v>
      </c>
      <c r="S62" s="159">
        <v>0.39288246547034661</v>
      </c>
      <c r="T62" s="159">
        <v>0.38719113605202798</v>
      </c>
      <c r="U62" s="159">
        <v>0.38149980663370936</v>
      </c>
      <c r="V62" s="159">
        <v>0.37580847721539073</v>
      </c>
      <c r="W62" s="159">
        <v>0.37011714779707211</v>
      </c>
      <c r="X62" s="159">
        <v>0.36442581837875349</v>
      </c>
      <c r="Y62" s="159">
        <v>0.35873448896043486</v>
      </c>
      <c r="Z62" s="159">
        <v>0.35304315954211629</v>
      </c>
      <c r="AA62" s="159">
        <v>0.34735183012379767</v>
      </c>
      <c r="AB62" s="159">
        <v>0.34166050070547899</v>
      </c>
      <c r="AC62" s="159">
        <v>0.34047788778048138</v>
      </c>
      <c r="AD62" s="159">
        <v>0.33991089612041531</v>
      </c>
      <c r="AE62" s="159">
        <v>0.33907739732606706</v>
      </c>
      <c r="AF62" s="159">
        <v>0.33797868114324647</v>
      </c>
      <c r="AG62" s="159">
        <v>0.33682756749141524</v>
      </c>
      <c r="AH62" s="159">
        <v>0.33584425660654038</v>
      </c>
      <c r="AI62" s="159">
        <v>0.33444034289900343</v>
      </c>
      <c r="AJ62" s="159">
        <v>0.3328491168317535</v>
      </c>
      <c r="AK62" s="159">
        <v>0.33144589681970821</v>
      </c>
      <c r="AL62" s="159">
        <v>0.33017666947437402</v>
      </c>
      <c r="AM62" s="159">
        <v>0.32876315360893227</v>
      </c>
      <c r="AN62" s="159">
        <v>0.32759732407613806</v>
      </c>
      <c r="AO62" s="159">
        <v>0.32594369725226585</v>
      </c>
      <c r="AP62" s="159">
        <v>0.32430344645336295</v>
      </c>
    </row>
    <row r="63" spans="2:42" ht="15" customHeight="1">
      <c r="B63" s="106"/>
      <c r="C63" s="160" t="s">
        <v>86</v>
      </c>
      <c r="D63" s="163"/>
      <c r="E63" s="54"/>
      <c r="F63" s="55"/>
      <c r="G63" s="162" t="s">
        <v>13</v>
      </c>
      <c r="H63" s="159">
        <v>20.392880232079143</v>
      </c>
      <c r="I63" s="159">
        <v>20.427383616539931</v>
      </c>
      <c r="J63" s="159">
        <v>20.502052958546926</v>
      </c>
      <c r="K63" s="159">
        <v>20.647133874878147</v>
      </c>
      <c r="L63" s="159">
        <v>20.680917105898086</v>
      </c>
      <c r="M63" s="159">
        <v>20.797406945609954</v>
      </c>
      <c r="N63" s="159">
        <v>20.983767263078711</v>
      </c>
      <c r="O63" s="159">
        <v>21.249320192594787</v>
      </c>
      <c r="P63" s="159">
        <v>21.514350536985166</v>
      </c>
      <c r="Q63" s="159">
        <v>21.732919149507453</v>
      </c>
      <c r="R63" s="159">
        <v>21.972463471840367</v>
      </c>
      <c r="S63" s="159">
        <v>22.181133552875618</v>
      </c>
      <c r="T63" s="159">
        <v>22.405870761112919</v>
      </c>
      <c r="U63" s="159">
        <v>22.591828672709465</v>
      </c>
      <c r="V63" s="159">
        <v>22.738043646013313</v>
      </c>
      <c r="W63" s="159">
        <v>22.838194516706526</v>
      </c>
      <c r="X63" s="159">
        <v>22.957047894744921</v>
      </c>
      <c r="Y63" s="159">
        <v>23.074587740531417</v>
      </c>
      <c r="Z63" s="159">
        <v>23.284056286405985</v>
      </c>
      <c r="AA63" s="159">
        <v>23.444157266995695</v>
      </c>
      <c r="AB63" s="159">
        <v>23.601467186964779</v>
      </c>
      <c r="AC63" s="159">
        <v>23.700072399410093</v>
      </c>
      <c r="AD63" s="159">
        <v>23.776378737956936</v>
      </c>
      <c r="AE63" s="159">
        <v>23.80288569864808</v>
      </c>
      <c r="AF63" s="159">
        <v>23.858412726708551</v>
      </c>
      <c r="AG63" s="159">
        <v>24.046470182987473</v>
      </c>
      <c r="AH63" s="159">
        <v>24.235669240870685</v>
      </c>
      <c r="AI63" s="159">
        <v>24.728730692911441</v>
      </c>
      <c r="AJ63" s="159">
        <v>25.079780505988314</v>
      </c>
      <c r="AK63" s="159">
        <v>25.389251579313246</v>
      </c>
      <c r="AL63" s="159">
        <v>25.744452200717944</v>
      </c>
      <c r="AM63" s="159">
        <v>26.04530234915843</v>
      </c>
      <c r="AN63" s="159">
        <v>26.392472300331615</v>
      </c>
      <c r="AO63" s="159">
        <v>26.774770966412689</v>
      </c>
      <c r="AP63" s="159">
        <v>27.132451206469774</v>
      </c>
    </row>
    <row r="64" spans="2:42" ht="15" customHeight="1">
      <c r="B64" s="51"/>
      <c r="C64" s="51"/>
      <c r="D64" s="51"/>
      <c r="E64" s="48"/>
      <c r="F64" s="48"/>
      <c r="G64" s="48"/>
      <c r="H64" s="48"/>
      <c r="I64" s="48"/>
      <c r="J64" s="48"/>
      <c r="K64" s="48"/>
      <c r="L64" s="48"/>
      <c r="M64" s="48"/>
      <c r="N64" s="48"/>
      <c r="O64" s="48"/>
      <c r="P64" s="48"/>
      <c r="Q64" s="48"/>
      <c r="R64" s="48"/>
      <c r="S64" s="48"/>
      <c r="T64" s="48"/>
      <c r="U64" s="48"/>
      <c r="V64" s="12"/>
      <c r="W64" s="48"/>
      <c r="X64" s="48"/>
      <c r="Y64" s="48"/>
      <c r="Z64" s="48"/>
      <c r="AA64" s="48"/>
      <c r="AB64" s="48"/>
      <c r="AC64" s="48"/>
      <c r="AD64" s="48"/>
      <c r="AE64" s="48"/>
      <c r="AF64" s="48"/>
      <c r="AG64" s="48"/>
      <c r="AH64" s="48"/>
      <c r="AI64" s="48"/>
      <c r="AJ64" s="48"/>
      <c r="AK64" s="48"/>
      <c r="AL64" s="48"/>
      <c r="AM64" s="48"/>
      <c r="AN64" s="48"/>
      <c r="AO64" s="48"/>
      <c r="AP64" s="48"/>
    </row>
    <row r="65" spans="1:42" ht="15" customHeight="1"/>
    <row r="66" spans="1:42" ht="15" customHeight="1">
      <c r="B66" s="7" t="s">
        <v>88</v>
      </c>
    </row>
    <row r="67" spans="1:42" ht="15" customHeight="1">
      <c r="A67" s="101"/>
      <c r="B67" s="389" t="s">
        <v>57</v>
      </c>
      <c r="C67" s="390"/>
      <c r="D67" s="390"/>
      <c r="E67" s="390"/>
      <c r="F67" s="391"/>
      <c r="G67" s="307" t="s">
        <v>11</v>
      </c>
      <c r="H67" s="251">
        <v>1990</v>
      </c>
      <c r="I67" s="251">
        <v>1991</v>
      </c>
      <c r="J67" s="251">
        <v>1992</v>
      </c>
      <c r="K67" s="251">
        <v>1993</v>
      </c>
      <c r="L67" s="251">
        <v>1994</v>
      </c>
      <c r="M67" s="251">
        <v>1995</v>
      </c>
      <c r="N67" s="251">
        <v>1996</v>
      </c>
      <c r="O67" s="251">
        <v>1997</v>
      </c>
      <c r="P67" s="251">
        <v>1998</v>
      </c>
      <c r="Q67" s="251">
        <v>1999</v>
      </c>
      <c r="R67" s="251">
        <v>2000</v>
      </c>
      <c r="S67" s="251">
        <v>2001</v>
      </c>
      <c r="T67" s="251">
        <v>2002</v>
      </c>
      <c r="U67" s="251">
        <v>2003</v>
      </c>
      <c r="V67" s="251">
        <v>2004</v>
      </c>
      <c r="W67" s="251">
        <v>2005</v>
      </c>
      <c r="X67" s="251">
        <v>2006</v>
      </c>
      <c r="Y67" s="251">
        <v>2007</v>
      </c>
      <c r="Z67" s="251">
        <v>2008</v>
      </c>
      <c r="AA67" s="251">
        <v>2009</v>
      </c>
      <c r="AB67" s="251">
        <v>2010</v>
      </c>
      <c r="AC67" s="251">
        <v>2011</v>
      </c>
      <c r="AD67" s="251">
        <v>2012</v>
      </c>
      <c r="AE67" s="251">
        <v>2013</v>
      </c>
      <c r="AF67" s="251">
        <v>2014</v>
      </c>
      <c r="AG67" s="251">
        <v>2015</v>
      </c>
      <c r="AH67" s="251">
        <v>2016</v>
      </c>
      <c r="AI67" s="251">
        <v>2017</v>
      </c>
      <c r="AJ67" s="251">
        <v>2018</v>
      </c>
      <c r="AK67" s="251">
        <v>2019</v>
      </c>
      <c r="AL67" s="251">
        <v>2020</v>
      </c>
      <c r="AM67" s="251">
        <v>2021</v>
      </c>
      <c r="AN67" s="251">
        <v>2022</v>
      </c>
      <c r="AO67" s="251">
        <v>2023</v>
      </c>
      <c r="AP67" s="251">
        <v>2024</v>
      </c>
    </row>
    <row r="68" spans="1:42" ht="15" customHeight="1">
      <c r="B68" s="314" t="s">
        <v>89</v>
      </c>
      <c r="C68" s="315"/>
      <c r="D68" s="149"/>
      <c r="E68" s="127"/>
      <c r="F68" s="128"/>
      <c r="G68" s="133" t="s">
        <v>13</v>
      </c>
      <c r="H68" s="135">
        <v>5.167756833681409</v>
      </c>
      <c r="I68" s="135">
        <v>4.2233260245887374</v>
      </c>
      <c r="J68" s="135">
        <v>3.7881512896204397</v>
      </c>
      <c r="K68" s="135">
        <v>3.9903618823548639</v>
      </c>
      <c r="L68" s="135">
        <v>5.241962082730776</v>
      </c>
      <c r="M68" s="135">
        <v>3.5510116431761278</v>
      </c>
      <c r="N68" s="135">
        <v>1.8723273975104728</v>
      </c>
      <c r="O68" s="135">
        <v>1.5710590455198337</v>
      </c>
      <c r="P68" s="135">
        <v>1.3219635161361496</v>
      </c>
      <c r="Q68" s="135">
        <v>2.7171226440508232</v>
      </c>
      <c r="R68" s="135">
        <v>2.7252781895664882</v>
      </c>
      <c r="S68" s="135">
        <v>1.1149386908715058</v>
      </c>
      <c r="T68" s="135">
        <v>1.0243689213114997</v>
      </c>
      <c r="U68" s="135">
        <v>1.1601217895858793</v>
      </c>
      <c r="V68" s="135">
        <v>2.2821881526437675</v>
      </c>
      <c r="W68" s="135">
        <v>1.9904461631168717</v>
      </c>
      <c r="X68" s="135">
        <v>3.27817235158144</v>
      </c>
      <c r="Y68" s="135">
        <v>1.5750053195208453</v>
      </c>
      <c r="Z68" s="135">
        <v>1.5770090669575667</v>
      </c>
      <c r="AA68" s="135">
        <v>0.83213687977289508</v>
      </c>
      <c r="AB68" s="135">
        <v>0.81707312904367302</v>
      </c>
      <c r="AC68" s="135">
        <v>1.4370254698137361</v>
      </c>
      <c r="AD68" s="135">
        <v>5.0997831676249001</v>
      </c>
      <c r="AE68" s="135">
        <v>6.1095636696558895</v>
      </c>
      <c r="AF68" s="135">
        <v>5.918819587555757</v>
      </c>
      <c r="AG68" s="135">
        <v>3.6796935748511412</v>
      </c>
      <c r="AH68" s="135">
        <v>3.6908992693228369</v>
      </c>
      <c r="AI68" s="135">
        <v>4.9967871827835522</v>
      </c>
      <c r="AJ68" s="135">
        <v>7.4263043367176547</v>
      </c>
      <c r="AK68" s="135">
        <v>7.6362146963086799</v>
      </c>
      <c r="AL68" s="135">
        <v>6.8340057674087831</v>
      </c>
      <c r="AM68" s="135">
        <v>6.018076467072893</v>
      </c>
      <c r="AN68" s="135">
        <v>5.2584349302121485</v>
      </c>
      <c r="AO68" s="135">
        <v>7.1123956171616305</v>
      </c>
      <c r="AP68" s="135">
        <v>7.8012280858045315</v>
      </c>
    </row>
    <row r="69" spans="1:42" ht="15" customHeight="1">
      <c r="B69" s="316"/>
      <c r="C69" s="317" t="s">
        <v>90</v>
      </c>
      <c r="D69" s="318"/>
      <c r="E69" s="118"/>
      <c r="F69" s="319"/>
      <c r="G69" s="133" t="s">
        <v>13</v>
      </c>
      <c r="H69" s="135">
        <v>2.6296730460201472</v>
      </c>
      <c r="I69" s="135">
        <v>1.6976096511026999</v>
      </c>
      <c r="J69" s="135">
        <v>1.7842211733315965</v>
      </c>
      <c r="K69" s="135">
        <v>0.7044605164051726</v>
      </c>
      <c r="L69" s="135">
        <v>0.85340682209808649</v>
      </c>
      <c r="M69" s="135">
        <v>0.70901912758258212</v>
      </c>
      <c r="N69" s="135">
        <v>0.461791334568597</v>
      </c>
      <c r="O69" s="135">
        <v>0.35720665564787685</v>
      </c>
      <c r="P69" s="135">
        <v>0.3909267562337479</v>
      </c>
      <c r="Q69" s="135">
        <v>0.38106070056647573</v>
      </c>
      <c r="R69" s="135">
        <v>0.23930068317091047</v>
      </c>
      <c r="S69" s="135">
        <v>0.15983807487581764</v>
      </c>
      <c r="T69" s="135">
        <v>0.12968942089811519</v>
      </c>
      <c r="U69" s="135">
        <v>0.16492063690410319</v>
      </c>
      <c r="V69" s="135">
        <v>0.15791057748313528</v>
      </c>
      <c r="W69" s="135">
        <v>0.5482624601470838</v>
      </c>
      <c r="X69" s="135">
        <v>0.5482624601470818</v>
      </c>
      <c r="Y69" s="135">
        <v>0.98459071585117774</v>
      </c>
      <c r="Z69" s="135">
        <v>0.98459071585118108</v>
      </c>
      <c r="AA69" s="135">
        <v>0.77730845988250952</v>
      </c>
      <c r="AB69" s="135">
        <v>0.77730845988250896</v>
      </c>
      <c r="AC69" s="135">
        <v>0.79026360088055303</v>
      </c>
      <c r="AD69" s="135">
        <v>0.79026360088054937</v>
      </c>
      <c r="AE69" s="135">
        <v>0.49229535792558959</v>
      </c>
      <c r="AF69" s="135">
        <v>0.49229535792558893</v>
      </c>
      <c r="AG69" s="135">
        <v>0.49084529796115611</v>
      </c>
      <c r="AH69" s="135">
        <v>0.49084529796115389</v>
      </c>
      <c r="AI69" s="135">
        <v>0.28501310195691942</v>
      </c>
      <c r="AJ69" s="135">
        <v>0.2850131019569222</v>
      </c>
      <c r="AK69" s="135">
        <v>0.47934021692754508</v>
      </c>
      <c r="AL69" s="135">
        <v>0.47934021692754908</v>
      </c>
      <c r="AM69" s="135">
        <v>1.2177832538159268</v>
      </c>
      <c r="AN69" s="135">
        <v>1.2177832538159385</v>
      </c>
      <c r="AO69" s="135">
        <v>0.34392062461352324</v>
      </c>
      <c r="AP69" s="135">
        <v>0.34392062461351902</v>
      </c>
    </row>
    <row r="70" spans="1:42" ht="15" customHeight="1">
      <c r="B70" s="316"/>
      <c r="C70" s="317" t="s">
        <v>91</v>
      </c>
      <c r="D70" s="150"/>
      <c r="E70" s="127"/>
      <c r="F70" s="128"/>
      <c r="G70" s="133" t="s">
        <v>13</v>
      </c>
      <c r="H70" s="164">
        <v>9.1326754655346887E-3</v>
      </c>
      <c r="I70" s="164">
        <v>7.2509458543843202E-3</v>
      </c>
      <c r="J70" s="164">
        <v>0.22387352154290208</v>
      </c>
      <c r="K70" s="164">
        <v>0.32230153620613067</v>
      </c>
      <c r="L70" s="164">
        <v>0.3942616621420435</v>
      </c>
      <c r="M70" s="164">
        <v>8.2807398951658173E-2</v>
      </c>
      <c r="N70" s="164">
        <v>7.5604712089345202E-2</v>
      </c>
      <c r="O70" s="164">
        <v>4.6155409416532088E-2</v>
      </c>
      <c r="P70" s="164">
        <v>6.8020295462594374E-2</v>
      </c>
      <c r="Q70" s="164">
        <v>6.0661556497882359E-2</v>
      </c>
      <c r="R70" s="164">
        <v>4.1027110121311668E-2</v>
      </c>
      <c r="S70" s="164">
        <v>4.5264867986640922E-2</v>
      </c>
      <c r="T70" s="164">
        <v>7.8810051499055983E-2</v>
      </c>
      <c r="U70" s="164">
        <v>0.11739067440394341</v>
      </c>
      <c r="V70" s="164">
        <v>2.5877588892220783E-2</v>
      </c>
      <c r="W70" s="164">
        <v>5.9939717861161174E-2</v>
      </c>
      <c r="X70" s="164">
        <v>2.3582341996955518E-2</v>
      </c>
      <c r="Y70" s="164">
        <v>9.712128073268822E-3</v>
      </c>
      <c r="Z70" s="164">
        <v>1.0293761900118065E-2</v>
      </c>
      <c r="AA70" s="164">
        <v>9.1227005533983264E-3</v>
      </c>
      <c r="AB70" s="164">
        <v>5.8824197069744504E-4</v>
      </c>
      <c r="AC70" s="164">
        <v>2.0630898986496683E-3</v>
      </c>
      <c r="AD70" s="164">
        <v>1.4743123208755837E-3</v>
      </c>
      <c r="AE70" s="164">
        <v>1.4748674247726697E-3</v>
      </c>
      <c r="AF70" s="164">
        <v>6.786093528036951E-3</v>
      </c>
      <c r="AG70" s="164">
        <v>6.8067772609899822E-3</v>
      </c>
      <c r="AH70" s="164">
        <v>3.5504967447552755E-3</v>
      </c>
      <c r="AI70" s="164">
        <v>6.3652215444477741E-3</v>
      </c>
      <c r="AJ70" s="164">
        <v>4.7297340404790526E-3</v>
      </c>
      <c r="AK70" s="164">
        <v>4.5480625892563705E-3</v>
      </c>
      <c r="AL70" s="164">
        <v>6.6403421605521484E-3</v>
      </c>
      <c r="AM70" s="164">
        <v>7.5427785569368612E-3</v>
      </c>
      <c r="AN70" s="164">
        <v>6.7331103269078381E-3</v>
      </c>
      <c r="AO70" s="164">
        <v>6.0555054167643809E-3</v>
      </c>
      <c r="AP70" s="164">
        <v>1.047699782560018E-2</v>
      </c>
    </row>
    <row r="71" spans="1:42" ht="15" customHeight="1">
      <c r="B71" s="316"/>
      <c r="C71" s="317" t="s">
        <v>92</v>
      </c>
      <c r="D71" s="150"/>
      <c r="E71" s="127"/>
      <c r="F71" s="128"/>
      <c r="G71" s="141" t="s">
        <v>13</v>
      </c>
      <c r="H71" s="135">
        <v>0.19914795701566548</v>
      </c>
      <c r="I71" s="135">
        <v>1.349810829123136E-2</v>
      </c>
      <c r="J71" s="135">
        <v>5.0393527241265286E-2</v>
      </c>
      <c r="K71" s="135">
        <v>1.2107938551754772E-2</v>
      </c>
      <c r="L71" s="135">
        <v>2.7244570444864714E-2</v>
      </c>
      <c r="M71" s="135">
        <v>2.5241359735973943E-2</v>
      </c>
      <c r="N71" s="135">
        <v>3.9986130849093346E-3</v>
      </c>
      <c r="O71" s="135" t="s">
        <v>53</v>
      </c>
      <c r="P71" s="135">
        <v>5.5728854681013195E-3</v>
      </c>
      <c r="Q71" s="135" t="s">
        <v>53</v>
      </c>
      <c r="R71" s="135">
        <v>5.7111874147072396E-2</v>
      </c>
      <c r="S71" s="135" t="s">
        <v>53</v>
      </c>
      <c r="T71" s="135" t="s">
        <v>53</v>
      </c>
      <c r="U71" s="135" t="s">
        <v>53</v>
      </c>
      <c r="V71" s="135" t="s">
        <v>53</v>
      </c>
      <c r="W71" s="135" t="s">
        <v>53</v>
      </c>
      <c r="X71" s="135" t="s">
        <v>53</v>
      </c>
      <c r="Y71" s="135" t="s">
        <v>53</v>
      </c>
      <c r="Z71" s="135">
        <v>0.47435977151773306</v>
      </c>
      <c r="AA71" s="135" t="s">
        <v>53</v>
      </c>
      <c r="AB71" s="135" t="s">
        <v>53</v>
      </c>
      <c r="AC71" s="135" t="s">
        <v>53</v>
      </c>
      <c r="AD71" s="135" t="s">
        <v>53</v>
      </c>
      <c r="AE71" s="135" t="s">
        <v>53</v>
      </c>
      <c r="AF71" s="135" t="s">
        <v>53</v>
      </c>
      <c r="AG71" s="135" t="s">
        <v>53</v>
      </c>
      <c r="AH71" s="135" t="s">
        <v>53</v>
      </c>
      <c r="AI71" s="135" t="s">
        <v>53</v>
      </c>
      <c r="AJ71" s="135" t="s">
        <v>53</v>
      </c>
      <c r="AK71" s="135" t="s">
        <v>53</v>
      </c>
      <c r="AL71" s="135" t="s">
        <v>53</v>
      </c>
      <c r="AM71" s="135" t="s">
        <v>53</v>
      </c>
      <c r="AN71" s="135" t="s">
        <v>53</v>
      </c>
      <c r="AO71" s="135" t="s">
        <v>53</v>
      </c>
      <c r="AP71" s="135" t="s">
        <v>53</v>
      </c>
    </row>
    <row r="72" spans="1:42" ht="15" customHeight="1">
      <c r="A72" s="101"/>
      <c r="B72" s="316"/>
      <c r="C72" s="317" t="s">
        <v>93</v>
      </c>
      <c r="D72" s="150"/>
      <c r="E72" s="127"/>
      <c r="F72" s="128"/>
      <c r="G72" s="141" t="s">
        <v>13</v>
      </c>
      <c r="H72" s="135" t="s">
        <v>83</v>
      </c>
      <c r="I72" s="135" t="s">
        <v>83</v>
      </c>
      <c r="J72" s="135" t="s">
        <v>83</v>
      </c>
      <c r="K72" s="135" t="s">
        <v>83</v>
      </c>
      <c r="L72" s="135" t="s">
        <v>83</v>
      </c>
      <c r="M72" s="135" t="s">
        <v>83</v>
      </c>
      <c r="N72" s="135" t="s">
        <v>83</v>
      </c>
      <c r="O72" s="135" t="s">
        <v>83</v>
      </c>
      <c r="P72" s="135" t="s">
        <v>83</v>
      </c>
      <c r="Q72" s="135" t="s">
        <v>83</v>
      </c>
      <c r="R72" s="135" t="s">
        <v>83</v>
      </c>
      <c r="S72" s="135" t="s">
        <v>83</v>
      </c>
      <c r="T72" s="135" t="s">
        <v>83</v>
      </c>
      <c r="U72" s="135" t="s">
        <v>83</v>
      </c>
      <c r="V72" s="135" t="s">
        <v>83</v>
      </c>
      <c r="W72" s="135" t="s">
        <v>83</v>
      </c>
      <c r="X72" s="135" t="s">
        <v>83</v>
      </c>
      <c r="Y72" s="135" t="s">
        <v>83</v>
      </c>
      <c r="Z72" s="135" t="s">
        <v>83</v>
      </c>
      <c r="AA72" s="135" t="s">
        <v>83</v>
      </c>
      <c r="AB72" s="135" t="s">
        <v>83</v>
      </c>
      <c r="AC72" s="135" t="s">
        <v>83</v>
      </c>
      <c r="AD72" s="135" t="s">
        <v>83</v>
      </c>
      <c r="AE72" s="135" t="s">
        <v>83</v>
      </c>
      <c r="AF72" s="135" t="s">
        <v>83</v>
      </c>
      <c r="AG72" s="135" t="s">
        <v>83</v>
      </c>
      <c r="AH72" s="135" t="s">
        <v>83</v>
      </c>
      <c r="AI72" s="135" t="s">
        <v>83</v>
      </c>
      <c r="AJ72" s="135" t="s">
        <v>83</v>
      </c>
      <c r="AK72" s="135" t="s">
        <v>83</v>
      </c>
      <c r="AL72" s="135" t="s">
        <v>83</v>
      </c>
      <c r="AM72" s="135" t="s">
        <v>83</v>
      </c>
      <c r="AN72" s="135" t="s">
        <v>83</v>
      </c>
      <c r="AO72" s="135" t="s">
        <v>83</v>
      </c>
      <c r="AP72" s="135" t="s">
        <v>83</v>
      </c>
    </row>
    <row r="73" spans="1:42" ht="15" customHeight="1">
      <c r="B73" s="320"/>
      <c r="C73" s="321" t="s">
        <v>94</v>
      </c>
      <c r="D73" s="150"/>
      <c r="E73" s="127"/>
      <c r="F73" s="128"/>
      <c r="G73" s="141" t="s">
        <v>13</v>
      </c>
      <c r="H73" s="135">
        <v>2.3298031551800613</v>
      </c>
      <c r="I73" s="135">
        <v>2.5049673193404218</v>
      </c>
      <c r="J73" s="135">
        <v>1.7296630675046758</v>
      </c>
      <c r="K73" s="135">
        <v>2.951491891191806</v>
      </c>
      <c r="L73" s="135">
        <v>3.9670490280457811</v>
      </c>
      <c r="M73" s="135">
        <v>2.7339437569059135</v>
      </c>
      <c r="N73" s="135">
        <v>1.3309327377676212</v>
      </c>
      <c r="O73" s="135">
        <v>1.1676969804554247</v>
      </c>
      <c r="P73" s="135">
        <v>0.85744357897170609</v>
      </c>
      <c r="Q73" s="135">
        <v>2.275400386986465</v>
      </c>
      <c r="R73" s="135">
        <v>2.3878385221271934</v>
      </c>
      <c r="S73" s="135">
        <v>0.90983574800904732</v>
      </c>
      <c r="T73" s="135">
        <v>0.81586944891432844</v>
      </c>
      <c r="U73" s="135">
        <v>0.87781047827783265</v>
      </c>
      <c r="V73" s="135">
        <v>2.0983999862684115</v>
      </c>
      <c r="W73" s="135">
        <v>1.3822439851086268</v>
      </c>
      <c r="X73" s="135">
        <v>2.7063275494374026</v>
      </c>
      <c r="Y73" s="135">
        <v>0.58070247559639887</v>
      </c>
      <c r="Z73" s="135">
        <v>0.10776481768853434</v>
      </c>
      <c r="AA73" s="135">
        <v>4.5705719336987145E-2</v>
      </c>
      <c r="AB73" s="135">
        <v>3.9176427190466608E-2</v>
      </c>
      <c r="AC73" s="135">
        <v>0.64469877903453354</v>
      </c>
      <c r="AD73" s="135">
        <v>4.3080452544234751</v>
      </c>
      <c r="AE73" s="135">
        <v>5.6157934443055275</v>
      </c>
      <c r="AF73" s="135">
        <v>5.4197381361021311</v>
      </c>
      <c r="AG73" s="135">
        <v>3.182041499628995</v>
      </c>
      <c r="AH73" s="135">
        <v>3.1965034746169279</v>
      </c>
      <c r="AI73" s="135">
        <v>4.7054088592821852</v>
      </c>
      <c r="AJ73" s="135">
        <v>7.1365615007202532</v>
      </c>
      <c r="AK73" s="135">
        <v>7.1523264167918787</v>
      </c>
      <c r="AL73" s="135">
        <v>6.3480252083206814</v>
      </c>
      <c r="AM73" s="135">
        <v>4.7927504347000296</v>
      </c>
      <c r="AN73" s="135">
        <v>4.0339185660693015</v>
      </c>
      <c r="AO73" s="135">
        <v>6.7624194871313428</v>
      </c>
      <c r="AP73" s="135">
        <v>7.4468304633654121</v>
      </c>
    </row>
    <row r="74" spans="1:42" ht="15" customHeight="1">
      <c r="B74" s="439" t="s">
        <v>95</v>
      </c>
      <c r="C74" s="146" t="s">
        <v>67</v>
      </c>
      <c r="D74" s="127"/>
      <c r="E74" s="127"/>
      <c r="F74" s="128"/>
      <c r="G74" s="141" t="s">
        <v>13</v>
      </c>
      <c r="H74" s="135">
        <v>0.21813267546553469</v>
      </c>
      <c r="I74" s="135">
        <v>0.55425094585438439</v>
      </c>
      <c r="J74" s="135">
        <v>0.5008735215429021</v>
      </c>
      <c r="K74" s="135">
        <v>0.81130153620613066</v>
      </c>
      <c r="L74" s="135">
        <v>2.3562616621420434</v>
      </c>
      <c r="M74" s="135">
        <v>1.2148073989516581</v>
      </c>
      <c r="N74" s="135">
        <v>0.23260471208934519</v>
      </c>
      <c r="O74" s="135">
        <v>0.16215540941653209</v>
      </c>
      <c r="P74" s="135">
        <v>0.1730202954625944</v>
      </c>
      <c r="Q74" s="135">
        <v>1.9586615564978824</v>
      </c>
      <c r="R74" s="135">
        <v>1.3650271101213118</v>
      </c>
      <c r="S74" s="135">
        <v>0.13926486798664092</v>
      </c>
      <c r="T74" s="135">
        <v>0.22581005149905597</v>
      </c>
      <c r="U74" s="135">
        <v>0.21839067440394341</v>
      </c>
      <c r="V74" s="135">
        <v>0.54587758889222082</v>
      </c>
      <c r="W74" s="135">
        <v>0.32093971786116121</v>
      </c>
      <c r="X74" s="135">
        <v>1.7125823419969555</v>
      </c>
      <c r="Y74" s="135">
        <v>0.63076651501763059</v>
      </c>
      <c r="Z74" s="135">
        <v>0.25364429600548677</v>
      </c>
      <c r="AA74" s="135">
        <v>0.10713258896505798</v>
      </c>
      <c r="AB74" s="135">
        <v>0.17383705442394187</v>
      </c>
      <c r="AC74" s="135">
        <v>0.23906308989864966</v>
      </c>
      <c r="AD74" s="135">
        <v>3.8544743123208756</v>
      </c>
      <c r="AE74" s="135">
        <v>4.2874748674247734</v>
      </c>
      <c r="AF74" s="135">
        <v>3.9777860935280369</v>
      </c>
      <c r="AG74" s="135">
        <v>2.0248067772609901</v>
      </c>
      <c r="AH74" s="135">
        <v>1.6855504967447554</v>
      </c>
      <c r="AI74" s="135">
        <v>3.3219137820051006</v>
      </c>
      <c r="AJ74" s="135">
        <v>3.9738164902784829</v>
      </c>
      <c r="AK74" s="135">
        <v>4.0312757017447263</v>
      </c>
      <c r="AL74" s="135">
        <v>3.71140291413752</v>
      </c>
      <c r="AM74" s="135">
        <v>3.4643427785569374</v>
      </c>
      <c r="AN74" s="135">
        <v>2.8282659318240286</v>
      </c>
      <c r="AO74" s="135">
        <v>4.0938858317123499</v>
      </c>
      <c r="AP74" s="135">
        <v>4.0365670170194585</v>
      </c>
    </row>
    <row r="75" spans="1:42" ht="15" customHeight="1">
      <c r="B75" s="440"/>
      <c r="C75" s="322" t="s">
        <v>68</v>
      </c>
      <c r="D75" s="127"/>
      <c r="E75" s="127"/>
      <c r="F75" s="128"/>
      <c r="G75" s="141" t="s">
        <v>13</v>
      </c>
      <c r="H75" s="135">
        <v>4.6676946800776511</v>
      </c>
      <c r="I75" s="135">
        <v>3.476853307142501</v>
      </c>
      <c r="J75" s="135">
        <v>3.1321474597587478</v>
      </c>
      <c r="K75" s="135">
        <v>3.045132046436918</v>
      </c>
      <c r="L75" s="135">
        <v>2.7302716877168574</v>
      </c>
      <c r="M75" s="135">
        <v>2.2564863688106866</v>
      </c>
      <c r="N75" s="135">
        <v>1.5844789479919816</v>
      </c>
      <c r="O75" s="135">
        <v>1.3109018489383948</v>
      </c>
      <c r="P75" s="135">
        <v>1.1055543505217846</v>
      </c>
      <c r="Q75" s="135">
        <v>0.71701538048223368</v>
      </c>
      <c r="R75" s="135">
        <v>1.3126001004001742</v>
      </c>
      <c r="S75" s="135">
        <v>0.93094081816110241</v>
      </c>
      <c r="T75" s="135">
        <v>0.75348398221409219</v>
      </c>
      <c r="U75" s="135">
        <v>0.82053825307036854</v>
      </c>
      <c r="V75" s="135">
        <v>1.4219608201175871</v>
      </c>
      <c r="W75" s="135">
        <v>1.3010018415016318</v>
      </c>
      <c r="X75" s="135">
        <v>1.2231882505496985</v>
      </c>
      <c r="Y75" s="135">
        <v>0.73978209643004356</v>
      </c>
      <c r="Z75" s="135">
        <v>1.0396040969492153</v>
      </c>
      <c r="AA75" s="135">
        <v>0.57124182184735617</v>
      </c>
      <c r="AB75" s="135">
        <v>0.50822405384981673</v>
      </c>
      <c r="AC75" s="135">
        <v>0.94840882387823144</v>
      </c>
      <c r="AD75" s="135">
        <v>0.98803392805619206</v>
      </c>
      <c r="AE75" s="135">
        <v>1.4482936975074761</v>
      </c>
      <c r="AF75" s="135">
        <v>1.5458776845570186</v>
      </c>
      <c r="AG75" s="135">
        <v>1.320530608354296</v>
      </c>
      <c r="AH75" s="135">
        <v>1.604113680069116</v>
      </c>
      <c r="AI75" s="135">
        <v>1.3425817681910299</v>
      </c>
      <c r="AJ75" s="135">
        <v>2.7756410909683726</v>
      </c>
      <c r="AK75" s="135">
        <v>2.9051344946901847</v>
      </c>
      <c r="AL75" s="135">
        <v>2.5237876220444688</v>
      </c>
      <c r="AM75" s="135">
        <v>2.0699654831759156</v>
      </c>
      <c r="AN75" s="135">
        <v>1.9755304071463791</v>
      </c>
      <c r="AO75" s="135">
        <v>2.4614429171271812</v>
      </c>
      <c r="AP75" s="135">
        <v>3.0799197574183026</v>
      </c>
    </row>
    <row r="76" spans="1:42" ht="24.95" customHeight="1">
      <c r="B76" s="441"/>
      <c r="C76" s="322" t="s">
        <v>69</v>
      </c>
      <c r="D76" s="113"/>
      <c r="E76" s="127"/>
      <c r="F76" s="128"/>
      <c r="G76" s="141" t="s">
        <v>13</v>
      </c>
      <c r="H76" s="135">
        <v>0.28192947813822289</v>
      </c>
      <c r="I76" s="135">
        <v>0.19222177159185178</v>
      </c>
      <c r="J76" s="135">
        <v>0.15513030831879004</v>
      </c>
      <c r="K76" s="135">
        <v>0.13392829971181555</v>
      </c>
      <c r="L76" s="135">
        <v>0.15542873287187456</v>
      </c>
      <c r="M76" s="135">
        <v>7.9717875413782738E-2</v>
      </c>
      <c r="N76" s="135">
        <v>5.5243737429146095E-2</v>
      </c>
      <c r="O76" s="135">
        <v>9.8001787164906567E-2</v>
      </c>
      <c r="P76" s="135">
        <v>4.3388870151770662E-2</v>
      </c>
      <c r="Q76" s="135">
        <v>4.1445707070707064E-2</v>
      </c>
      <c r="R76" s="135">
        <v>4.7650979045001721E-2</v>
      </c>
      <c r="S76" s="135">
        <v>4.4733004723762584E-2</v>
      </c>
      <c r="T76" s="135">
        <v>4.5074887598351453E-2</v>
      </c>
      <c r="U76" s="135">
        <v>0.12119286211156725</v>
      </c>
      <c r="V76" s="135">
        <v>0.3143497436339594</v>
      </c>
      <c r="W76" s="135">
        <v>0.36850460375407879</v>
      </c>
      <c r="X76" s="135">
        <v>0.34240175903478604</v>
      </c>
      <c r="Y76" s="135">
        <v>0.20445670807317126</v>
      </c>
      <c r="Z76" s="135">
        <v>0.28376067400286459</v>
      </c>
      <c r="AA76" s="135">
        <v>0.15376246896048087</v>
      </c>
      <c r="AB76" s="135">
        <v>0.13501202076991442</v>
      </c>
      <c r="AC76" s="135">
        <v>0.24955355603685522</v>
      </c>
      <c r="AD76" s="135">
        <v>0.25727492724783291</v>
      </c>
      <c r="AE76" s="135">
        <v>0.37379510472364003</v>
      </c>
      <c r="AF76" s="135">
        <v>0.39515580947070128</v>
      </c>
      <c r="AG76" s="135">
        <v>0.33435618923585475</v>
      </c>
      <c r="AH76" s="135">
        <v>0.40123509250896561</v>
      </c>
      <c r="AI76" s="135">
        <v>0.33229163258742211</v>
      </c>
      <c r="AJ76" s="135">
        <v>0.67684675547079842</v>
      </c>
      <c r="AK76" s="135">
        <v>0.69980449987376825</v>
      </c>
      <c r="AL76" s="135">
        <v>0.5988152312267937</v>
      </c>
      <c r="AM76" s="135">
        <v>0.48376820534004117</v>
      </c>
      <c r="AN76" s="135">
        <v>0.45463859124174033</v>
      </c>
      <c r="AO76" s="135">
        <v>0.55706686832209873</v>
      </c>
      <c r="AP76" s="135">
        <v>0.68474131136677052</v>
      </c>
    </row>
    <row r="77" spans="1:42" ht="15" customHeight="1">
      <c r="B77" s="17"/>
      <c r="C77" s="49"/>
      <c r="D77" s="49"/>
      <c r="E77" s="51"/>
      <c r="F77" s="51"/>
      <c r="G77" s="132"/>
      <c r="H77" s="165"/>
      <c r="I77" s="166"/>
      <c r="J77" s="167"/>
      <c r="K77" s="166"/>
      <c r="L77" s="166"/>
      <c r="M77" s="165"/>
      <c r="N77" s="165"/>
      <c r="O77" s="165"/>
      <c r="P77" s="165"/>
      <c r="Q77" s="165"/>
      <c r="R77" s="165"/>
      <c r="S77" s="165"/>
      <c r="T77" s="165"/>
      <c r="U77" s="165"/>
      <c r="V77" s="166"/>
      <c r="W77" s="166"/>
      <c r="X77" s="166"/>
      <c r="Y77" s="165"/>
      <c r="Z77" s="165"/>
      <c r="AA77" s="167"/>
      <c r="AB77" s="165"/>
      <c r="AC77" s="165"/>
      <c r="AD77" s="166"/>
      <c r="AE77" s="166"/>
      <c r="AF77" s="166"/>
      <c r="AG77" s="166"/>
      <c r="AH77" s="166"/>
      <c r="AI77" s="166"/>
      <c r="AJ77" s="166"/>
      <c r="AK77" s="166"/>
      <c r="AL77" s="166"/>
      <c r="AM77" s="166"/>
      <c r="AN77" s="166"/>
      <c r="AO77" s="166"/>
      <c r="AP77" s="166"/>
    </row>
    <row r="78" spans="1:42" ht="15" customHeight="1">
      <c r="B78" s="17"/>
      <c r="C78" s="49"/>
      <c r="D78" s="49"/>
      <c r="E78" s="48"/>
      <c r="F78" s="48"/>
      <c r="G78" s="24"/>
      <c r="H78" s="168"/>
      <c r="I78" s="168"/>
      <c r="J78" s="169"/>
      <c r="K78" s="170"/>
      <c r="L78" s="170"/>
      <c r="M78" s="168"/>
      <c r="N78" s="168"/>
      <c r="O78" s="169"/>
      <c r="P78" s="169"/>
      <c r="Q78" s="168"/>
      <c r="R78" s="168"/>
      <c r="S78" s="169"/>
      <c r="T78" s="168"/>
      <c r="U78" s="169"/>
      <c r="V78" s="170"/>
      <c r="W78" s="168"/>
      <c r="X78" s="168"/>
      <c r="Y78" s="169"/>
      <c r="Z78" s="169"/>
      <c r="AA78" s="171"/>
      <c r="AB78" s="169"/>
      <c r="AC78" s="169"/>
      <c r="AD78" s="168"/>
      <c r="AE78" s="170"/>
      <c r="AF78" s="170"/>
      <c r="AG78" s="170"/>
      <c r="AH78" s="170"/>
      <c r="AI78" s="170"/>
      <c r="AJ78" s="170"/>
      <c r="AK78" s="170"/>
      <c r="AL78" s="170"/>
      <c r="AM78" s="170"/>
      <c r="AN78" s="170"/>
      <c r="AO78" s="170"/>
      <c r="AP78" s="170"/>
    </row>
    <row r="79" spans="1:42" ht="15" customHeight="1">
      <c r="B79" s="7" t="s">
        <v>96</v>
      </c>
    </row>
    <row r="80" spans="1:42" ht="15" customHeight="1">
      <c r="A80" s="101"/>
      <c r="B80" s="371" t="s">
        <v>57</v>
      </c>
      <c r="C80" s="372"/>
      <c r="D80" s="372"/>
      <c r="E80" s="372"/>
      <c r="F80" s="393"/>
      <c r="G80" s="307" t="s">
        <v>11</v>
      </c>
      <c r="H80" s="251">
        <v>1990</v>
      </c>
      <c r="I80" s="251">
        <v>1991</v>
      </c>
      <c r="J80" s="251">
        <v>1992</v>
      </c>
      <c r="K80" s="251">
        <v>1993</v>
      </c>
      <c r="L80" s="251">
        <v>1994</v>
      </c>
      <c r="M80" s="251">
        <v>1995</v>
      </c>
      <c r="N80" s="251">
        <v>1996</v>
      </c>
      <c r="O80" s="251">
        <v>1997</v>
      </c>
      <c r="P80" s="251">
        <v>1998</v>
      </c>
      <c r="Q80" s="251">
        <v>1999</v>
      </c>
      <c r="R80" s="251">
        <v>2000</v>
      </c>
      <c r="S80" s="251">
        <v>2001</v>
      </c>
      <c r="T80" s="251">
        <v>2002</v>
      </c>
      <c r="U80" s="251">
        <v>2003</v>
      </c>
      <c r="V80" s="251">
        <v>2004</v>
      </c>
      <c r="W80" s="251">
        <v>2005</v>
      </c>
      <c r="X80" s="251">
        <v>2006</v>
      </c>
      <c r="Y80" s="251">
        <v>2007</v>
      </c>
      <c r="Z80" s="251">
        <v>2008</v>
      </c>
      <c r="AA80" s="251">
        <v>2009</v>
      </c>
      <c r="AB80" s="251">
        <v>2010</v>
      </c>
      <c r="AC80" s="251">
        <v>2011</v>
      </c>
      <c r="AD80" s="251">
        <v>2012</v>
      </c>
      <c r="AE80" s="251">
        <v>2013</v>
      </c>
      <c r="AF80" s="251">
        <v>2014</v>
      </c>
      <c r="AG80" s="251">
        <v>2015</v>
      </c>
      <c r="AH80" s="251">
        <v>2016</v>
      </c>
      <c r="AI80" s="251">
        <v>2017</v>
      </c>
      <c r="AJ80" s="251">
        <v>2018</v>
      </c>
      <c r="AK80" s="251">
        <v>2019</v>
      </c>
      <c r="AL80" s="251">
        <v>2020</v>
      </c>
      <c r="AM80" s="251">
        <v>2021</v>
      </c>
      <c r="AN80" s="251">
        <v>2022</v>
      </c>
      <c r="AO80" s="251">
        <v>2023</v>
      </c>
      <c r="AP80" s="251">
        <v>2024</v>
      </c>
    </row>
    <row r="81" spans="1:42" ht="15" customHeight="1">
      <c r="A81" s="101"/>
      <c r="B81" s="103" t="s">
        <v>75</v>
      </c>
      <c r="C81" s="156"/>
      <c r="D81" s="132"/>
      <c r="E81" s="51"/>
      <c r="F81" s="52"/>
      <c r="G81" s="133" t="s">
        <v>13</v>
      </c>
      <c r="H81" s="172">
        <v>230.93363741378204</v>
      </c>
      <c r="I81" s="172">
        <v>216.53174711969865</v>
      </c>
      <c r="J81" s="172">
        <v>203.51958546952818</v>
      </c>
      <c r="K81" s="172">
        <v>189.55337054996664</v>
      </c>
      <c r="L81" s="172">
        <v>181.8280146169503</v>
      </c>
      <c r="M81" s="172">
        <v>164.86270526621456</v>
      </c>
      <c r="N81" s="172">
        <v>141.43486595982699</v>
      </c>
      <c r="O81" s="172">
        <v>121.05189438288218</v>
      </c>
      <c r="P81" s="172">
        <v>112.39035068134606</v>
      </c>
      <c r="Q81" s="172">
        <v>106.34136841469945</v>
      </c>
      <c r="R81" s="172">
        <v>98.569653607300125</v>
      </c>
      <c r="S81" s="172">
        <v>91.888871993203651</v>
      </c>
      <c r="T81" s="172">
        <v>85.738631908733765</v>
      </c>
      <c r="U81" s="172">
        <v>79.126275462385664</v>
      </c>
      <c r="V81" s="172">
        <v>74.856490803824627</v>
      </c>
      <c r="W81" s="172">
        <v>70.424953772758315</v>
      </c>
      <c r="X81" s="172">
        <v>68.077354949742926</v>
      </c>
      <c r="Y81" s="172">
        <v>62.331734293069147</v>
      </c>
      <c r="Z81" s="172">
        <v>56.953349503294312</v>
      </c>
      <c r="AA81" s="172">
        <v>51.004707884298398</v>
      </c>
      <c r="AB81" s="172">
        <v>46.654024179660667</v>
      </c>
      <c r="AC81" s="172">
        <v>43.867723624885656</v>
      </c>
      <c r="AD81" s="172">
        <v>45.179355502890111</v>
      </c>
      <c r="AE81" s="172">
        <v>47.298557290191134</v>
      </c>
      <c r="AF81" s="172">
        <v>47.975414795016114</v>
      </c>
      <c r="AG81" s="172">
        <v>48.104096726691132</v>
      </c>
      <c r="AH81" s="172">
        <v>49.922668598503499</v>
      </c>
      <c r="AI81" s="172">
        <v>53.348396735767217</v>
      </c>
      <c r="AJ81" s="172">
        <v>59.452737556348708</v>
      </c>
      <c r="AK81" s="172">
        <v>64.371829608606561</v>
      </c>
      <c r="AL81" s="172">
        <v>68.480557186448863</v>
      </c>
      <c r="AM81" s="172">
        <v>73.383694962650253</v>
      </c>
      <c r="AN81" s="172">
        <v>77.617760971550908</v>
      </c>
      <c r="AO81" s="172">
        <v>83.57003479912666</v>
      </c>
      <c r="AP81" s="172">
        <v>89.089074732287415</v>
      </c>
    </row>
    <row r="82" spans="1:42" ht="15" customHeight="1">
      <c r="B82" s="136"/>
      <c r="C82" s="138" t="s">
        <v>90</v>
      </c>
      <c r="D82" s="133"/>
      <c r="E82" s="51"/>
      <c r="F82" s="52"/>
      <c r="G82" s="133" t="s">
        <v>13</v>
      </c>
      <c r="H82" s="172">
        <v>119.75192876301776</v>
      </c>
      <c r="I82" s="172">
        <v>111.94335959867198</v>
      </c>
      <c r="J82" s="172">
        <v>105.28779113046308</v>
      </c>
      <c r="K82" s="172">
        <v>96.766424300313105</v>
      </c>
      <c r="L82" s="172">
        <v>90.840793812912764</v>
      </c>
      <c r="M82" s="172">
        <v>84.933527909876403</v>
      </c>
      <c r="N82" s="172">
        <v>74.162698477623991</v>
      </c>
      <c r="O82" s="172">
        <v>61.566193096443151</v>
      </c>
      <c r="P82" s="172">
        <v>57.296013921577654</v>
      </c>
      <c r="Q82" s="172">
        <v>53.658939878153383</v>
      </c>
      <c r="R82" s="172">
        <v>48.691050514581775</v>
      </c>
      <c r="S82" s="172">
        <v>44.166537790212644</v>
      </c>
      <c r="T82" s="172">
        <v>38.362225133791412</v>
      </c>
      <c r="U82" s="172">
        <v>33.686433190185276</v>
      </c>
      <c r="V82" s="172">
        <v>28.536538593830855</v>
      </c>
      <c r="W82" s="172">
        <v>24.790019629275694</v>
      </c>
      <c r="X82" s="172">
        <v>22.469712544018677</v>
      </c>
      <c r="Y82" s="172">
        <v>20.215075961465995</v>
      </c>
      <c r="Z82" s="172">
        <v>18.356083379165515</v>
      </c>
      <c r="AA82" s="172">
        <v>14.664049988768099</v>
      </c>
      <c r="AB82" s="172">
        <v>12.811685402630461</v>
      </c>
      <c r="AC82" s="172">
        <v>11.904339352408313</v>
      </c>
      <c r="AD82" s="172">
        <v>10.910381779957266</v>
      </c>
      <c r="AE82" s="172">
        <v>10.69821662147768</v>
      </c>
      <c r="AF82" s="172">
        <v>10.337105157305183</v>
      </c>
      <c r="AG82" s="172">
        <v>10.118931327683757</v>
      </c>
      <c r="AH82" s="172">
        <v>10.147985291076315</v>
      </c>
      <c r="AI82" s="172">
        <v>10.075791737385357</v>
      </c>
      <c r="AJ82" s="172">
        <v>9.969878083108533</v>
      </c>
      <c r="AK82" s="172">
        <v>10.0681575994696</v>
      </c>
      <c r="AL82" s="172">
        <v>10.308197133226241</v>
      </c>
      <c r="AM82" s="172">
        <v>11.36614231216635</v>
      </c>
      <c r="AN82" s="172">
        <v>12.454236145084174</v>
      </c>
      <c r="AO82" s="172">
        <v>12.633236132793593</v>
      </c>
      <c r="AP82" s="172">
        <v>12.819246179923976</v>
      </c>
    </row>
    <row r="83" spans="1:42" ht="15" customHeight="1">
      <c r="B83" s="136"/>
      <c r="C83" s="96"/>
      <c r="D83" s="139" t="s">
        <v>67</v>
      </c>
      <c r="E83" s="54"/>
      <c r="F83" s="55"/>
      <c r="G83" s="133" t="s">
        <v>13</v>
      </c>
      <c r="H83" s="172">
        <v>22.791655399397509</v>
      </c>
      <c r="I83" s="172">
        <v>20.741943156438325</v>
      </c>
      <c r="J83" s="172">
        <v>19.521408651879149</v>
      </c>
      <c r="K83" s="172">
        <v>17.42874704480321</v>
      </c>
      <c r="L83" s="172">
        <v>16.083530004144755</v>
      </c>
      <c r="M83" s="172">
        <v>13.162743911926549</v>
      </c>
      <c r="N83" s="172">
        <v>7.9083982384998235</v>
      </c>
      <c r="O83" s="172">
        <v>1.6239453413709937</v>
      </c>
      <c r="P83" s="172">
        <v>1.1479278605424106</v>
      </c>
      <c r="Q83" s="172">
        <v>0.90053502703020238</v>
      </c>
      <c r="R83" s="172">
        <v>0.82194130237399565</v>
      </c>
      <c r="S83" s="172">
        <v>0.71660860635635648</v>
      </c>
      <c r="T83" s="172">
        <v>0.60634597904400955</v>
      </c>
      <c r="U83" s="172">
        <v>0.5361747894987724</v>
      </c>
      <c r="V83" s="172">
        <v>0.45236560690564087</v>
      </c>
      <c r="W83" s="172">
        <v>0.38195310895487172</v>
      </c>
      <c r="X83" s="172">
        <v>0.32908500529541201</v>
      </c>
      <c r="Y83" s="172">
        <v>0.35255528875268283</v>
      </c>
      <c r="Z83" s="172">
        <v>0.47982932046832966</v>
      </c>
      <c r="AA83" s="172">
        <v>0.47119431706214154</v>
      </c>
      <c r="AB83" s="172">
        <v>0.60725157998859314</v>
      </c>
      <c r="AC83" s="172">
        <v>0.67662974125101294</v>
      </c>
      <c r="AD83" s="172">
        <v>0.76171174208740555</v>
      </c>
      <c r="AE83" s="172">
        <v>0.87796509571373937</v>
      </c>
      <c r="AF83" s="172">
        <v>1.0009209428606738</v>
      </c>
      <c r="AG83" s="172">
        <v>1.1755543735768663</v>
      </c>
      <c r="AH83" s="172">
        <v>1.3712546155445295</v>
      </c>
      <c r="AI83" s="172">
        <v>1.5267912004669151</v>
      </c>
      <c r="AJ83" s="172">
        <v>1.6540865981898611</v>
      </c>
      <c r="AK83" s="172">
        <v>1.8643421110459433</v>
      </c>
      <c r="AL83" s="172">
        <v>2.0833711267931125</v>
      </c>
      <c r="AM83" s="172">
        <v>2.6948754011148597</v>
      </c>
      <c r="AN83" s="172">
        <v>3.2651235388080222</v>
      </c>
      <c r="AO83" s="172">
        <v>3.4330926820007819</v>
      </c>
      <c r="AP83" s="172">
        <v>3.5801326954629875</v>
      </c>
    </row>
    <row r="84" spans="1:42" ht="15" customHeight="1">
      <c r="B84" s="136"/>
      <c r="C84" s="48"/>
      <c r="D84" s="140" t="s">
        <v>68</v>
      </c>
      <c r="E84" s="54"/>
      <c r="F84" s="55"/>
      <c r="G84" s="141" t="s">
        <v>13</v>
      </c>
      <c r="H84" s="172">
        <v>65.347625470284754</v>
      </c>
      <c r="I84" s="172">
        <v>63.986275557305369</v>
      </c>
      <c r="J84" s="172">
        <v>62.429259647131758</v>
      </c>
      <c r="K84" s="172">
        <v>60.182532034812041</v>
      </c>
      <c r="L84" s="172">
        <v>58.438311301637512</v>
      </c>
      <c r="M84" s="172">
        <v>57.087709490650354</v>
      </c>
      <c r="N84" s="172">
        <v>53.785317957749712</v>
      </c>
      <c r="O84" s="172">
        <v>49.476473856680101</v>
      </c>
      <c r="P84" s="172">
        <v>46.959743756073358</v>
      </c>
      <c r="Q84" s="172">
        <v>44.609910553486863</v>
      </c>
      <c r="R84" s="172">
        <v>41.264945538412817</v>
      </c>
      <c r="S84" s="172">
        <v>38.201948456406171</v>
      </c>
      <c r="T84" s="172">
        <v>34.346769496863303</v>
      </c>
      <c r="U84" s="172">
        <v>30.262628399259324</v>
      </c>
      <c r="V84" s="172">
        <v>25.996109148115213</v>
      </c>
      <c r="W84" s="172">
        <v>22.736105385037309</v>
      </c>
      <c r="X84" s="172">
        <v>20.7207380633049</v>
      </c>
      <c r="Y84" s="172">
        <v>18.509342385166828</v>
      </c>
      <c r="Z84" s="172">
        <v>16.53139266647424</v>
      </c>
      <c r="AA84" s="172">
        <v>12.858097650208887</v>
      </c>
      <c r="AB84" s="172">
        <v>10.885965822194789</v>
      </c>
      <c r="AC84" s="172">
        <v>9.849394491142295</v>
      </c>
      <c r="AD84" s="172">
        <v>8.7136209599369447</v>
      </c>
      <c r="AE84" s="172">
        <v>8.3426372576164791</v>
      </c>
      <c r="AF84" s="172">
        <v>7.8429374573549628</v>
      </c>
      <c r="AG84" s="172">
        <v>7.4125754946295901</v>
      </c>
      <c r="AH84" s="172">
        <v>7.2033232889915144</v>
      </c>
      <c r="AI84" s="172">
        <v>6.9762713745508682</v>
      </c>
      <c r="AJ84" s="172">
        <v>6.727068386305433</v>
      </c>
      <c r="AK84" s="172">
        <v>6.5841088303614468</v>
      </c>
      <c r="AL84" s="172">
        <v>6.5638436979199621</v>
      </c>
      <c r="AM84" s="172">
        <v>6.9032763608669816</v>
      </c>
      <c r="AN84" s="172">
        <v>7.307430903420669</v>
      </c>
      <c r="AO84" s="172">
        <v>7.30726292730398</v>
      </c>
      <c r="AP84" s="172">
        <v>7.3390131558549347</v>
      </c>
    </row>
    <row r="85" spans="1:42" ht="15" customHeight="1">
      <c r="B85" s="136"/>
      <c r="C85" s="48"/>
      <c r="D85" s="142" t="s">
        <v>69</v>
      </c>
      <c r="E85" s="51"/>
      <c r="F85" s="52"/>
      <c r="G85" s="141" t="s">
        <v>13</v>
      </c>
      <c r="H85" s="172">
        <v>31.612647893335495</v>
      </c>
      <c r="I85" s="172">
        <v>27.215140884928271</v>
      </c>
      <c r="J85" s="172">
        <v>23.337122831452167</v>
      </c>
      <c r="K85" s="172">
        <v>19.15514522069785</v>
      </c>
      <c r="L85" s="172">
        <v>16.318952507130501</v>
      </c>
      <c r="M85" s="172">
        <v>14.6830745072995</v>
      </c>
      <c r="N85" s="172">
        <v>12.468982281374464</v>
      </c>
      <c r="O85" s="172">
        <v>10.465773898392058</v>
      </c>
      <c r="P85" s="172">
        <v>9.188342304961882</v>
      </c>
      <c r="Q85" s="172">
        <v>8.1484942976363186</v>
      </c>
      <c r="R85" s="172">
        <v>6.6041636737949654</v>
      </c>
      <c r="S85" s="172">
        <v>5.24798072745011</v>
      </c>
      <c r="T85" s="172">
        <v>3.4091096578841049</v>
      </c>
      <c r="U85" s="172">
        <v>2.8876300014271807</v>
      </c>
      <c r="V85" s="172">
        <v>2.088063838810001</v>
      </c>
      <c r="W85" s="172">
        <v>1.6719611352835133</v>
      </c>
      <c r="X85" s="172">
        <v>1.4198894754183642</v>
      </c>
      <c r="Y85" s="172">
        <v>1.3531782875464855</v>
      </c>
      <c r="Z85" s="172">
        <v>1.344861392222946</v>
      </c>
      <c r="AA85" s="172">
        <v>1.3347580214970705</v>
      </c>
      <c r="AB85" s="172">
        <v>1.3184680004470781</v>
      </c>
      <c r="AC85" s="172">
        <v>1.378315120015005</v>
      </c>
      <c r="AD85" s="172">
        <v>1.4350490779329157</v>
      </c>
      <c r="AE85" s="172">
        <v>1.4776142681474629</v>
      </c>
      <c r="AF85" s="172">
        <v>1.4932467570895465</v>
      </c>
      <c r="AG85" s="172">
        <v>1.5308014594773003</v>
      </c>
      <c r="AH85" s="172">
        <v>1.5734073865402711</v>
      </c>
      <c r="AI85" s="172">
        <v>1.5727291623675748</v>
      </c>
      <c r="AJ85" s="172">
        <v>1.588723098613239</v>
      </c>
      <c r="AK85" s="172">
        <v>1.6197066580622108</v>
      </c>
      <c r="AL85" s="172">
        <v>1.6609823085131654</v>
      </c>
      <c r="AM85" s="172">
        <v>1.7679905501845092</v>
      </c>
      <c r="AN85" s="172">
        <v>1.8816817028554818</v>
      </c>
      <c r="AO85" s="172">
        <v>1.8928805234888311</v>
      </c>
      <c r="AP85" s="172">
        <v>1.9001003286060549</v>
      </c>
    </row>
    <row r="86" spans="1:42" ht="15" customHeight="1">
      <c r="B86" s="136"/>
      <c r="C86" s="160" t="s">
        <v>91</v>
      </c>
      <c r="D86" s="141"/>
      <c r="E86" s="54"/>
      <c r="F86" s="55"/>
      <c r="G86" s="141" t="s">
        <v>13</v>
      </c>
      <c r="H86" s="172">
        <v>34.10808680764417</v>
      </c>
      <c r="I86" s="172">
        <v>30.651128788630295</v>
      </c>
      <c r="J86" s="172">
        <v>28.066310847657704</v>
      </c>
      <c r="K86" s="172">
        <v>24.806205230600941</v>
      </c>
      <c r="L86" s="172">
        <v>21.246651936897617</v>
      </c>
      <c r="M86" s="172">
        <v>16.642261386964389</v>
      </c>
      <c r="N86" s="172">
        <v>9.2601212916444329</v>
      </c>
      <c r="O86" s="172">
        <v>3.0271627428234309</v>
      </c>
      <c r="P86" s="172">
        <v>2.2903819600363602</v>
      </c>
      <c r="Q86" s="172">
        <v>2.2266215419534587</v>
      </c>
      <c r="R86" s="172">
        <v>2.1327332006682833</v>
      </c>
      <c r="S86" s="172">
        <v>1.9917298819650331</v>
      </c>
      <c r="T86" s="172">
        <v>2.0472865552467479</v>
      </c>
      <c r="U86" s="172">
        <v>2.1431942092173664</v>
      </c>
      <c r="V86" s="172">
        <v>2.1381111352009152</v>
      </c>
      <c r="W86" s="172">
        <v>1.792471962845769</v>
      </c>
      <c r="X86" s="172">
        <v>1.7226966926047622</v>
      </c>
      <c r="Y86" s="172">
        <v>1.7133683961381911</v>
      </c>
      <c r="Z86" s="172">
        <v>1.7100449517010854</v>
      </c>
      <c r="AA86" s="172">
        <v>1.7110906569170823</v>
      </c>
      <c r="AB86" s="172">
        <v>1.702546223422245</v>
      </c>
      <c r="AC86" s="172">
        <v>1.6973583674665105</v>
      </c>
      <c r="AD86" s="172">
        <v>1.4749591582444839</v>
      </c>
      <c r="AE86" s="172">
        <v>1.154132489463126</v>
      </c>
      <c r="AF86" s="172">
        <v>0.76665692084911918</v>
      </c>
      <c r="AG86" s="172">
        <v>0.69065629915845106</v>
      </c>
      <c r="AH86" s="172">
        <v>0.61860208381386106</v>
      </c>
      <c r="AI86" s="172">
        <v>0.57881189594177684</v>
      </c>
      <c r="AJ86" s="172">
        <v>0.51552133451966131</v>
      </c>
      <c r="AK86" s="172">
        <v>0.45940784061103535</v>
      </c>
      <c r="AL86" s="172">
        <v>0.42502107265027589</v>
      </c>
      <c r="AM86" s="172">
        <v>0.38729898322057182</v>
      </c>
      <c r="AN86" s="172">
        <v>0.31522204204842358</v>
      </c>
      <c r="AO86" s="172">
        <v>0.2038868730612447</v>
      </c>
      <c r="AP86" s="172">
        <v>0.18848628199462411</v>
      </c>
    </row>
    <row r="87" spans="1:42" ht="15" customHeight="1">
      <c r="B87" s="136"/>
      <c r="C87" s="138" t="s">
        <v>92</v>
      </c>
      <c r="D87" s="141"/>
      <c r="E87" s="54"/>
      <c r="F87" s="55"/>
      <c r="G87" s="141" t="s">
        <v>13</v>
      </c>
      <c r="H87" s="172">
        <v>10.414520678183818</v>
      </c>
      <c r="I87" s="172">
        <v>7.9712829201717756</v>
      </c>
      <c r="J87" s="172">
        <v>7.2540605815876482</v>
      </c>
      <c r="K87" s="172">
        <v>6.6706935921634756</v>
      </c>
      <c r="L87" s="172">
        <v>6.2509308693329615</v>
      </c>
      <c r="M87" s="172">
        <v>2.5233318613007438</v>
      </c>
      <c r="N87" s="172">
        <v>1.564330474385653</v>
      </c>
      <c r="O87" s="172">
        <v>1.4171696035765033</v>
      </c>
      <c r="P87" s="172">
        <v>1.3988991444938204</v>
      </c>
      <c r="Q87" s="172">
        <v>1.3145507562085195</v>
      </c>
      <c r="R87" s="172">
        <v>1.0541548648338666</v>
      </c>
      <c r="S87" s="172">
        <v>0.97826459838508861</v>
      </c>
      <c r="T87" s="172">
        <v>0.81611704031144161</v>
      </c>
      <c r="U87" s="172">
        <v>0.77511911545334644</v>
      </c>
      <c r="V87" s="172">
        <v>0.75496022543995955</v>
      </c>
      <c r="W87" s="172">
        <v>0.68554297490169924</v>
      </c>
      <c r="X87" s="172">
        <v>0.62801680318686293</v>
      </c>
      <c r="Y87" s="172">
        <v>0.56474679107504711</v>
      </c>
      <c r="Z87" s="172">
        <v>0.94575272407550082</v>
      </c>
      <c r="AA87" s="172">
        <v>0.86867660549857184</v>
      </c>
      <c r="AB87" s="172">
        <v>0.66952864848290616</v>
      </c>
      <c r="AC87" s="172">
        <v>0.65603054019167484</v>
      </c>
      <c r="AD87" s="172">
        <v>0.60563701295040961</v>
      </c>
      <c r="AE87" s="172">
        <v>0.59352907439865477</v>
      </c>
      <c r="AF87" s="172">
        <v>0.56628450395379004</v>
      </c>
      <c r="AG87" s="172">
        <v>0.54104314421781607</v>
      </c>
      <c r="AH87" s="172">
        <v>0.53704453113290684</v>
      </c>
      <c r="AI87" s="172">
        <v>0.53704453113290684</v>
      </c>
      <c r="AJ87" s="172">
        <v>0.53147164566480554</v>
      </c>
      <c r="AK87" s="172">
        <v>0.53147164566480554</v>
      </c>
      <c r="AL87" s="172">
        <v>0.47435977151773306</v>
      </c>
      <c r="AM87" s="172">
        <v>0.47435977151773306</v>
      </c>
      <c r="AN87" s="172">
        <v>0.47435977151773306</v>
      </c>
      <c r="AO87" s="172">
        <v>0.47435977151773306</v>
      </c>
      <c r="AP87" s="172">
        <v>0.47435977151773306</v>
      </c>
    </row>
    <row r="88" spans="1:42" ht="15" customHeight="1">
      <c r="B88" s="136"/>
      <c r="C88" s="138" t="s">
        <v>93</v>
      </c>
      <c r="D88" s="141"/>
      <c r="E88" s="54"/>
      <c r="F88" s="55"/>
      <c r="G88" s="141" t="s">
        <v>13</v>
      </c>
      <c r="H88" s="172" t="s">
        <v>83</v>
      </c>
      <c r="I88" s="172" t="s">
        <v>83</v>
      </c>
      <c r="J88" s="172" t="s">
        <v>83</v>
      </c>
      <c r="K88" s="172" t="s">
        <v>83</v>
      </c>
      <c r="L88" s="172" t="s">
        <v>83</v>
      </c>
      <c r="M88" s="172" t="s">
        <v>83</v>
      </c>
      <c r="N88" s="172" t="s">
        <v>83</v>
      </c>
      <c r="O88" s="172" t="s">
        <v>83</v>
      </c>
      <c r="P88" s="172" t="s">
        <v>83</v>
      </c>
      <c r="Q88" s="172" t="s">
        <v>83</v>
      </c>
      <c r="R88" s="172" t="s">
        <v>83</v>
      </c>
      <c r="S88" s="172" t="s">
        <v>83</v>
      </c>
      <c r="T88" s="172" t="s">
        <v>83</v>
      </c>
      <c r="U88" s="172" t="s">
        <v>83</v>
      </c>
      <c r="V88" s="172" t="s">
        <v>83</v>
      </c>
      <c r="W88" s="172" t="s">
        <v>83</v>
      </c>
      <c r="X88" s="172" t="s">
        <v>83</v>
      </c>
      <c r="Y88" s="172" t="s">
        <v>83</v>
      </c>
      <c r="Z88" s="172" t="s">
        <v>83</v>
      </c>
      <c r="AA88" s="172" t="s">
        <v>83</v>
      </c>
      <c r="AB88" s="172" t="s">
        <v>83</v>
      </c>
      <c r="AC88" s="172" t="s">
        <v>83</v>
      </c>
      <c r="AD88" s="172" t="s">
        <v>83</v>
      </c>
      <c r="AE88" s="172" t="s">
        <v>83</v>
      </c>
      <c r="AF88" s="172" t="s">
        <v>83</v>
      </c>
      <c r="AG88" s="172" t="s">
        <v>83</v>
      </c>
      <c r="AH88" s="172" t="s">
        <v>83</v>
      </c>
      <c r="AI88" s="172" t="s">
        <v>83</v>
      </c>
      <c r="AJ88" s="172" t="s">
        <v>83</v>
      </c>
      <c r="AK88" s="172" t="s">
        <v>83</v>
      </c>
      <c r="AL88" s="172" t="s">
        <v>83</v>
      </c>
      <c r="AM88" s="172" t="s">
        <v>83</v>
      </c>
      <c r="AN88" s="172" t="s">
        <v>83</v>
      </c>
      <c r="AO88" s="172" t="s">
        <v>83</v>
      </c>
      <c r="AP88" s="172" t="s">
        <v>83</v>
      </c>
    </row>
    <row r="89" spans="1:42" ht="15" customHeight="1">
      <c r="B89" s="136"/>
      <c r="C89" s="138" t="s">
        <v>94</v>
      </c>
      <c r="D89" s="141"/>
      <c r="E89" s="54"/>
      <c r="F89" s="55"/>
      <c r="G89" s="141" t="s">
        <v>13</v>
      </c>
      <c r="H89" s="172">
        <v>66.659101164936331</v>
      </c>
      <c r="I89" s="172">
        <v>65.965975812224585</v>
      </c>
      <c r="J89" s="172">
        <v>62.911422909819755</v>
      </c>
      <c r="K89" s="172">
        <v>61.310047426889142</v>
      </c>
      <c r="L89" s="172">
        <v>63.489637997806945</v>
      </c>
      <c r="M89" s="172">
        <v>60.763584108073026</v>
      </c>
      <c r="N89" s="172">
        <v>56.447715716172915</v>
      </c>
      <c r="O89" s="172">
        <v>55.041368940039114</v>
      </c>
      <c r="P89" s="172">
        <v>51.405055655238236</v>
      </c>
      <c r="Q89" s="172">
        <v>49.141256238384088</v>
      </c>
      <c r="R89" s="172">
        <v>46.691715027216198</v>
      </c>
      <c r="S89" s="172">
        <v>44.752339722640883</v>
      </c>
      <c r="T89" s="172">
        <v>44.513003179384171</v>
      </c>
      <c r="U89" s="172">
        <v>42.521528947529681</v>
      </c>
      <c r="V89" s="172">
        <v>43.426880849352898</v>
      </c>
      <c r="W89" s="172">
        <v>43.15691920573515</v>
      </c>
      <c r="X89" s="172">
        <v>43.256928909932618</v>
      </c>
      <c r="Y89" s="172">
        <v>39.838543144389909</v>
      </c>
      <c r="Z89" s="172">
        <v>35.941468448352211</v>
      </c>
      <c r="AA89" s="172">
        <v>33.760890633114641</v>
      </c>
      <c r="AB89" s="172">
        <v>31.470263905125051</v>
      </c>
      <c r="AC89" s="172">
        <v>29.609995364819163</v>
      </c>
      <c r="AD89" s="172">
        <v>32.18837755173795</v>
      </c>
      <c r="AE89" s="172">
        <v>34.852679104851674</v>
      </c>
      <c r="AF89" s="172">
        <v>36.305368212908022</v>
      </c>
      <c r="AG89" s="172">
        <v>36.753465955631107</v>
      </c>
      <c r="AH89" s="172">
        <v>38.619036692480414</v>
      </c>
      <c r="AI89" s="172">
        <v>42.156748571307176</v>
      </c>
      <c r="AJ89" s="172">
        <v>48.435866493055713</v>
      </c>
      <c r="AK89" s="172">
        <v>53.312792522861123</v>
      </c>
      <c r="AL89" s="172">
        <v>57.272979209054618</v>
      </c>
      <c r="AM89" s="172">
        <v>61.155893895745599</v>
      </c>
      <c r="AN89" s="172">
        <v>64.373943012900583</v>
      </c>
      <c r="AO89" s="172">
        <v>70.258552021754085</v>
      </c>
      <c r="AP89" s="172">
        <v>75.606982498851082</v>
      </c>
    </row>
    <row r="90" spans="1:42" ht="15" customHeight="1">
      <c r="B90" s="103" t="s">
        <v>97</v>
      </c>
      <c r="C90" s="160"/>
      <c r="D90" s="134"/>
      <c r="E90" s="54"/>
      <c r="F90" s="55"/>
      <c r="G90" s="141" t="s">
        <v>13</v>
      </c>
      <c r="H90" s="172">
        <v>233.20136286805902</v>
      </c>
      <c r="I90" s="172">
        <v>220.9571133270465</v>
      </c>
      <c r="J90" s="172">
        <v>210.21251879748075</v>
      </c>
      <c r="K90" s="172">
        <v>199.75146305860886</v>
      </c>
      <c r="L90" s="172">
        <v>187.9002112528587</v>
      </c>
      <c r="M90" s="172">
        <v>174.75854710911076</v>
      </c>
      <c r="N90" s="172">
        <v>168.06135340697364</v>
      </c>
      <c r="O90" s="172">
        <v>165.02958465347183</v>
      </c>
      <c r="P90" s="172">
        <v>163.36915907373498</v>
      </c>
      <c r="Q90" s="172">
        <v>162.21328218702047</v>
      </c>
      <c r="R90" s="172">
        <v>161.45475801979794</v>
      </c>
      <c r="S90" s="172">
        <v>156.84350075718373</v>
      </c>
      <c r="T90" s="172">
        <v>155.09109991031676</v>
      </c>
      <c r="U90" s="172">
        <v>152.29791398485611</v>
      </c>
      <c r="V90" s="172">
        <v>146.29515946157875</v>
      </c>
      <c r="W90" s="172">
        <v>138.27573981535713</v>
      </c>
      <c r="X90" s="172">
        <v>129.18564517143227</v>
      </c>
      <c r="Y90" s="172">
        <v>120.21486654162067</v>
      </c>
      <c r="Z90" s="172">
        <v>110.15255564797297</v>
      </c>
      <c r="AA90" s="172">
        <v>104.18855885243474</v>
      </c>
      <c r="AB90" s="172">
        <v>96.960273363620274</v>
      </c>
      <c r="AC90" s="172">
        <v>91.201416442233665</v>
      </c>
      <c r="AD90" s="172">
        <v>85.766382478583935</v>
      </c>
      <c r="AE90" s="172">
        <v>79.337677255509874</v>
      </c>
      <c r="AF90" s="172">
        <v>74.757263808768016</v>
      </c>
      <c r="AG90" s="172">
        <v>71.770783997949849</v>
      </c>
      <c r="AH90" s="172">
        <v>66.254300239124177</v>
      </c>
      <c r="AI90" s="172">
        <v>59.942247755072152</v>
      </c>
      <c r="AJ90" s="172">
        <v>56.148086061035229</v>
      </c>
      <c r="AK90" s="172">
        <v>52.758404851123181</v>
      </c>
      <c r="AL90" s="172">
        <v>47.869109212207768</v>
      </c>
      <c r="AM90" s="172">
        <v>43.449929183856263</v>
      </c>
      <c r="AN90" s="172">
        <v>37.75587915474739</v>
      </c>
      <c r="AO90" s="172">
        <v>33.150258400686496</v>
      </c>
      <c r="AP90" s="172">
        <v>28.084172986925225</v>
      </c>
    </row>
    <row r="91" spans="1:42" ht="15" customHeight="1">
      <c r="B91" s="136"/>
      <c r="C91" s="160" t="s">
        <v>98</v>
      </c>
      <c r="D91" s="173"/>
      <c r="E91" s="54"/>
      <c r="F91" s="55"/>
      <c r="G91" s="141" t="s">
        <v>13</v>
      </c>
      <c r="H91" s="172">
        <v>105.08952110991373</v>
      </c>
      <c r="I91" s="172">
        <v>90.879180600388281</v>
      </c>
      <c r="J91" s="172">
        <v>81.043314572593133</v>
      </c>
      <c r="K91" s="172">
        <v>70.646191885642153</v>
      </c>
      <c r="L91" s="172">
        <v>60.240110545904585</v>
      </c>
      <c r="M91" s="172">
        <v>49.812651711700056</v>
      </c>
      <c r="N91" s="172">
        <v>44.270101679462869</v>
      </c>
      <c r="O91" s="172">
        <v>42.847743115212225</v>
      </c>
      <c r="P91" s="172">
        <v>43.995484741597501</v>
      </c>
      <c r="Q91" s="172">
        <v>46.374607093494227</v>
      </c>
      <c r="R91" s="172">
        <v>48.092435844994398</v>
      </c>
      <c r="S91" s="172">
        <v>50.2931382913834</v>
      </c>
      <c r="T91" s="172">
        <v>53.161410131144805</v>
      </c>
      <c r="U91" s="172">
        <v>56.164466389188647</v>
      </c>
      <c r="V91" s="172">
        <v>59.071306666080432</v>
      </c>
      <c r="W91" s="172">
        <v>61.052001378139252</v>
      </c>
      <c r="X91" s="172">
        <v>63.140550878970465</v>
      </c>
      <c r="Y91" s="172">
        <v>63.707121946964534</v>
      </c>
      <c r="Z91" s="172">
        <v>63.748940109387242</v>
      </c>
      <c r="AA91" s="172">
        <v>65.274862230904887</v>
      </c>
      <c r="AB91" s="172">
        <v>65.347625470284768</v>
      </c>
      <c r="AC91" s="172">
        <v>63.98627555730539</v>
      </c>
      <c r="AD91" s="172">
        <v>62.429259647131758</v>
      </c>
      <c r="AE91" s="172">
        <v>60.18253203481202</v>
      </c>
      <c r="AF91" s="172">
        <v>58.438311301637512</v>
      </c>
      <c r="AG91" s="172">
        <v>57.087709490650354</v>
      </c>
      <c r="AH91" s="172">
        <v>53.785317957749712</v>
      </c>
      <c r="AI91" s="172">
        <v>49.476473856680094</v>
      </c>
      <c r="AJ91" s="172">
        <v>46.959743756073351</v>
      </c>
      <c r="AK91" s="172">
        <v>44.609910553486863</v>
      </c>
      <c r="AL91" s="172">
        <v>41.264945538412803</v>
      </c>
      <c r="AM91" s="172">
        <v>38.20194845640615</v>
      </c>
      <c r="AN91" s="172">
        <v>34.346769496863288</v>
      </c>
      <c r="AO91" s="172">
        <v>30.262628399259313</v>
      </c>
      <c r="AP91" s="172">
        <v>25.996109148115224</v>
      </c>
    </row>
    <row r="92" spans="1:42" ht="15" customHeight="1">
      <c r="B92" s="144"/>
      <c r="C92" s="160" t="s">
        <v>99</v>
      </c>
      <c r="D92" s="134"/>
      <c r="E92" s="54"/>
      <c r="F92" s="55"/>
      <c r="G92" s="141" t="s">
        <v>13</v>
      </c>
      <c r="H92" s="172">
        <v>128.11184175814529</v>
      </c>
      <c r="I92" s="172">
        <v>130.07793272665822</v>
      </c>
      <c r="J92" s="172">
        <v>129.16920422488764</v>
      </c>
      <c r="K92" s="172">
        <v>129.1052711729667</v>
      </c>
      <c r="L92" s="172">
        <v>127.66010070695411</v>
      </c>
      <c r="M92" s="172">
        <v>124.94589539741071</v>
      </c>
      <c r="N92" s="172">
        <v>123.79125172751075</v>
      </c>
      <c r="O92" s="172">
        <v>122.18184153825962</v>
      </c>
      <c r="P92" s="172">
        <v>119.37367433213748</v>
      </c>
      <c r="Q92" s="172">
        <v>115.83867509352625</v>
      </c>
      <c r="R92" s="172">
        <v>113.36232217480354</v>
      </c>
      <c r="S92" s="172">
        <v>106.55036246580033</v>
      </c>
      <c r="T92" s="172">
        <v>101.92968977917194</v>
      </c>
      <c r="U92" s="172">
        <v>96.133447595667448</v>
      </c>
      <c r="V92" s="172">
        <v>87.223852795498317</v>
      </c>
      <c r="W92" s="172">
        <v>77.223738437217875</v>
      </c>
      <c r="X92" s="172">
        <v>66.045094292461812</v>
      </c>
      <c r="Y92" s="172">
        <v>56.507744594656138</v>
      </c>
      <c r="Z92" s="172">
        <v>46.403615538585726</v>
      </c>
      <c r="AA92" s="172">
        <v>38.913696621529844</v>
      </c>
      <c r="AB92" s="172">
        <v>31.612647893335513</v>
      </c>
      <c r="AC92" s="172">
        <v>27.215140884928282</v>
      </c>
      <c r="AD92" s="172">
        <v>23.337122831452177</v>
      </c>
      <c r="AE92" s="172">
        <v>19.155145220697861</v>
      </c>
      <c r="AF92" s="172">
        <v>16.318952507130504</v>
      </c>
      <c r="AG92" s="172">
        <v>14.6830745072995</v>
      </c>
      <c r="AH92" s="172">
        <v>12.468982281374462</v>
      </c>
      <c r="AI92" s="172">
        <v>10.465773898392056</v>
      </c>
      <c r="AJ92" s="172">
        <v>9.188342304961882</v>
      </c>
      <c r="AK92" s="172">
        <v>8.1484942976363186</v>
      </c>
      <c r="AL92" s="172">
        <v>6.6041636737949663</v>
      </c>
      <c r="AM92" s="172">
        <v>5.2479807274501109</v>
      </c>
      <c r="AN92" s="172">
        <v>3.4091096578841054</v>
      </c>
      <c r="AO92" s="172">
        <v>2.8876300014271807</v>
      </c>
      <c r="AP92" s="172">
        <v>2.0880638388100001</v>
      </c>
    </row>
    <row r="93" spans="1:42" ht="15" customHeight="1">
      <c r="B93" s="83"/>
      <c r="C93" s="156"/>
    </row>
    <row r="94" spans="1:42" ht="15" customHeight="1"/>
    <row r="95" spans="1:42" ht="15" customHeight="1">
      <c r="B95" s="7" t="s">
        <v>105</v>
      </c>
    </row>
    <row r="96" spans="1:42" ht="15" customHeight="1">
      <c r="A96" s="101"/>
      <c r="B96" s="371" t="s">
        <v>57</v>
      </c>
      <c r="C96" s="372"/>
      <c r="D96" s="372"/>
      <c r="E96" s="372"/>
      <c r="F96" s="393"/>
      <c r="G96" s="307" t="s">
        <v>11</v>
      </c>
      <c r="H96" s="251">
        <v>1990</v>
      </c>
      <c r="I96" s="251">
        <v>1991</v>
      </c>
      <c r="J96" s="251">
        <v>1992</v>
      </c>
      <c r="K96" s="251">
        <v>1993</v>
      </c>
      <c r="L96" s="251">
        <v>1994</v>
      </c>
      <c r="M96" s="251">
        <v>1995</v>
      </c>
      <c r="N96" s="251">
        <v>1996</v>
      </c>
      <c r="O96" s="251">
        <v>1997</v>
      </c>
      <c r="P96" s="251">
        <v>1998</v>
      </c>
      <c r="Q96" s="251">
        <v>1999</v>
      </c>
      <c r="R96" s="251">
        <v>2000</v>
      </c>
      <c r="S96" s="251">
        <v>2001</v>
      </c>
      <c r="T96" s="251">
        <v>2002</v>
      </c>
      <c r="U96" s="251">
        <v>2003</v>
      </c>
      <c r="V96" s="251">
        <v>2004</v>
      </c>
      <c r="W96" s="251">
        <v>2005</v>
      </c>
      <c r="X96" s="251">
        <v>2006</v>
      </c>
      <c r="Y96" s="251">
        <v>2007</v>
      </c>
      <c r="Z96" s="251">
        <v>2008</v>
      </c>
      <c r="AA96" s="251">
        <v>2009</v>
      </c>
      <c r="AB96" s="251">
        <v>2010</v>
      </c>
      <c r="AC96" s="251">
        <v>2011</v>
      </c>
      <c r="AD96" s="251">
        <v>2012</v>
      </c>
      <c r="AE96" s="251">
        <v>2013</v>
      </c>
      <c r="AF96" s="251">
        <v>2014</v>
      </c>
      <c r="AG96" s="251">
        <v>2015</v>
      </c>
      <c r="AH96" s="251">
        <v>2016</v>
      </c>
      <c r="AI96" s="251">
        <v>2017</v>
      </c>
      <c r="AJ96" s="251">
        <v>2018</v>
      </c>
      <c r="AK96" s="251">
        <v>2019</v>
      </c>
      <c r="AL96" s="251">
        <v>2020</v>
      </c>
      <c r="AM96" s="251">
        <v>2021</v>
      </c>
      <c r="AN96" s="251">
        <v>2022</v>
      </c>
      <c r="AO96" s="251">
        <v>2023</v>
      </c>
      <c r="AP96" s="251">
        <v>2024</v>
      </c>
    </row>
    <row r="97" spans="2:42" ht="15" customHeight="1">
      <c r="B97" s="76" t="s">
        <v>106</v>
      </c>
      <c r="C97" s="51"/>
      <c r="D97" s="51"/>
      <c r="E97" s="51"/>
      <c r="F97" s="52"/>
      <c r="G97" s="102" t="s">
        <v>13</v>
      </c>
      <c r="H97" s="172">
        <v>1031.604</v>
      </c>
      <c r="I97" s="172">
        <v>1023.5305000000001</v>
      </c>
      <c r="J97" s="172">
        <v>1030.425</v>
      </c>
      <c r="K97" s="172">
        <v>1033.3295000000001</v>
      </c>
      <c r="L97" s="172">
        <v>1023.06</v>
      </c>
      <c r="M97" s="172">
        <v>1021.5585000000001</v>
      </c>
      <c r="N97" s="172">
        <v>1018.1790000000001</v>
      </c>
      <c r="O97" s="172">
        <v>1013.3125</v>
      </c>
      <c r="P97" s="172">
        <v>1008.5319999999999</v>
      </c>
      <c r="Q97" s="172">
        <v>1005.3025</v>
      </c>
      <c r="R97" s="172">
        <v>1011.557</v>
      </c>
      <c r="S97" s="172">
        <v>1008.072</v>
      </c>
      <c r="T97" s="172">
        <v>996.69079999999985</v>
      </c>
      <c r="U97" s="172">
        <v>993.53520000000003</v>
      </c>
      <c r="V97" s="172">
        <v>1001.1148999999999</v>
      </c>
      <c r="W97" s="172">
        <v>1007.1588</v>
      </c>
      <c r="X97" s="172">
        <v>1003.9127999999999</v>
      </c>
      <c r="Y97" s="172">
        <v>1000.3824</v>
      </c>
      <c r="Z97" s="172">
        <v>997.70839999999998</v>
      </c>
      <c r="AA97" s="172">
        <v>995.29849999999999</v>
      </c>
      <c r="AB97" s="172">
        <v>993.15030000000002</v>
      </c>
      <c r="AC97" s="172">
        <v>955.13</v>
      </c>
      <c r="AD97" s="172">
        <v>953.3900000000001</v>
      </c>
      <c r="AE97" s="172">
        <v>951.08299999999997</v>
      </c>
      <c r="AF97" s="172">
        <v>957.72299999999996</v>
      </c>
      <c r="AG97" s="172">
        <v>956.51700000000005</v>
      </c>
      <c r="AH97" s="172">
        <v>943.43000000000006</v>
      </c>
      <c r="AI97" s="172">
        <v>951.14400000000001</v>
      </c>
      <c r="AJ97" s="172">
        <v>948.77700000000004</v>
      </c>
      <c r="AK97" s="172">
        <v>946.85300000000007</v>
      </c>
      <c r="AL97" s="172">
        <v>905.23099999999999</v>
      </c>
      <c r="AM97" s="172">
        <v>903.51700000000005</v>
      </c>
      <c r="AN97" s="172">
        <v>901.36300000000006</v>
      </c>
      <c r="AO97" s="172">
        <v>899.06700000000001</v>
      </c>
      <c r="AP97" s="172">
        <v>895.92500000000007</v>
      </c>
    </row>
    <row r="98" spans="2:42" ht="15" customHeight="1">
      <c r="B98" s="77"/>
      <c r="C98" s="139" t="s">
        <v>107</v>
      </c>
      <c r="D98" s="54"/>
      <c r="E98" s="54"/>
      <c r="F98" s="55"/>
      <c r="G98" s="102" t="s">
        <v>13</v>
      </c>
      <c r="H98" s="172">
        <v>646.65</v>
      </c>
      <c r="I98" s="172">
        <v>649.38900000000001</v>
      </c>
      <c r="J98" s="172">
        <v>657.096</v>
      </c>
      <c r="K98" s="172">
        <v>660.81299999999999</v>
      </c>
      <c r="L98" s="172">
        <v>661.35599999999999</v>
      </c>
      <c r="M98" s="172">
        <v>660.66700000000003</v>
      </c>
      <c r="N98" s="172">
        <v>658.1</v>
      </c>
      <c r="O98" s="172">
        <v>654.04600000000005</v>
      </c>
      <c r="P98" s="172">
        <v>650.07799999999997</v>
      </c>
      <c r="Q98" s="172">
        <v>647.66100000000006</v>
      </c>
      <c r="R98" s="172">
        <v>644.72800000000007</v>
      </c>
      <c r="S98" s="172">
        <v>641.32600000000002</v>
      </c>
      <c r="T98" s="172">
        <v>640.01900000000001</v>
      </c>
      <c r="U98" s="172">
        <v>636.93500000000006</v>
      </c>
      <c r="V98" s="172">
        <v>634.55399999999997</v>
      </c>
      <c r="W98" s="172">
        <v>630.62400000000002</v>
      </c>
      <c r="X98" s="172">
        <v>627.41999999999996</v>
      </c>
      <c r="Y98" s="172">
        <v>623.923</v>
      </c>
      <c r="Z98" s="172">
        <v>621.26499999999999</v>
      </c>
      <c r="AA98" s="172">
        <v>618.87400000000002</v>
      </c>
      <c r="AB98" s="172">
        <v>616.73699999999997</v>
      </c>
      <c r="AC98" s="172">
        <v>615.13</v>
      </c>
      <c r="AD98" s="172">
        <v>613.39</v>
      </c>
      <c r="AE98" s="172">
        <v>611.08299999999997</v>
      </c>
      <c r="AF98" s="172">
        <v>607.72299999999996</v>
      </c>
      <c r="AG98" s="172">
        <v>606.51700000000005</v>
      </c>
      <c r="AH98" s="172">
        <v>603.43000000000006</v>
      </c>
      <c r="AI98" s="172">
        <v>601.14400000000001</v>
      </c>
      <c r="AJ98" s="172">
        <v>598.77700000000004</v>
      </c>
      <c r="AK98" s="172">
        <v>596.85300000000007</v>
      </c>
      <c r="AL98" s="172">
        <v>595.23099999999999</v>
      </c>
      <c r="AM98" s="172">
        <v>593.51700000000005</v>
      </c>
      <c r="AN98" s="172">
        <v>591.36300000000006</v>
      </c>
      <c r="AO98" s="172">
        <v>589.06700000000001</v>
      </c>
      <c r="AP98" s="172">
        <v>585.92500000000007</v>
      </c>
    </row>
    <row r="99" spans="2:42" ht="15" customHeight="1">
      <c r="B99" s="77"/>
      <c r="C99" s="139" t="s">
        <v>108</v>
      </c>
      <c r="D99" s="54"/>
      <c r="E99" s="54"/>
      <c r="F99" s="55"/>
      <c r="G99" s="102" t="s">
        <v>13</v>
      </c>
      <c r="H99" s="172">
        <v>104.95400000000001</v>
      </c>
      <c r="I99" s="172">
        <v>104.14150000000001</v>
      </c>
      <c r="J99" s="172">
        <v>103.32900000000001</v>
      </c>
      <c r="K99" s="172">
        <v>102.51650000000001</v>
      </c>
      <c r="L99" s="172">
        <v>101.70400000000001</v>
      </c>
      <c r="M99" s="172">
        <v>100.89150000000001</v>
      </c>
      <c r="N99" s="172">
        <v>100.07900000000001</v>
      </c>
      <c r="O99" s="172">
        <v>99.266500000000008</v>
      </c>
      <c r="P99" s="172">
        <v>98.454000000000008</v>
      </c>
      <c r="Q99" s="172">
        <v>97.641500000000008</v>
      </c>
      <c r="R99" s="172">
        <v>96.829000000000008</v>
      </c>
      <c r="S99" s="172">
        <v>96.745999999999995</v>
      </c>
      <c r="T99" s="172">
        <v>96.671800000000005</v>
      </c>
      <c r="U99" s="172">
        <v>96.600200000000001</v>
      </c>
      <c r="V99" s="172">
        <v>96.56089999999999</v>
      </c>
      <c r="W99" s="172">
        <v>96.534800000000004</v>
      </c>
      <c r="X99" s="172">
        <v>96.492800000000003</v>
      </c>
      <c r="Y99" s="172">
        <v>96.459400000000002</v>
      </c>
      <c r="Z99" s="172">
        <v>96.443399999999997</v>
      </c>
      <c r="AA99" s="172">
        <v>96.424500000000009</v>
      </c>
      <c r="AB99" s="172">
        <v>96.413300000000007</v>
      </c>
      <c r="AC99" s="172">
        <v>96.403000000000006</v>
      </c>
      <c r="AD99" s="172">
        <v>96.384799999999998</v>
      </c>
      <c r="AE99" s="172">
        <v>96.342300000000009</v>
      </c>
      <c r="AF99" s="172">
        <v>96.327600000000004</v>
      </c>
      <c r="AG99" s="172">
        <v>96.306899999999999</v>
      </c>
      <c r="AH99" s="172">
        <v>96.2834</v>
      </c>
      <c r="AI99" s="172">
        <v>96.256699999999995</v>
      </c>
      <c r="AJ99" s="172">
        <v>96.231899999999996</v>
      </c>
      <c r="AK99" s="172">
        <v>96.203299999999999</v>
      </c>
      <c r="AL99" s="172">
        <v>96.177000000000007</v>
      </c>
      <c r="AM99" s="172">
        <v>96.134600000000006</v>
      </c>
      <c r="AN99" s="172">
        <v>95.985900000000001</v>
      </c>
      <c r="AO99" s="172">
        <v>95.9141786</v>
      </c>
      <c r="AP99" s="172">
        <v>95.842457200000013</v>
      </c>
    </row>
    <row r="100" spans="2:42" ht="15" customHeight="1">
      <c r="B100" s="107"/>
      <c r="C100" s="139" t="s">
        <v>109</v>
      </c>
      <c r="D100" s="54"/>
      <c r="E100" s="54"/>
      <c r="F100" s="55"/>
      <c r="G100" s="102" t="s">
        <v>13</v>
      </c>
      <c r="H100" s="172">
        <v>280</v>
      </c>
      <c r="I100" s="172">
        <v>270</v>
      </c>
      <c r="J100" s="172">
        <v>270</v>
      </c>
      <c r="K100" s="172">
        <v>270</v>
      </c>
      <c r="L100" s="172">
        <v>260</v>
      </c>
      <c r="M100" s="172">
        <v>260</v>
      </c>
      <c r="N100" s="172">
        <v>260</v>
      </c>
      <c r="O100" s="172">
        <v>260</v>
      </c>
      <c r="P100" s="172">
        <v>260</v>
      </c>
      <c r="Q100" s="172">
        <v>260</v>
      </c>
      <c r="R100" s="172">
        <v>270</v>
      </c>
      <c r="S100" s="172">
        <v>270</v>
      </c>
      <c r="T100" s="172">
        <v>260</v>
      </c>
      <c r="U100" s="172">
        <v>260</v>
      </c>
      <c r="V100" s="172">
        <v>270</v>
      </c>
      <c r="W100" s="172">
        <v>280</v>
      </c>
      <c r="X100" s="172">
        <v>280</v>
      </c>
      <c r="Y100" s="172">
        <v>280</v>
      </c>
      <c r="Z100" s="172">
        <v>280</v>
      </c>
      <c r="AA100" s="172">
        <v>280</v>
      </c>
      <c r="AB100" s="172">
        <v>280</v>
      </c>
      <c r="AC100" s="172">
        <v>243.59700000000001</v>
      </c>
      <c r="AD100" s="172">
        <v>243.61520000000002</v>
      </c>
      <c r="AE100" s="172">
        <v>243.65770000000001</v>
      </c>
      <c r="AF100" s="172">
        <v>253.67240000000001</v>
      </c>
      <c r="AG100" s="172">
        <v>253.69310000000002</v>
      </c>
      <c r="AH100" s="172">
        <v>243.7166</v>
      </c>
      <c r="AI100" s="172">
        <v>253.7433</v>
      </c>
      <c r="AJ100" s="172">
        <v>253.7681</v>
      </c>
      <c r="AK100" s="172">
        <v>253.79670000000002</v>
      </c>
      <c r="AL100" s="172">
        <v>213.82300000000001</v>
      </c>
      <c r="AM100" s="172">
        <v>213.86539999999999</v>
      </c>
      <c r="AN100" s="172">
        <v>214.01410000000001</v>
      </c>
      <c r="AO100" s="172">
        <v>214.08582140000001</v>
      </c>
      <c r="AP100" s="172">
        <v>214.15754279999999</v>
      </c>
    </row>
    <row r="101" spans="2:42" ht="15" customHeight="1"/>
    <row r="102" spans="2:42" ht="15" customHeight="1"/>
    <row r="103" spans="2:42" ht="15" customHeight="1">
      <c r="B103" s="7" t="s">
        <v>110</v>
      </c>
    </row>
    <row r="104" spans="2:42" ht="15" customHeight="1">
      <c r="B104" s="371" t="s">
        <v>57</v>
      </c>
      <c r="C104" s="372"/>
      <c r="D104" s="372"/>
      <c r="E104" s="372"/>
      <c r="F104" s="393"/>
      <c r="G104" s="307" t="s">
        <v>11</v>
      </c>
      <c r="H104" s="251">
        <v>1990</v>
      </c>
      <c r="I104" s="251">
        <v>1991</v>
      </c>
      <c r="J104" s="251">
        <v>1992</v>
      </c>
      <c r="K104" s="251">
        <v>1993</v>
      </c>
      <c r="L104" s="251">
        <v>1994</v>
      </c>
      <c r="M104" s="251">
        <v>1995</v>
      </c>
      <c r="N104" s="251">
        <v>1996</v>
      </c>
      <c r="O104" s="251">
        <v>1997</v>
      </c>
      <c r="P104" s="251">
        <v>1998</v>
      </c>
      <c r="Q104" s="251">
        <v>1999</v>
      </c>
      <c r="R104" s="251">
        <v>2000</v>
      </c>
      <c r="S104" s="251">
        <v>2001</v>
      </c>
      <c r="T104" s="251">
        <v>2002</v>
      </c>
      <c r="U104" s="251">
        <v>2003</v>
      </c>
      <c r="V104" s="251">
        <v>2004</v>
      </c>
      <c r="W104" s="251">
        <v>2005</v>
      </c>
      <c r="X104" s="251">
        <v>2006</v>
      </c>
      <c r="Y104" s="251">
        <v>2007</v>
      </c>
      <c r="Z104" s="251">
        <v>2008</v>
      </c>
      <c r="AA104" s="251">
        <v>2009</v>
      </c>
      <c r="AB104" s="251">
        <v>2010</v>
      </c>
      <c r="AC104" s="251">
        <v>2011</v>
      </c>
      <c r="AD104" s="251">
        <v>2012</v>
      </c>
      <c r="AE104" s="251">
        <v>2013</v>
      </c>
      <c r="AF104" s="251">
        <v>2014</v>
      </c>
      <c r="AG104" s="251">
        <v>2015</v>
      </c>
      <c r="AH104" s="251">
        <v>2016</v>
      </c>
      <c r="AI104" s="251">
        <v>2017</v>
      </c>
      <c r="AJ104" s="251">
        <v>2018</v>
      </c>
      <c r="AK104" s="251">
        <v>2019</v>
      </c>
      <c r="AL104" s="251">
        <v>2020</v>
      </c>
      <c r="AM104" s="251">
        <v>2021</v>
      </c>
      <c r="AN104" s="251">
        <v>2022</v>
      </c>
      <c r="AO104" s="251">
        <v>2023</v>
      </c>
      <c r="AP104" s="251">
        <v>2024</v>
      </c>
    </row>
    <row r="105" spans="2:42" ht="15" customHeight="1">
      <c r="B105" s="103" t="s">
        <v>106</v>
      </c>
      <c r="C105" s="156"/>
      <c r="D105" s="132"/>
      <c r="E105" s="51"/>
      <c r="F105" s="52"/>
      <c r="G105" s="133" t="s">
        <v>13</v>
      </c>
      <c r="H105" s="159">
        <v>56.343184273854817</v>
      </c>
      <c r="I105" s="159">
        <v>56.018964089449099</v>
      </c>
      <c r="J105" s="159">
        <v>56.095242407338972</v>
      </c>
      <c r="K105" s="159">
        <v>56.309457222909742</v>
      </c>
      <c r="L105" s="159">
        <v>56.061985392975018</v>
      </c>
      <c r="M105" s="159">
        <v>56.283424778278892</v>
      </c>
      <c r="N105" s="159">
        <v>56.504309872797016</v>
      </c>
      <c r="O105" s="159">
        <v>56.725711679064574</v>
      </c>
      <c r="P105" s="159">
        <v>56.948762265550798</v>
      </c>
      <c r="Q105" s="159">
        <v>57.167857658464037</v>
      </c>
      <c r="R105" s="159">
        <v>57.857630481323056</v>
      </c>
      <c r="S105" s="159">
        <v>58.079220182772247</v>
      </c>
      <c r="T105" s="159">
        <v>57.488222705571758</v>
      </c>
      <c r="U105" s="159">
        <v>57.367052432620248</v>
      </c>
      <c r="V105" s="159">
        <v>57.717146762057084</v>
      </c>
      <c r="W105" s="159">
        <v>58.067861145593241</v>
      </c>
      <c r="X105" s="159">
        <v>57.948100086503842</v>
      </c>
      <c r="Y105" s="159">
        <v>57.828733607295845</v>
      </c>
      <c r="Z105" s="159">
        <v>57.710212656405112</v>
      </c>
      <c r="AA105" s="159">
        <v>57.591527297230456</v>
      </c>
      <c r="AB105" s="159">
        <v>57.473198938900907</v>
      </c>
      <c r="AC105" s="159">
        <v>55.718893942458365</v>
      </c>
      <c r="AD105" s="159">
        <v>55.709938703308907</v>
      </c>
      <c r="AE105" s="159">
        <v>55.654379958523464</v>
      </c>
      <c r="AF105" s="159">
        <v>56.04461663577554</v>
      </c>
      <c r="AG105" s="159">
        <v>55.993475663157092</v>
      </c>
      <c r="AH105" s="159">
        <v>55.497307765211971</v>
      </c>
      <c r="AI105" s="159">
        <v>55.920510618751116</v>
      </c>
      <c r="AJ105" s="159">
        <v>55.882457093699557</v>
      </c>
      <c r="AK105" s="159">
        <v>55.850762934640528</v>
      </c>
      <c r="AL105" s="159">
        <v>53.948994980857037</v>
      </c>
      <c r="AM105" s="159">
        <v>53.889783280086007</v>
      </c>
      <c r="AN105" s="159">
        <v>53.841325757510326</v>
      </c>
      <c r="AO105" s="159">
        <v>53.781800748359785</v>
      </c>
      <c r="AP105" s="159">
        <v>53.752276615069903</v>
      </c>
    </row>
    <row r="106" spans="2:42" ht="15" customHeight="1">
      <c r="B106" s="106"/>
      <c r="C106" s="139" t="s">
        <v>107</v>
      </c>
      <c r="D106" s="54"/>
      <c r="E106" s="54"/>
      <c r="F106" s="55"/>
      <c r="G106" s="133" t="s">
        <v>13</v>
      </c>
      <c r="H106" s="159">
        <v>38.578300814109177</v>
      </c>
      <c r="I106" s="159">
        <v>38.733814607403097</v>
      </c>
      <c r="J106" s="159">
        <v>38.822503402038642</v>
      </c>
      <c r="K106" s="159">
        <v>39.047987231126783</v>
      </c>
      <c r="L106" s="159">
        <v>39.273471060214931</v>
      </c>
      <c r="M106" s="159">
        <v>39.498954889303072</v>
      </c>
      <c r="N106" s="159">
        <v>39.72443871839122</v>
      </c>
      <c r="O106" s="159">
        <v>39.949922547479368</v>
      </c>
      <c r="P106" s="159">
        <v>40.175406376567508</v>
      </c>
      <c r="Q106" s="159">
        <v>40.400890205655656</v>
      </c>
      <c r="R106" s="159">
        <v>40.626374034743797</v>
      </c>
      <c r="S106" s="159">
        <v>40.85185786383196</v>
      </c>
      <c r="T106" s="159">
        <v>40.734055612010906</v>
      </c>
      <c r="U106" s="159">
        <v>40.616253360189845</v>
      </c>
      <c r="V106" s="159">
        <v>40.498451108368791</v>
      </c>
      <c r="W106" s="159">
        <v>40.380648856547737</v>
      </c>
      <c r="X106" s="159">
        <v>40.262846604726676</v>
      </c>
      <c r="Y106" s="159">
        <v>40.145044352905622</v>
      </c>
      <c r="Z106" s="159">
        <v>40.027242101084568</v>
      </c>
      <c r="AA106" s="159">
        <v>39.909439849263507</v>
      </c>
      <c r="AB106" s="159">
        <v>39.791637597442474</v>
      </c>
      <c r="AC106" s="159">
        <v>39.747798807796542</v>
      </c>
      <c r="AD106" s="159">
        <v>39.738843568647084</v>
      </c>
      <c r="AE106" s="159">
        <v>39.683284823861641</v>
      </c>
      <c r="AF106" s="159">
        <v>39.603783547076006</v>
      </c>
      <c r="AG106" s="159">
        <v>39.55263787707802</v>
      </c>
      <c r="AH106" s="159">
        <v>39.526203235791073</v>
      </c>
      <c r="AI106" s="159">
        <v>39.479621161497093</v>
      </c>
      <c r="AJ106" s="159">
        <v>39.441558241686458</v>
      </c>
      <c r="AK106" s="159">
        <v>39.409868780006974</v>
      </c>
      <c r="AL106" s="159">
        <v>39.38704324761526</v>
      </c>
      <c r="AM106" s="159">
        <v>39.327836244223768</v>
      </c>
      <c r="AN106" s="159">
        <v>39.279378721648087</v>
      </c>
      <c r="AO106" s="159">
        <v>39.219853712497546</v>
      </c>
      <c r="AP106" s="159">
        <v>39.190329579207663</v>
      </c>
    </row>
    <row r="107" spans="2:42" ht="15" customHeight="1">
      <c r="B107" s="106"/>
      <c r="C107" s="139" t="s">
        <v>108</v>
      </c>
      <c r="D107" s="54"/>
      <c r="E107" s="54"/>
      <c r="F107" s="55"/>
      <c r="G107" s="133" t="s">
        <v>13</v>
      </c>
      <c r="H107" s="159">
        <v>4.6122207466896441</v>
      </c>
      <c r="I107" s="159">
        <v>4.6022247230277218</v>
      </c>
      <c r="J107" s="159">
        <v>4.589814246282045</v>
      </c>
      <c r="K107" s="159">
        <v>4.5785452327646805</v>
      </c>
      <c r="L107" s="159">
        <v>4.575327527779522</v>
      </c>
      <c r="M107" s="159">
        <v>4.5712830839952572</v>
      </c>
      <c r="N107" s="159">
        <v>4.5666843494252278</v>
      </c>
      <c r="O107" s="159">
        <v>4.5626023266046403</v>
      </c>
      <c r="P107" s="159">
        <v>4.5601690840027249</v>
      </c>
      <c r="Q107" s="159">
        <v>4.5537806478278124</v>
      </c>
      <c r="R107" s="159">
        <v>4.5483316875609754</v>
      </c>
      <c r="S107" s="159">
        <v>4.5444375599220024</v>
      </c>
      <c r="T107" s="159">
        <v>4.5409802885802852</v>
      </c>
      <c r="U107" s="159">
        <v>4.5376122674498349</v>
      </c>
      <c r="V107" s="159">
        <v>4.5357708946700068</v>
      </c>
      <c r="W107" s="159">
        <v>4.5345495759895087</v>
      </c>
      <c r="X107" s="159">
        <v>4.5325907687211711</v>
      </c>
      <c r="Y107" s="159">
        <v>4.5310265413342252</v>
      </c>
      <c r="Z107" s="159">
        <v>4.5303078422645475</v>
      </c>
      <c r="AA107" s="159">
        <v>4.5294247349109567</v>
      </c>
      <c r="AB107" s="159">
        <v>4.5288986284024348</v>
      </c>
      <c r="AC107" s="159">
        <v>4.5284194956893167</v>
      </c>
      <c r="AD107" s="159">
        <v>4.5275645726129676</v>
      </c>
      <c r="AE107" s="159">
        <v>4.5255681863083073</v>
      </c>
      <c r="AF107" s="159">
        <v>4.5248776715158714</v>
      </c>
      <c r="AG107" s="159">
        <v>4.5239100113305533</v>
      </c>
      <c r="AH107" s="159">
        <v>4.5228108245181051</v>
      </c>
      <c r="AI107" s="159">
        <v>4.5216035979762284</v>
      </c>
      <c r="AJ107" s="159">
        <v>4.5204480426092957</v>
      </c>
      <c r="AK107" s="159">
        <v>4.5190998946812071</v>
      </c>
      <c r="AL107" s="159">
        <v>4.5178738786211685</v>
      </c>
      <c r="AM107" s="159">
        <v>4.5158774923165081</v>
      </c>
      <c r="AN107" s="159">
        <v>4.5088924889399671</v>
      </c>
      <c r="AO107" s="159">
        <v>4.5055234625702951</v>
      </c>
      <c r="AP107" s="159">
        <v>4.5021544362006232</v>
      </c>
    </row>
    <row r="108" spans="2:42" ht="15" customHeight="1">
      <c r="B108" s="108"/>
      <c r="C108" s="139" t="s">
        <v>109</v>
      </c>
      <c r="D108" s="54"/>
      <c r="E108" s="54"/>
      <c r="F108" s="55"/>
      <c r="G108" s="162" t="s">
        <v>13</v>
      </c>
      <c r="H108" s="159">
        <v>13.152662713055996</v>
      </c>
      <c r="I108" s="159">
        <v>12.682924759018281</v>
      </c>
      <c r="J108" s="159">
        <v>12.682924759018281</v>
      </c>
      <c r="K108" s="159">
        <v>12.682924759018281</v>
      </c>
      <c r="L108" s="159">
        <v>12.213186804980566</v>
      </c>
      <c r="M108" s="159">
        <v>12.213186804980566</v>
      </c>
      <c r="N108" s="159">
        <v>12.213186804980566</v>
      </c>
      <c r="O108" s="159">
        <v>12.213186804980566</v>
      </c>
      <c r="P108" s="159">
        <v>12.213186804980566</v>
      </c>
      <c r="Q108" s="159">
        <v>12.213186804980566</v>
      </c>
      <c r="R108" s="159">
        <v>12.682924759018281</v>
      </c>
      <c r="S108" s="159">
        <v>12.682924759018281</v>
      </c>
      <c r="T108" s="159">
        <v>12.213186804980566</v>
      </c>
      <c r="U108" s="159">
        <v>12.213186804980566</v>
      </c>
      <c r="V108" s="159">
        <v>12.682924759018281</v>
      </c>
      <c r="W108" s="159">
        <v>13.152662713055996</v>
      </c>
      <c r="X108" s="159">
        <v>13.152662713055996</v>
      </c>
      <c r="Y108" s="159">
        <v>13.152662713055996</v>
      </c>
      <c r="Z108" s="159">
        <v>13.152662713055996</v>
      </c>
      <c r="AA108" s="159">
        <v>13.152662713055996</v>
      </c>
      <c r="AB108" s="159">
        <v>13.152662713055996</v>
      </c>
      <c r="AC108" s="159">
        <v>11.442675638972505</v>
      </c>
      <c r="AD108" s="159">
        <v>11.443530562048855</v>
      </c>
      <c r="AE108" s="159">
        <v>11.445526948353514</v>
      </c>
      <c r="AF108" s="159">
        <v>11.915955417183664</v>
      </c>
      <c r="AG108" s="159">
        <v>11.916927774748522</v>
      </c>
      <c r="AH108" s="159">
        <v>11.448293704902795</v>
      </c>
      <c r="AI108" s="159">
        <v>11.919285859277791</v>
      </c>
      <c r="AJ108" s="159">
        <v>11.920450809403803</v>
      </c>
      <c r="AK108" s="159">
        <v>11.921794259952353</v>
      </c>
      <c r="AL108" s="159">
        <v>10.044077854620614</v>
      </c>
      <c r="AM108" s="159">
        <v>10.046069543545734</v>
      </c>
      <c r="AN108" s="159">
        <v>10.053054546922276</v>
      </c>
      <c r="AO108" s="159">
        <v>10.056423573291948</v>
      </c>
      <c r="AP108" s="159">
        <v>10.059792599661618</v>
      </c>
    </row>
    <row r="109" spans="2:42" ht="15" customHeight="1"/>
    <row r="110" spans="2:42" ht="15" customHeight="1"/>
    <row r="111" spans="2:42" ht="15" customHeight="1">
      <c r="B111" s="7" t="s">
        <v>111</v>
      </c>
    </row>
    <row r="112" spans="2:42" ht="15" customHeight="1">
      <c r="B112" s="371" t="s">
        <v>57</v>
      </c>
      <c r="C112" s="372"/>
      <c r="D112" s="372"/>
      <c r="E112" s="372"/>
      <c r="F112" s="393"/>
      <c r="G112" s="307" t="s">
        <v>11</v>
      </c>
      <c r="H112" s="251">
        <v>1990</v>
      </c>
      <c r="I112" s="251">
        <v>1991</v>
      </c>
      <c r="J112" s="251">
        <v>1992</v>
      </c>
      <c r="K112" s="251">
        <v>1993</v>
      </c>
      <c r="L112" s="251">
        <v>1994</v>
      </c>
      <c r="M112" s="251">
        <v>1995</v>
      </c>
      <c r="N112" s="251">
        <v>1996</v>
      </c>
      <c r="O112" s="251">
        <v>1997</v>
      </c>
      <c r="P112" s="251">
        <v>1998</v>
      </c>
      <c r="Q112" s="251">
        <v>1999</v>
      </c>
      <c r="R112" s="251">
        <v>2000</v>
      </c>
      <c r="S112" s="251">
        <v>2001</v>
      </c>
      <c r="T112" s="251">
        <v>2002</v>
      </c>
      <c r="U112" s="251">
        <v>2003</v>
      </c>
      <c r="V112" s="251">
        <v>2004</v>
      </c>
      <c r="W112" s="251">
        <v>2005</v>
      </c>
      <c r="X112" s="251">
        <v>2006</v>
      </c>
      <c r="Y112" s="251">
        <v>2007</v>
      </c>
      <c r="Z112" s="251">
        <v>2008</v>
      </c>
      <c r="AA112" s="251">
        <v>2009</v>
      </c>
      <c r="AB112" s="251">
        <v>2010</v>
      </c>
      <c r="AC112" s="251">
        <v>2011</v>
      </c>
      <c r="AD112" s="251">
        <v>2012</v>
      </c>
      <c r="AE112" s="251">
        <v>2013</v>
      </c>
      <c r="AF112" s="251">
        <v>2014</v>
      </c>
      <c r="AG112" s="251">
        <v>2015</v>
      </c>
      <c r="AH112" s="251">
        <v>2016</v>
      </c>
      <c r="AI112" s="251">
        <v>2017</v>
      </c>
      <c r="AJ112" s="251">
        <v>2018</v>
      </c>
      <c r="AK112" s="251">
        <v>2019</v>
      </c>
      <c r="AL112" s="251">
        <v>2020</v>
      </c>
      <c r="AM112" s="251">
        <v>2021</v>
      </c>
      <c r="AN112" s="251">
        <v>2022</v>
      </c>
      <c r="AO112" s="251">
        <v>2023</v>
      </c>
      <c r="AP112" s="251">
        <v>2024</v>
      </c>
    </row>
    <row r="113" spans="2:42" ht="15" customHeight="1">
      <c r="B113" s="103" t="s">
        <v>112</v>
      </c>
      <c r="C113" s="156"/>
      <c r="D113" s="132"/>
      <c r="E113" s="51"/>
      <c r="F113" s="52"/>
      <c r="G113" s="133" t="s">
        <v>13</v>
      </c>
      <c r="H113" s="172">
        <v>8.4945297673804525</v>
      </c>
      <c r="I113" s="172">
        <v>5.6189651124439646</v>
      </c>
      <c r="J113" s="172">
        <v>5.673846129520971</v>
      </c>
      <c r="K113" s="172">
        <v>4.475608052372813</v>
      </c>
      <c r="L113" s="172">
        <v>3.1434375765379148</v>
      </c>
      <c r="M113" s="172">
        <v>3.2763141716170949</v>
      </c>
      <c r="N113" s="172">
        <v>2.7362897454852417</v>
      </c>
      <c r="O113" s="172">
        <v>3.2637710198908669</v>
      </c>
      <c r="P113" s="172">
        <v>3.1782081360238976</v>
      </c>
      <c r="Q113" s="172">
        <v>3.695022062283098</v>
      </c>
      <c r="R113" s="172">
        <v>2.6252842003999763</v>
      </c>
      <c r="S113" s="172">
        <v>2.0989965926376635</v>
      </c>
      <c r="T113" s="172">
        <v>2.9391189135976612</v>
      </c>
      <c r="U113" s="172">
        <v>2.5583713643907031</v>
      </c>
      <c r="V113" s="172">
        <v>2.8781206587039083</v>
      </c>
      <c r="W113" s="172">
        <v>2.4262298604195141</v>
      </c>
      <c r="X113" s="172">
        <v>2.0269022946383268</v>
      </c>
      <c r="Y113" s="172">
        <v>2.3067300994679831</v>
      </c>
      <c r="Z113" s="172">
        <v>2.2824811652753607</v>
      </c>
      <c r="AA113" s="172">
        <v>1.9099449568731055</v>
      </c>
      <c r="AB113" s="172">
        <v>1.9516427475463893</v>
      </c>
      <c r="AC113" s="172">
        <v>1.0549551513014193</v>
      </c>
      <c r="AD113" s="172">
        <v>0.87624390113291684</v>
      </c>
      <c r="AE113" s="172">
        <v>1.3322590198472815</v>
      </c>
      <c r="AF113" s="172">
        <v>1.2901805323619415</v>
      </c>
      <c r="AG113" s="172">
        <v>1.1068657519216116</v>
      </c>
      <c r="AH113" s="172">
        <v>1.3906112250291496</v>
      </c>
      <c r="AI113" s="172">
        <v>1.5916065354160178</v>
      </c>
      <c r="AJ113" s="172">
        <v>2.1948371609156143</v>
      </c>
      <c r="AK113" s="172">
        <v>1.9819028606758564</v>
      </c>
      <c r="AL113" s="172">
        <v>1.9561399890432289</v>
      </c>
      <c r="AM113" s="172">
        <v>2.0196993469214086</v>
      </c>
      <c r="AN113" s="172">
        <v>1.8833826063464212</v>
      </c>
      <c r="AO113" s="172">
        <v>2.0223850688914249</v>
      </c>
      <c r="AP113" s="172">
        <v>2.6942030042173259</v>
      </c>
    </row>
    <row r="114" spans="2:42" ht="15" customHeight="1">
      <c r="B114" s="136"/>
      <c r="C114" s="160" t="s">
        <v>113</v>
      </c>
      <c r="D114" s="132"/>
      <c r="E114" s="51"/>
      <c r="F114" s="52"/>
      <c r="G114" s="133" t="s">
        <v>13</v>
      </c>
      <c r="H114" s="172">
        <v>3.3781918914770328</v>
      </c>
      <c r="I114" s="172">
        <v>1.6471683540694158</v>
      </c>
      <c r="J114" s="172">
        <v>1.9010286975792134</v>
      </c>
      <c r="K114" s="172">
        <v>0.59288174564698037</v>
      </c>
      <c r="L114" s="172">
        <v>0.39526225104811491</v>
      </c>
      <c r="M114" s="172">
        <v>0.50238592863058806</v>
      </c>
      <c r="N114" s="172">
        <v>0.41613737583223953</v>
      </c>
      <c r="O114" s="172">
        <v>0.37715680582093358</v>
      </c>
      <c r="P114" s="172">
        <v>0.41581930109181897</v>
      </c>
      <c r="Q114" s="172">
        <v>0.36699699207254788</v>
      </c>
      <c r="R114" s="172">
        <v>0.1361295468174297</v>
      </c>
      <c r="S114" s="135">
        <v>0.11300073745491687</v>
      </c>
      <c r="T114" s="135">
        <v>0.14203729606971813</v>
      </c>
      <c r="U114" s="135">
        <v>0.1658022131082886</v>
      </c>
      <c r="V114" s="135">
        <v>0.14573118799601781</v>
      </c>
      <c r="W114" s="172">
        <v>0.46433092303814744</v>
      </c>
      <c r="X114" s="172">
        <v>0.46433092303814566</v>
      </c>
      <c r="Y114" s="172">
        <v>1.2436935358120138</v>
      </c>
      <c r="Z114" s="172">
        <v>1.243693535812018</v>
      </c>
      <c r="AA114" s="172">
        <v>1.2436935358120149</v>
      </c>
      <c r="AB114" s="172">
        <v>1.2436935358120143</v>
      </c>
      <c r="AC114" s="172">
        <v>0.46638507592950673</v>
      </c>
      <c r="AD114" s="172">
        <v>0.46638507592950457</v>
      </c>
      <c r="AE114" s="172">
        <v>0.88094958786684463</v>
      </c>
      <c r="AF114" s="172">
        <v>0.88094958786684363</v>
      </c>
      <c r="AG114" s="172">
        <v>0.58126416863821118</v>
      </c>
      <c r="AH114" s="172">
        <v>0.58126416863820862</v>
      </c>
      <c r="AI114" s="172">
        <v>0.4145645119373374</v>
      </c>
      <c r="AJ114" s="172">
        <v>0.4145645119373414</v>
      </c>
      <c r="AK114" s="172">
        <v>0.19432711497062638</v>
      </c>
      <c r="AL114" s="172">
        <v>0.19432711497062805</v>
      </c>
      <c r="AM114" s="172">
        <v>0.57002620391383818</v>
      </c>
      <c r="AN114" s="172">
        <v>0.57002620391384362</v>
      </c>
      <c r="AO114" s="172">
        <v>0.30771845360157346</v>
      </c>
      <c r="AP114" s="172">
        <v>0.30771845360156963</v>
      </c>
    </row>
    <row r="115" spans="2:42" ht="15" customHeight="1">
      <c r="B115" s="136"/>
      <c r="C115" s="160" t="s">
        <v>114</v>
      </c>
      <c r="D115" s="174"/>
      <c r="E115" s="54"/>
      <c r="F115" s="55"/>
      <c r="G115" s="141" t="s">
        <v>13</v>
      </c>
      <c r="H115" s="172">
        <v>1.9121539255963256</v>
      </c>
      <c r="I115" s="172">
        <v>1.6770401911783166</v>
      </c>
      <c r="J115" s="172">
        <v>1.655123897598507</v>
      </c>
      <c r="K115" s="172">
        <v>1.0906683985215462</v>
      </c>
      <c r="L115" s="172">
        <v>0.83913799712664672</v>
      </c>
      <c r="M115" s="172">
        <v>1.0055184158415635</v>
      </c>
      <c r="N115" s="172">
        <v>1.0920124309063701</v>
      </c>
      <c r="O115" s="172">
        <v>1.6716746559941678</v>
      </c>
      <c r="P115" s="172">
        <v>1.8531513566974529</v>
      </c>
      <c r="Q115" s="172">
        <v>2.1784831498360391</v>
      </c>
      <c r="R115" s="172">
        <v>1.5085352798451521</v>
      </c>
      <c r="S115" s="172">
        <v>1.3596704155225283</v>
      </c>
      <c r="T115" s="172">
        <v>1.9586777834101048</v>
      </c>
      <c r="U115" s="172">
        <v>1.7371024795726386</v>
      </c>
      <c r="V115" s="172">
        <v>1.811431222455455</v>
      </c>
      <c r="W115" s="172">
        <v>1.7267363056752243</v>
      </c>
      <c r="X115" s="172">
        <v>1.3724923042228112</v>
      </c>
      <c r="Y115" s="172">
        <v>1.057739039252368</v>
      </c>
      <c r="Z115" s="172">
        <v>0.83791221866961041</v>
      </c>
      <c r="AA115" s="172">
        <v>0.66595714039807774</v>
      </c>
      <c r="AB115" s="172">
        <v>0.70412563892484159</v>
      </c>
      <c r="AC115" s="172">
        <v>0.5859175312165058</v>
      </c>
      <c r="AD115" s="172">
        <v>0.35855275643694201</v>
      </c>
      <c r="AE115" s="172">
        <v>0.30234782207839728</v>
      </c>
      <c r="AF115" s="172">
        <v>0.27321402638966164</v>
      </c>
      <c r="AG115" s="172">
        <v>0.39775254951176237</v>
      </c>
      <c r="AH115" s="172">
        <v>0.54795999760723091</v>
      </c>
      <c r="AI115" s="172">
        <v>0.52002849665512219</v>
      </c>
      <c r="AJ115" s="172">
        <v>0.38641176359278867</v>
      </c>
      <c r="AK115" s="172">
        <v>0.37156949439527837</v>
      </c>
      <c r="AL115" s="172">
        <v>0.54250541429145882</v>
      </c>
      <c r="AM115" s="172">
        <v>0.61623303543736541</v>
      </c>
      <c r="AN115" s="172">
        <v>0.55008442623166087</v>
      </c>
      <c r="AO115" s="172">
        <v>0.4947251806362899</v>
      </c>
      <c r="AP115" s="172">
        <v>0.85595409219625573</v>
      </c>
    </row>
    <row r="116" spans="2:42" ht="15" customHeight="1">
      <c r="B116" s="136"/>
      <c r="C116" s="160" t="s">
        <v>115</v>
      </c>
      <c r="D116" s="174"/>
      <c r="E116" s="54"/>
      <c r="F116" s="55"/>
      <c r="G116" s="141" t="s">
        <v>13</v>
      </c>
      <c r="H116" s="135">
        <v>0.26085204298433456</v>
      </c>
      <c r="I116" s="135">
        <v>1.450189170876864E-2</v>
      </c>
      <c r="J116" s="135">
        <v>6.1606472758734723E-2</v>
      </c>
      <c r="K116" s="135">
        <v>1.2892061448245225E-2</v>
      </c>
      <c r="L116" s="135">
        <v>2.1755429555135288E-2</v>
      </c>
      <c r="M116" s="135">
        <v>1.675864026402606E-2</v>
      </c>
      <c r="N116" s="164">
        <v>1.0013869150906649E-3</v>
      </c>
      <c r="O116" s="135" t="s">
        <v>53</v>
      </c>
      <c r="P116" s="164">
        <v>6.4271145318986816E-3</v>
      </c>
      <c r="Q116" s="135" t="s">
        <v>53</v>
      </c>
      <c r="R116" s="135">
        <v>4.6888125852927613E-2</v>
      </c>
      <c r="S116" s="135" t="s">
        <v>53</v>
      </c>
      <c r="T116" s="135" t="s">
        <v>53</v>
      </c>
      <c r="U116" s="135" t="s">
        <v>53</v>
      </c>
      <c r="V116" s="135" t="s">
        <v>53</v>
      </c>
      <c r="W116" s="135" t="s">
        <v>53</v>
      </c>
      <c r="X116" s="135" t="s">
        <v>53</v>
      </c>
      <c r="Y116" s="135" t="s">
        <v>53</v>
      </c>
      <c r="Z116" s="135">
        <v>0.19764022848226687</v>
      </c>
      <c r="AA116" s="135" t="s">
        <v>53</v>
      </c>
      <c r="AB116" s="135" t="s">
        <v>53</v>
      </c>
      <c r="AC116" s="135" t="s">
        <v>53</v>
      </c>
      <c r="AD116" s="135" t="s">
        <v>53</v>
      </c>
      <c r="AE116" s="135" t="s">
        <v>53</v>
      </c>
      <c r="AF116" s="135" t="s">
        <v>53</v>
      </c>
      <c r="AG116" s="135" t="s">
        <v>53</v>
      </c>
      <c r="AH116" s="135" t="s">
        <v>53</v>
      </c>
      <c r="AI116" s="135" t="s">
        <v>53</v>
      </c>
      <c r="AJ116" s="135" t="s">
        <v>53</v>
      </c>
      <c r="AK116" s="135" t="s">
        <v>53</v>
      </c>
      <c r="AL116" s="135" t="s">
        <v>53</v>
      </c>
      <c r="AM116" s="135" t="s">
        <v>53</v>
      </c>
      <c r="AN116" s="135" t="s">
        <v>53</v>
      </c>
      <c r="AO116" s="135" t="s">
        <v>53</v>
      </c>
      <c r="AP116" s="135" t="s">
        <v>53</v>
      </c>
    </row>
    <row r="117" spans="2:42" ht="15" customHeight="1">
      <c r="B117" s="136"/>
      <c r="C117" s="160" t="s">
        <v>116</v>
      </c>
      <c r="D117" s="174"/>
      <c r="E117" s="54"/>
      <c r="F117" s="55"/>
      <c r="G117" s="141" t="s">
        <v>13</v>
      </c>
      <c r="H117" s="135" t="s">
        <v>53</v>
      </c>
      <c r="I117" s="135" t="s">
        <v>53</v>
      </c>
      <c r="J117" s="135" t="s">
        <v>53</v>
      </c>
      <c r="K117" s="135" t="s">
        <v>53</v>
      </c>
      <c r="L117" s="135" t="s">
        <v>53</v>
      </c>
      <c r="M117" s="135" t="s">
        <v>53</v>
      </c>
      <c r="N117" s="135" t="s">
        <v>53</v>
      </c>
      <c r="O117" s="135" t="s">
        <v>53</v>
      </c>
      <c r="P117" s="135" t="s">
        <v>53</v>
      </c>
      <c r="Q117" s="135" t="s">
        <v>53</v>
      </c>
      <c r="R117" s="135" t="s">
        <v>53</v>
      </c>
      <c r="S117" s="135" t="s">
        <v>53</v>
      </c>
      <c r="T117" s="135" t="s">
        <v>53</v>
      </c>
      <c r="U117" s="135" t="s">
        <v>53</v>
      </c>
      <c r="V117" s="135" t="s">
        <v>53</v>
      </c>
      <c r="W117" s="135" t="s">
        <v>53</v>
      </c>
      <c r="X117" s="135" t="s">
        <v>53</v>
      </c>
      <c r="Y117" s="135" t="s">
        <v>53</v>
      </c>
      <c r="Z117" s="135" t="s">
        <v>53</v>
      </c>
      <c r="AA117" s="135" t="s">
        <v>53</v>
      </c>
      <c r="AB117" s="135" t="s">
        <v>53</v>
      </c>
      <c r="AC117" s="135" t="s">
        <v>53</v>
      </c>
      <c r="AD117" s="135" t="s">
        <v>53</v>
      </c>
      <c r="AE117" s="135" t="s">
        <v>53</v>
      </c>
      <c r="AF117" s="135" t="s">
        <v>53</v>
      </c>
      <c r="AG117" s="135" t="s">
        <v>53</v>
      </c>
      <c r="AH117" s="135" t="s">
        <v>53</v>
      </c>
      <c r="AI117" s="135" t="s">
        <v>53</v>
      </c>
      <c r="AJ117" s="135" t="s">
        <v>53</v>
      </c>
      <c r="AK117" s="135" t="s">
        <v>53</v>
      </c>
      <c r="AL117" s="135" t="s">
        <v>53</v>
      </c>
      <c r="AM117" s="135" t="s">
        <v>53</v>
      </c>
      <c r="AN117" s="135" t="s">
        <v>53</v>
      </c>
      <c r="AO117" s="135" t="s">
        <v>53</v>
      </c>
      <c r="AP117" s="135" t="s">
        <v>53</v>
      </c>
    </row>
    <row r="118" spans="2:42" ht="15" customHeight="1">
      <c r="B118" s="144"/>
      <c r="C118" s="139" t="s">
        <v>117</v>
      </c>
      <c r="D118" s="174"/>
      <c r="E118" s="54"/>
      <c r="F118" s="55"/>
      <c r="G118" s="141" t="s">
        <v>13</v>
      </c>
      <c r="H118" s="135">
        <v>2.9433319073227593</v>
      </c>
      <c r="I118" s="135">
        <v>2.2802546754874635</v>
      </c>
      <c r="J118" s="164">
        <v>2.0560870615845155</v>
      </c>
      <c r="K118" s="135">
        <v>2.7791658467560412</v>
      </c>
      <c r="L118" s="135">
        <v>1.8872818988080178</v>
      </c>
      <c r="M118" s="135">
        <v>1.751651186880917</v>
      </c>
      <c r="N118" s="135">
        <v>1.2271385518315414</v>
      </c>
      <c r="O118" s="164">
        <v>1.2149395580757651</v>
      </c>
      <c r="P118" s="164">
        <v>0.90281036370272716</v>
      </c>
      <c r="Q118" s="135">
        <v>1.149541920374511</v>
      </c>
      <c r="R118" s="135">
        <v>0.93373124788446682</v>
      </c>
      <c r="S118" s="135">
        <v>0.62632543966021836</v>
      </c>
      <c r="T118" s="135">
        <v>0.83840383411783848</v>
      </c>
      <c r="U118" s="135">
        <v>0.65546667170977579</v>
      </c>
      <c r="V118" s="135">
        <v>0.92095824825243588</v>
      </c>
      <c r="W118" s="135">
        <v>0.23516263170614229</v>
      </c>
      <c r="X118" s="135">
        <v>0.19007906737736988</v>
      </c>
      <c r="Y118" s="135">
        <v>5.2975244036011756E-3</v>
      </c>
      <c r="Z118" s="164">
        <v>3.2351823114656771E-3</v>
      </c>
      <c r="AA118" s="175">
        <v>2.9428066301284922E-4</v>
      </c>
      <c r="AB118" s="164">
        <v>3.8235728095333925E-3</v>
      </c>
      <c r="AC118" s="164">
        <v>2.6525441554067167E-3</v>
      </c>
      <c r="AD118" s="135">
        <v>5.1306068766470314E-2</v>
      </c>
      <c r="AE118" s="135">
        <v>0.1489616099020396</v>
      </c>
      <c r="AF118" s="135">
        <v>0.13601691810543629</v>
      </c>
      <c r="AG118" s="135">
        <v>0.12784903377163792</v>
      </c>
      <c r="AH118" s="135">
        <v>0.2613870587837101</v>
      </c>
      <c r="AI118" s="135">
        <v>0.65701352682355818</v>
      </c>
      <c r="AJ118" s="135">
        <v>1.3938608853854841</v>
      </c>
      <c r="AK118" s="135">
        <v>1.4160062513099516</v>
      </c>
      <c r="AL118" s="135">
        <v>1.219307459781142</v>
      </c>
      <c r="AM118" s="135">
        <v>0.83344010757020515</v>
      </c>
      <c r="AN118" s="135">
        <v>0.76327197620091658</v>
      </c>
      <c r="AO118" s="135">
        <v>1.2199414346535618</v>
      </c>
      <c r="AP118" s="135">
        <v>1.5305304584195008</v>
      </c>
    </row>
    <row r="119" spans="2:42" ht="15" customHeight="1"/>
    <row r="120" spans="2:42" ht="15" customHeight="1"/>
    <row r="121" spans="2:42" ht="15" customHeight="1">
      <c r="B121" s="7" t="s">
        <v>118</v>
      </c>
    </row>
    <row r="122" spans="2:42" ht="15" customHeight="1">
      <c r="B122" s="371" t="s">
        <v>57</v>
      </c>
      <c r="C122" s="372"/>
      <c r="D122" s="372"/>
      <c r="E122" s="372"/>
      <c r="F122" s="393"/>
      <c r="G122" s="307" t="s">
        <v>11</v>
      </c>
      <c r="H122" s="251">
        <v>1990</v>
      </c>
      <c r="I122" s="251">
        <v>1991</v>
      </c>
      <c r="J122" s="251">
        <v>1992</v>
      </c>
      <c r="K122" s="251">
        <v>1993</v>
      </c>
      <c r="L122" s="251">
        <v>1994</v>
      </c>
      <c r="M122" s="251">
        <v>1995</v>
      </c>
      <c r="N122" s="251">
        <v>1996</v>
      </c>
      <c r="O122" s="251">
        <v>1997</v>
      </c>
      <c r="P122" s="251">
        <v>1998</v>
      </c>
      <c r="Q122" s="251">
        <v>1999</v>
      </c>
      <c r="R122" s="251">
        <v>2000</v>
      </c>
      <c r="S122" s="251">
        <v>2001</v>
      </c>
      <c r="T122" s="251">
        <v>2002</v>
      </c>
      <c r="U122" s="251">
        <v>2003</v>
      </c>
      <c r="V122" s="251">
        <v>2004</v>
      </c>
      <c r="W122" s="251">
        <v>2005</v>
      </c>
      <c r="X122" s="251">
        <v>2006</v>
      </c>
      <c r="Y122" s="251">
        <v>2007</v>
      </c>
      <c r="Z122" s="251">
        <v>2008</v>
      </c>
      <c r="AA122" s="251">
        <v>2009</v>
      </c>
      <c r="AB122" s="251">
        <v>2010</v>
      </c>
      <c r="AC122" s="251">
        <v>2011</v>
      </c>
      <c r="AD122" s="251">
        <v>2012</v>
      </c>
      <c r="AE122" s="251">
        <v>2013</v>
      </c>
      <c r="AF122" s="251">
        <v>2014</v>
      </c>
      <c r="AG122" s="251">
        <v>2015</v>
      </c>
      <c r="AH122" s="251">
        <v>2016</v>
      </c>
      <c r="AI122" s="251">
        <v>2017</v>
      </c>
      <c r="AJ122" s="251">
        <v>2018</v>
      </c>
      <c r="AK122" s="251">
        <v>2019</v>
      </c>
      <c r="AL122" s="251">
        <v>2020</v>
      </c>
      <c r="AM122" s="251">
        <v>2021</v>
      </c>
      <c r="AN122" s="251">
        <v>2022</v>
      </c>
      <c r="AO122" s="251">
        <v>2023</v>
      </c>
      <c r="AP122" s="251">
        <v>2024</v>
      </c>
    </row>
    <row r="123" spans="2:42" ht="15" customHeight="1">
      <c r="B123" s="103" t="s">
        <v>112</v>
      </c>
      <c r="C123" s="156"/>
      <c r="D123" s="132"/>
      <c r="E123" s="51"/>
      <c r="F123" s="52"/>
      <c r="G123" s="133" t="s">
        <v>13</v>
      </c>
      <c r="H123" s="172">
        <v>63.783284297069763</v>
      </c>
      <c r="I123" s="172">
        <v>53.702026004051262</v>
      </c>
      <c r="J123" s="172">
        <v>44.080883362891996</v>
      </c>
      <c r="K123" s="172">
        <v>33.965035861004992</v>
      </c>
      <c r="L123" s="172">
        <v>27.406386638256112</v>
      </c>
      <c r="M123" s="172">
        <v>22.188171042492755</v>
      </c>
      <c r="N123" s="172">
        <v>19.305495675534033</v>
      </c>
      <c r="O123" s="172">
        <v>16.89542056590393</v>
      </c>
      <c r="P123" s="172">
        <v>15.598020649555016</v>
      </c>
      <c r="Q123" s="172">
        <v>16.149605135300199</v>
      </c>
      <c r="R123" s="172">
        <v>15.498575164083078</v>
      </c>
      <c r="S123" s="172">
        <v>14.861282011235499</v>
      </c>
      <c r="T123" s="172">
        <v>14.536629904942297</v>
      </c>
      <c r="U123" s="172">
        <v>13.916793133309103</v>
      </c>
      <c r="V123" s="172">
        <v>13.099891729729913</v>
      </c>
      <c r="W123" s="172">
        <v>12.90083738974945</v>
      </c>
      <c r="X123" s="172">
        <v>12.828743091750114</v>
      </c>
      <c r="Y123" s="172">
        <v>12.196354277620436</v>
      </c>
      <c r="Z123" s="172">
        <v>11.920464078505093</v>
      </c>
      <c r="AA123" s="172">
        <v>10.952288376674291</v>
      </c>
      <c r="AB123" s="172">
        <v>10.477701263801166</v>
      </c>
      <c r="AC123" s="172">
        <v>9.5057541204642568</v>
      </c>
      <c r="AD123" s="172">
        <v>8.075267922129191</v>
      </c>
      <c r="AE123" s="172">
        <v>7.1250457767011133</v>
      </c>
      <c r="AF123" s="172">
        <v>6.5052813521899475</v>
      </c>
      <c r="AG123" s="172">
        <v>5.6605043565651707</v>
      </c>
      <c r="AH123" s="172">
        <v>5.9961604302929015</v>
      </c>
      <c r="AI123" s="172">
        <v>6.7115230645760011</v>
      </c>
      <c r="AJ123" s="172">
        <v>7.5741012056443351</v>
      </c>
      <c r="AK123" s="172">
        <v>8.2658235339582475</v>
      </c>
      <c r="AL123" s="172">
        <v>9.1150977710798671</v>
      </c>
      <c r="AM123" s="172">
        <v>9.7441858929721263</v>
      </c>
      <c r="AN123" s="172">
        <v>10.03596196390253</v>
      </c>
      <c r="AO123" s="172">
        <v>9.8635098718783389</v>
      </c>
      <c r="AP123" s="172">
        <v>10.57581001541981</v>
      </c>
    </row>
    <row r="124" spans="2:42" ht="15" customHeight="1">
      <c r="B124" s="136"/>
      <c r="C124" s="160" t="s">
        <v>113</v>
      </c>
      <c r="D124" s="132"/>
      <c r="E124" s="51"/>
      <c r="F124" s="52"/>
      <c r="G124" s="133" t="s">
        <v>13</v>
      </c>
      <c r="H124" s="172">
        <v>24.224247356050302</v>
      </c>
      <c r="I124" s="172">
        <v>19.585247240992224</v>
      </c>
      <c r="J124" s="172">
        <v>16.490308636652472</v>
      </c>
      <c r="K124" s="172">
        <v>12.552696565580222</v>
      </c>
      <c r="L124" s="172">
        <v>7.9145329398207558</v>
      </c>
      <c r="M124" s="172">
        <v>5.0387269769743117</v>
      </c>
      <c r="N124" s="172">
        <v>3.8076959987371368</v>
      </c>
      <c r="O124" s="172">
        <v>2.2838241069788565</v>
      </c>
      <c r="P124" s="172">
        <v>2.1067616624236951</v>
      </c>
      <c r="Q124" s="172">
        <v>2.0784964034481281</v>
      </c>
      <c r="R124" s="172">
        <v>1.7122400216349696</v>
      </c>
      <c r="S124" s="172">
        <v>1.4091033832576469</v>
      </c>
      <c r="T124" s="172">
        <v>1.1739838735064314</v>
      </c>
      <c r="U124" s="172">
        <v>0.92396678552290123</v>
      </c>
      <c r="V124" s="172">
        <v>0.70270098144637105</v>
      </c>
      <c r="W124" s="172">
        <v>1.0309023576670888</v>
      </c>
      <c r="X124" s="172">
        <v>1.3822325432503175</v>
      </c>
      <c r="Y124" s="172">
        <v>2.4838887829926133</v>
      </c>
      <c r="Z124" s="172">
        <v>3.561780105696343</v>
      </c>
      <c r="AA124" s="172">
        <v>4.6597424535123393</v>
      </c>
      <c r="AB124" s="172">
        <v>5.4391050662862064</v>
      </c>
      <c r="AC124" s="172">
        <v>5.4411592191775675</v>
      </c>
      <c r="AD124" s="172">
        <v>4.663850759295058</v>
      </c>
      <c r="AE124" s="172">
        <v>4.3011068113498858</v>
      </c>
      <c r="AF124" s="172">
        <v>3.9383628634047136</v>
      </c>
      <c r="AG124" s="172">
        <v>3.2759334962309108</v>
      </c>
      <c r="AH124" s="172">
        <v>3.3908125889396126</v>
      </c>
      <c r="AI124" s="172">
        <v>3.3389920249474456</v>
      </c>
      <c r="AJ124" s="172">
        <v>2.8726069490179422</v>
      </c>
      <c r="AK124" s="172">
        <v>2.1859844761217246</v>
      </c>
      <c r="AL124" s="172">
        <v>1.7990474224541417</v>
      </c>
      <c r="AM124" s="172">
        <v>1.7878094577297714</v>
      </c>
      <c r="AN124" s="172">
        <v>1.9432711497062778</v>
      </c>
      <c r="AO124" s="172">
        <v>1.8364250913705096</v>
      </c>
      <c r="AP124" s="172">
        <v>1.9498164300014529</v>
      </c>
    </row>
    <row r="125" spans="2:42" ht="15" customHeight="1">
      <c r="B125" s="136"/>
      <c r="C125" s="160" t="s">
        <v>114</v>
      </c>
      <c r="D125" s="132"/>
      <c r="E125" s="51"/>
      <c r="F125" s="52"/>
      <c r="G125" s="176" t="s">
        <v>13</v>
      </c>
      <c r="H125" s="177">
        <v>15.252385723125865</v>
      </c>
      <c r="I125" s="177">
        <v>13.400788946482848</v>
      </c>
      <c r="J125" s="177">
        <v>10.941338521746324</v>
      </c>
      <c r="K125" s="177">
        <v>8.4667747156128872</v>
      </c>
      <c r="L125" s="177">
        <v>7.174124410021343</v>
      </c>
      <c r="M125" s="177">
        <v>6.2674889002665806</v>
      </c>
      <c r="N125" s="177">
        <v>5.6824611399946328</v>
      </c>
      <c r="O125" s="177">
        <v>5.6990118983902951</v>
      </c>
      <c r="P125" s="177">
        <v>6.4614948565662012</v>
      </c>
      <c r="Q125" s="177">
        <v>7.8008400092755927</v>
      </c>
      <c r="R125" s="177">
        <v>8.303856873279182</v>
      </c>
      <c r="S125" s="177">
        <v>8.5715148578953393</v>
      </c>
      <c r="T125" s="177">
        <v>8.858517985311277</v>
      </c>
      <c r="U125" s="177">
        <v>8.7424691081864623</v>
      </c>
      <c r="V125" s="177">
        <v>8.3754171808058793</v>
      </c>
      <c r="W125" s="177">
        <v>8.5936182066359503</v>
      </c>
      <c r="X125" s="177">
        <v>8.6064400953362341</v>
      </c>
      <c r="Y125" s="177">
        <v>7.7055013511784978</v>
      </c>
      <c r="Z125" s="177">
        <v>6.8063110902754689</v>
      </c>
      <c r="AA125" s="177">
        <v>5.6608370082180919</v>
      </c>
      <c r="AB125" s="177">
        <v>4.6382263414677087</v>
      </c>
      <c r="AC125" s="177">
        <v>3.8516515684614037</v>
      </c>
      <c r="AD125" s="177">
        <v>3.1524652856459774</v>
      </c>
      <c r="AE125" s="177">
        <v>2.6169008890547643</v>
      </c>
      <c r="AF125" s="177">
        <v>2.2241577750463484</v>
      </c>
      <c r="AG125" s="177">
        <v>1.9177846856332692</v>
      </c>
      <c r="AH125" s="177">
        <v>1.8798271520239942</v>
      </c>
      <c r="AI125" s="177">
        <v>2.0413028922421743</v>
      </c>
      <c r="AJ125" s="177">
        <v>2.1253668337565661</v>
      </c>
      <c r="AK125" s="177">
        <v>2.2237223017621823</v>
      </c>
      <c r="AL125" s="177">
        <v>2.3684751665418786</v>
      </c>
      <c r="AM125" s="177">
        <v>2.4367482043720132</v>
      </c>
      <c r="AN125" s="177">
        <v>2.4668041339485525</v>
      </c>
      <c r="AO125" s="177">
        <v>2.5751175509920534</v>
      </c>
      <c r="AP125" s="177">
        <v>3.0595021487930305</v>
      </c>
    </row>
    <row r="126" spans="2:42" ht="15" customHeight="1">
      <c r="B126" s="96"/>
      <c r="C126" s="139" t="s">
        <v>115</v>
      </c>
      <c r="D126" s="174"/>
      <c r="E126" s="54"/>
      <c r="F126" s="55"/>
      <c r="G126" s="141" t="s">
        <v>13</v>
      </c>
      <c r="H126" s="178">
        <v>0.73862590206347389</v>
      </c>
      <c r="I126" s="178">
        <v>0.61765396548707885</v>
      </c>
      <c r="J126" s="178">
        <v>0.57853045035762951</v>
      </c>
      <c r="K126" s="178">
        <v>0.43977635032315415</v>
      </c>
      <c r="L126" s="178">
        <v>0.37160789845521841</v>
      </c>
      <c r="M126" s="178">
        <v>0.12751449573490994</v>
      </c>
      <c r="N126" s="178">
        <v>0.11401399094123196</v>
      </c>
      <c r="O126" s="178">
        <v>5.240751818249724E-2</v>
      </c>
      <c r="P126" s="179">
        <v>4.5942571266150693E-2</v>
      </c>
      <c r="Q126" s="179">
        <v>2.4187141711015409E-2</v>
      </c>
      <c r="R126" s="178">
        <v>5.4316627299916959E-2</v>
      </c>
      <c r="S126" s="178">
        <v>5.3315240384826296E-2</v>
      </c>
      <c r="T126" s="178">
        <v>5.3315240384826296E-2</v>
      </c>
      <c r="U126" s="179">
        <v>4.6888125852927613E-2</v>
      </c>
      <c r="V126" s="179">
        <v>4.6888125852927613E-2</v>
      </c>
      <c r="W126" s="180" t="s">
        <v>53</v>
      </c>
      <c r="X126" s="180" t="s">
        <v>53</v>
      </c>
      <c r="Y126" s="180" t="s">
        <v>53</v>
      </c>
      <c r="Z126" s="178">
        <v>0.19764022848226687</v>
      </c>
      <c r="AA126" s="178">
        <v>0.19764022848226687</v>
      </c>
      <c r="AB126" s="178">
        <v>0.19764022848226687</v>
      </c>
      <c r="AC126" s="178">
        <v>0.19764022848226687</v>
      </c>
      <c r="AD126" s="178">
        <v>0.19764022848226687</v>
      </c>
      <c r="AE126" s="180" t="s">
        <v>53</v>
      </c>
      <c r="AF126" s="180" t="s">
        <v>53</v>
      </c>
      <c r="AG126" s="180" t="s">
        <v>53</v>
      </c>
      <c r="AH126" s="180" t="s">
        <v>53</v>
      </c>
      <c r="AI126" s="180" t="s">
        <v>53</v>
      </c>
      <c r="AJ126" s="180" t="s">
        <v>53</v>
      </c>
      <c r="AK126" s="180" t="s">
        <v>53</v>
      </c>
      <c r="AL126" s="180" t="s">
        <v>53</v>
      </c>
      <c r="AM126" s="180" t="s">
        <v>53</v>
      </c>
      <c r="AN126" s="180" t="s">
        <v>53</v>
      </c>
      <c r="AO126" s="180" t="s">
        <v>53</v>
      </c>
      <c r="AP126" s="180" t="s">
        <v>53</v>
      </c>
    </row>
    <row r="127" spans="2:42" ht="15" customHeight="1">
      <c r="B127" s="136"/>
      <c r="C127" s="139" t="s">
        <v>116</v>
      </c>
      <c r="D127" s="174"/>
      <c r="E127" s="54"/>
      <c r="F127" s="55"/>
      <c r="G127" s="141" t="s">
        <v>13</v>
      </c>
      <c r="H127" s="172" t="s">
        <v>53</v>
      </c>
      <c r="I127" s="172" t="s">
        <v>53</v>
      </c>
      <c r="J127" s="172" t="s">
        <v>53</v>
      </c>
      <c r="K127" s="172" t="s">
        <v>53</v>
      </c>
      <c r="L127" s="172" t="s">
        <v>53</v>
      </c>
      <c r="M127" s="172" t="s">
        <v>53</v>
      </c>
      <c r="N127" s="172" t="s">
        <v>53</v>
      </c>
      <c r="O127" s="172" t="s">
        <v>53</v>
      </c>
      <c r="P127" s="172" t="s">
        <v>53</v>
      </c>
      <c r="Q127" s="172" t="s">
        <v>53</v>
      </c>
      <c r="R127" s="172" t="s">
        <v>53</v>
      </c>
      <c r="S127" s="172" t="s">
        <v>53</v>
      </c>
      <c r="T127" s="172" t="s">
        <v>53</v>
      </c>
      <c r="U127" s="172" t="s">
        <v>53</v>
      </c>
      <c r="V127" s="172" t="s">
        <v>53</v>
      </c>
      <c r="W127" s="172" t="s">
        <v>53</v>
      </c>
      <c r="X127" s="172" t="s">
        <v>53</v>
      </c>
      <c r="Y127" s="172" t="s">
        <v>53</v>
      </c>
      <c r="Z127" s="172" t="s">
        <v>53</v>
      </c>
      <c r="AA127" s="172" t="s">
        <v>53</v>
      </c>
      <c r="AB127" s="172" t="s">
        <v>53</v>
      </c>
      <c r="AC127" s="172" t="s">
        <v>53</v>
      </c>
      <c r="AD127" s="172" t="s">
        <v>53</v>
      </c>
      <c r="AE127" s="172" t="s">
        <v>53</v>
      </c>
      <c r="AF127" s="172" t="s">
        <v>53</v>
      </c>
      <c r="AG127" s="172" t="s">
        <v>53</v>
      </c>
      <c r="AH127" s="172" t="s">
        <v>53</v>
      </c>
      <c r="AI127" s="172" t="s">
        <v>53</v>
      </c>
      <c r="AJ127" s="172" t="s">
        <v>53</v>
      </c>
      <c r="AK127" s="172" t="s">
        <v>53</v>
      </c>
      <c r="AL127" s="172" t="s">
        <v>53</v>
      </c>
      <c r="AM127" s="172" t="s">
        <v>53</v>
      </c>
      <c r="AN127" s="172" t="s">
        <v>53</v>
      </c>
      <c r="AO127" s="172" t="s">
        <v>53</v>
      </c>
      <c r="AP127" s="172" t="s">
        <v>53</v>
      </c>
    </row>
    <row r="128" spans="2:42" ht="15" customHeight="1">
      <c r="B128" s="144"/>
      <c r="C128" s="139" t="s">
        <v>117</v>
      </c>
      <c r="D128" s="174"/>
      <c r="E128" s="54"/>
      <c r="F128" s="55"/>
      <c r="G128" s="141" t="s">
        <v>13</v>
      </c>
      <c r="H128" s="172">
        <v>23.56802531583012</v>
      </c>
      <c r="I128" s="172">
        <v>20.098335851089114</v>
      </c>
      <c r="J128" s="172">
        <v>16.070705754135567</v>
      </c>
      <c r="K128" s="172">
        <v>12.505788229488726</v>
      </c>
      <c r="L128" s="172">
        <v>11.946121389958796</v>
      </c>
      <c r="M128" s="172">
        <v>10.754440669516955</v>
      </c>
      <c r="N128" s="172">
        <v>9.7013245458610342</v>
      </c>
      <c r="O128" s="172">
        <v>8.8601770423522819</v>
      </c>
      <c r="P128" s="172">
        <v>6.9838215592989688</v>
      </c>
      <c r="Q128" s="135">
        <v>6.2460815808654617</v>
      </c>
      <c r="R128" s="135">
        <v>5.4281616418690115</v>
      </c>
      <c r="S128" s="135">
        <v>4.8273485296976881</v>
      </c>
      <c r="T128" s="172">
        <v>4.450812805739762</v>
      </c>
      <c r="U128" s="172">
        <v>4.2034691137468103</v>
      </c>
      <c r="V128" s="172">
        <v>3.9748854416247354</v>
      </c>
      <c r="W128" s="172">
        <v>3.2763168254464112</v>
      </c>
      <c r="X128" s="172">
        <v>2.8400704531635621</v>
      </c>
      <c r="Y128" s="172">
        <v>2.0069641434493248</v>
      </c>
      <c r="Z128" s="172">
        <v>1.3547326540510147</v>
      </c>
      <c r="AA128" s="172">
        <v>0.43406868646159186</v>
      </c>
      <c r="AB128" s="172">
        <v>0.20272962756498297</v>
      </c>
      <c r="AC128" s="135">
        <v>1.530310434301981E-2</v>
      </c>
      <c r="AD128" s="172">
        <v>6.1311648705888948E-2</v>
      </c>
      <c r="AE128" s="172">
        <v>0.20703807629646287</v>
      </c>
      <c r="AF128" s="172">
        <v>0.34276071373888628</v>
      </c>
      <c r="AG128" s="172">
        <v>0.46678617470099082</v>
      </c>
      <c r="AH128" s="172">
        <v>0.72552068932929425</v>
      </c>
      <c r="AI128" s="172">
        <v>1.3312281473863821</v>
      </c>
      <c r="AJ128" s="172">
        <v>2.5761274228698268</v>
      </c>
      <c r="AK128" s="172">
        <v>3.8561167560743419</v>
      </c>
      <c r="AL128" s="172">
        <v>4.9475751820838463</v>
      </c>
      <c r="AM128" s="172">
        <v>5.5196282308703406</v>
      </c>
      <c r="AN128" s="172">
        <v>5.6258866802476994</v>
      </c>
      <c r="AO128" s="172">
        <v>5.4519672295157768</v>
      </c>
      <c r="AP128" s="172">
        <v>5.5664914366253271</v>
      </c>
    </row>
    <row r="129" spans="2:42" ht="15" customHeight="1"/>
    <row r="130" spans="2:42" ht="15" customHeight="1"/>
    <row r="131" spans="2:42" ht="15" customHeight="1">
      <c r="B131" s="7" t="s">
        <v>119</v>
      </c>
    </row>
    <row r="132" spans="2:42" ht="15" customHeight="1">
      <c r="B132" s="371" t="s">
        <v>57</v>
      </c>
      <c r="C132" s="372"/>
      <c r="D132" s="372"/>
      <c r="E132" s="372"/>
      <c r="F132" s="393"/>
      <c r="G132" s="307" t="s">
        <v>11</v>
      </c>
      <c r="H132" s="251">
        <v>1990</v>
      </c>
      <c r="I132" s="251">
        <v>1991</v>
      </c>
      <c r="J132" s="251">
        <v>1992</v>
      </c>
      <c r="K132" s="251">
        <v>1993</v>
      </c>
      <c r="L132" s="251">
        <v>1994</v>
      </c>
      <c r="M132" s="251">
        <v>1995</v>
      </c>
      <c r="N132" s="251">
        <v>1996</v>
      </c>
      <c r="O132" s="251">
        <v>1997</v>
      </c>
      <c r="P132" s="251">
        <v>1998</v>
      </c>
      <c r="Q132" s="251">
        <v>1999</v>
      </c>
      <c r="R132" s="251">
        <v>2000</v>
      </c>
      <c r="S132" s="251">
        <v>2001</v>
      </c>
      <c r="T132" s="251">
        <v>2002</v>
      </c>
      <c r="U132" s="251">
        <v>2003</v>
      </c>
      <c r="V132" s="251">
        <v>2004</v>
      </c>
      <c r="W132" s="251">
        <v>2005</v>
      </c>
      <c r="X132" s="251">
        <v>2006</v>
      </c>
      <c r="Y132" s="251">
        <v>2007</v>
      </c>
      <c r="Z132" s="251">
        <v>2008</v>
      </c>
      <c r="AA132" s="251">
        <v>2009</v>
      </c>
      <c r="AB132" s="251">
        <v>2010</v>
      </c>
      <c r="AC132" s="251">
        <v>2011</v>
      </c>
      <c r="AD132" s="251">
        <v>2012</v>
      </c>
      <c r="AE132" s="251">
        <v>2013</v>
      </c>
      <c r="AF132" s="251">
        <v>2014</v>
      </c>
      <c r="AG132" s="251">
        <v>2015</v>
      </c>
      <c r="AH132" s="251">
        <v>2016</v>
      </c>
      <c r="AI132" s="251">
        <v>2017</v>
      </c>
      <c r="AJ132" s="251">
        <v>2018</v>
      </c>
      <c r="AK132" s="251">
        <v>2019</v>
      </c>
      <c r="AL132" s="251">
        <v>2020</v>
      </c>
      <c r="AM132" s="251">
        <v>2021</v>
      </c>
      <c r="AN132" s="251">
        <v>2022</v>
      </c>
      <c r="AO132" s="251">
        <v>2023</v>
      </c>
      <c r="AP132" s="251">
        <v>2024</v>
      </c>
    </row>
    <row r="133" spans="2:42" ht="15" customHeight="1">
      <c r="B133" s="103" t="s">
        <v>112</v>
      </c>
      <c r="C133" s="156"/>
      <c r="D133" s="132"/>
      <c r="E133" s="51"/>
      <c r="F133" s="52"/>
      <c r="G133" s="133" t="s">
        <v>13</v>
      </c>
      <c r="H133" s="172">
        <v>492.14924672030736</v>
      </c>
      <c r="I133" s="172">
        <v>444.27206064763675</v>
      </c>
      <c r="J133" s="172">
        <v>413.97270132585078</v>
      </c>
      <c r="K133" s="172">
        <v>375.06365440479942</v>
      </c>
      <c r="L133" s="172">
        <v>346.25424601704839</v>
      </c>
      <c r="M133" s="172">
        <v>315.09194613898308</v>
      </c>
      <c r="N133" s="172">
        <v>285.91801124849513</v>
      </c>
      <c r="O133" s="172">
        <v>263.65782567299732</v>
      </c>
      <c r="P133" s="172">
        <v>238.06686514214746</v>
      </c>
      <c r="Q133" s="172">
        <v>214.73969654320405</v>
      </c>
      <c r="R133" s="172">
        <v>191.56997244765145</v>
      </c>
      <c r="S133" s="172">
        <v>172.8515515065402</v>
      </c>
      <c r="T133" s="172">
        <v>157.88762096145143</v>
      </c>
      <c r="U133" s="172">
        <v>142.59776034970389</v>
      </c>
      <c r="V133" s="172">
        <v>128.56775898319063</v>
      </c>
      <c r="W133" s="172">
        <v>114.37086789339506</v>
      </c>
      <c r="X133" s="172">
        <v>100.69754678257091</v>
      </c>
      <c r="Y133" s="172">
        <v>87.709288111358646</v>
      </c>
      <c r="Z133" s="172">
        <v>75.400313722374193</v>
      </c>
      <c r="AA133" s="172">
        <v>67.608171879960508</v>
      </c>
      <c r="AB133" s="172">
        <v>61.065284860126454</v>
      </c>
      <c r="AC133" s="172">
        <v>56.501274898983908</v>
      </c>
      <c r="AD133" s="172">
        <v>51.703672670595857</v>
      </c>
      <c r="AE133" s="172">
        <v>48.560323638070329</v>
      </c>
      <c r="AF133" s="172">
        <v>46.707066593894353</v>
      </c>
      <c r="AG133" s="172">
        <v>44.537618174198869</v>
      </c>
      <c r="AH133" s="172">
        <v>43.191939653742772</v>
      </c>
      <c r="AI133" s="172">
        <v>41.51977516926793</v>
      </c>
      <c r="AJ133" s="172">
        <v>40.536404194159644</v>
      </c>
      <c r="AK133" s="172">
        <v>38.823284992552402</v>
      </c>
      <c r="AL133" s="172">
        <v>38.154140781195657</v>
      </c>
      <c r="AM133" s="172">
        <v>38.074843535479395</v>
      </c>
      <c r="AN133" s="172">
        <v>37.019107228228158</v>
      </c>
      <c r="AO133" s="172">
        <v>36.48312093272888</v>
      </c>
      <c r="AP133" s="172">
        <v>36.299203278242302</v>
      </c>
    </row>
    <row r="134" spans="2:42" ht="15" customHeight="1">
      <c r="B134" s="136"/>
      <c r="C134" s="160" t="s">
        <v>113</v>
      </c>
      <c r="D134" s="132"/>
      <c r="E134" s="51"/>
      <c r="F134" s="52"/>
      <c r="G134" s="133" t="s">
        <v>13</v>
      </c>
      <c r="H134" s="172">
        <v>219.25928039584934</v>
      </c>
      <c r="I134" s="172">
        <v>197.98532213683657</v>
      </c>
      <c r="J134" s="172">
        <v>184.91575630769492</v>
      </c>
      <c r="K134" s="172">
        <v>165.56014684510339</v>
      </c>
      <c r="L134" s="172">
        <v>151.43340643243857</v>
      </c>
      <c r="M134" s="172">
        <v>141.70688544212459</v>
      </c>
      <c r="N134" s="172">
        <v>129.69324761487425</v>
      </c>
      <c r="O134" s="172">
        <v>116.76770489750083</v>
      </c>
      <c r="P134" s="172">
        <v>105.59592313344793</v>
      </c>
      <c r="Q134" s="172">
        <v>94.943105413024398</v>
      </c>
      <c r="R134" s="172">
        <v>84.338670799481392</v>
      </c>
      <c r="S134" s="172">
        <v>73.913928705741398</v>
      </c>
      <c r="T134" s="172">
        <v>61.690106758914155</v>
      </c>
      <c r="U134" s="172">
        <v>52.039319261626069</v>
      </c>
      <c r="V134" s="172">
        <v>40.304789026830584</v>
      </c>
      <c r="W134" s="172">
        <v>32.006116712326673</v>
      </c>
      <c r="X134" s="172">
        <v>26.184279166237324</v>
      </c>
      <c r="Y134" s="172">
        <v>22.432005400130372</v>
      </c>
      <c r="Z134" s="172">
        <v>19.145205119223156</v>
      </c>
      <c r="AA134" s="172">
        <v>15.355472778227593</v>
      </c>
      <c r="AB134" s="172">
        <v>13.220974422562577</v>
      </c>
      <c r="AC134" s="172">
        <v>12.040191144422669</v>
      </c>
      <c r="AD134" s="172">
        <v>10.605547522772961</v>
      </c>
      <c r="AE134" s="172">
        <v>10.893615364992824</v>
      </c>
      <c r="AF134" s="172">
        <v>11.379302701811554</v>
      </c>
      <c r="AG134" s="172">
        <v>11.458180941819178</v>
      </c>
      <c r="AH134" s="172">
        <v>11.623307734625147</v>
      </c>
      <c r="AI134" s="172">
        <v>11.66071544074155</v>
      </c>
      <c r="AJ134" s="172">
        <v>11.659460651587072</v>
      </c>
      <c r="AK134" s="172">
        <v>11.486790774485151</v>
      </c>
      <c r="AL134" s="172">
        <v>11.544988342638348</v>
      </c>
      <c r="AM134" s="172">
        <v>12.002013809097271</v>
      </c>
      <c r="AN134" s="172">
        <v>12.430002716941395</v>
      </c>
      <c r="AO134" s="172">
        <v>12.571918957434679</v>
      </c>
      <c r="AP134" s="172">
        <v>12.733906223040233</v>
      </c>
    </row>
    <row r="135" spans="2:42" ht="15" customHeight="1">
      <c r="B135" s="136"/>
      <c r="C135" s="160" t="s">
        <v>114</v>
      </c>
      <c r="D135" s="174"/>
      <c r="E135" s="54"/>
      <c r="F135" s="55"/>
      <c r="G135" s="141" t="s">
        <v>13</v>
      </c>
      <c r="H135" s="172">
        <v>84.445797326445273</v>
      </c>
      <c r="I135" s="172">
        <v>73.634678978705026</v>
      </c>
      <c r="J135" s="172">
        <v>67.211975947721243</v>
      </c>
      <c r="K135" s="172">
        <v>62.294819724165137</v>
      </c>
      <c r="L135" s="172">
        <v>58.296608697101071</v>
      </c>
      <c r="M135" s="172">
        <v>55.222390018233234</v>
      </c>
      <c r="N135" s="172">
        <v>51.889755916677686</v>
      </c>
      <c r="O135" s="172">
        <v>50.923557313056108</v>
      </c>
      <c r="P135" s="172">
        <v>48.533833863457161</v>
      </c>
      <c r="Q135" s="172">
        <v>47.495443415950042</v>
      </c>
      <c r="R135" s="172">
        <v>44.703892854283339</v>
      </c>
      <c r="S135" s="172">
        <v>42.715693617778811</v>
      </c>
      <c r="T135" s="172">
        <v>41.632966314938436</v>
      </c>
      <c r="U135" s="172">
        <v>41.06584160287219</v>
      </c>
      <c r="V135" s="172">
        <v>40.347138651814326</v>
      </c>
      <c r="W135" s="172">
        <v>38.417349703307579</v>
      </c>
      <c r="X135" s="172">
        <v>36.261205039709054</v>
      </c>
      <c r="Y135" s="172">
        <v>33.204369756626399</v>
      </c>
      <c r="Z135" s="172">
        <v>30.477049770641024</v>
      </c>
      <c r="AA135" s="172">
        <v>29.01121860832091</v>
      </c>
      <c r="AB135" s="172">
        <v>27.803190321649421</v>
      </c>
      <c r="AC135" s="172">
        <v>26.712067661687609</v>
      </c>
      <c r="AD135" s="172">
        <v>25.415496520526048</v>
      </c>
      <c r="AE135" s="172">
        <v>24.627175944082897</v>
      </c>
      <c r="AF135" s="172">
        <v>24.061251973345911</v>
      </c>
      <c r="AG135" s="172">
        <v>23.453486107016111</v>
      </c>
      <c r="AH135" s="172">
        <v>22.909433673716972</v>
      </c>
      <c r="AI135" s="172">
        <v>21.757787514377927</v>
      </c>
      <c r="AJ135" s="172">
        <v>20.291047921273265</v>
      </c>
      <c r="AK135" s="172">
        <v>18.484134265832502</v>
      </c>
      <c r="AL135" s="172">
        <v>17.518104400278808</v>
      </c>
      <c r="AM135" s="172">
        <v>16.774667020193643</v>
      </c>
      <c r="AN135" s="172">
        <v>15.366073663015202</v>
      </c>
      <c r="AO135" s="172">
        <v>14.123696364078855</v>
      </c>
      <c r="AP135" s="172">
        <v>13.168219233819654</v>
      </c>
    </row>
    <row r="136" spans="2:42" ht="15" customHeight="1">
      <c r="B136" s="136"/>
      <c r="C136" s="160" t="s">
        <v>115</v>
      </c>
      <c r="D136" s="174"/>
      <c r="E136" s="54"/>
      <c r="F136" s="55"/>
      <c r="G136" s="141" t="s">
        <v>13</v>
      </c>
      <c r="H136" s="172">
        <v>2.3294793218161818</v>
      </c>
      <c r="I136" s="172">
        <v>2.3317170798282252</v>
      </c>
      <c r="J136" s="172">
        <v>2.3789394184123522</v>
      </c>
      <c r="K136" s="172">
        <v>2.3443064078365237</v>
      </c>
      <c r="L136" s="172">
        <v>2.3030691306670379</v>
      </c>
      <c r="M136" s="172">
        <v>2.2106681386992557</v>
      </c>
      <c r="N136" s="172">
        <v>2.2116695256143464</v>
      </c>
      <c r="O136" s="172">
        <v>2.0668303964234966</v>
      </c>
      <c r="P136" s="172">
        <v>2.0041008555061794</v>
      </c>
      <c r="Q136" s="172">
        <v>1.8834492437914805</v>
      </c>
      <c r="R136" s="172">
        <v>1.6818451351661334</v>
      </c>
      <c r="S136" s="172">
        <v>1.5607354016149113</v>
      </c>
      <c r="T136" s="172">
        <v>1.2098829596885583</v>
      </c>
      <c r="U136" s="172">
        <v>1.1308808845466536</v>
      </c>
      <c r="V136" s="172">
        <v>1.0790397745600404</v>
      </c>
      <c r="W136" s="172">
        <v>0.92045702509830074</v>
      </c>
      <c r="X136" s="172">
        <v>0.78498319681313711</v>
      </c>
      <c r="Y136" s="172">
        <v>0.684253208924953</v>
      </c>
      <c r="Z136" s="172">
        <v>0.73024727592449934</v>
      </c>
      <c r="AA136" s="172">
        <v>0.64032339450142839</v>
      </c>
      <c r="AB136" s="172">
        <v>0.37947135151709377</v>
      </c>
      <c r="AC136" s="172">
        <v>0.36496945980832513</v>
      </c>
      <c r="AD136" s="172">
        <v>0.30336298704959042</v>
      </c>
      <c r="AE136" s="172">
        <v>0.29047092560134519</v>
      </c>
      <c r="AF136" s="172">
        <v>0.26871549604620992</v>
      </c>
      <c r="AG136" s="172">
        <v>0.25195685578218385</v>
      </c>
      <c r="AH136" s="172">
        <v>0.25095546886709319</v>
      </c>
      <c r="AI136" s="172">
        <v>0.25095546886709319</v>
      </c>
      <c r="AJ136" s="172">
        <v>0.24452835433519449</v>
      </c>
      <c r="AK136" s="172">
        <v>0.24452835433519449</v>
      </c>
      <c r="AL136" s="172">
        <v>0.19764022848226687</v>
      </c>
      <c r="AM136" s="172">
        <v>0.19764022848226687</v>
      </c>
      <c r="AN136" s="172">
        <v>0.19764022848226687</v>
      </c>
      <c r="AO136" s="172">
        <v>0.19764022848226687</v>
      </c>
      <c r="AP136" s="172">
        <v>0.19764022848226687</v>
      </c>
    </row>
    <row r="137" spans="2:42" ht="15" customHeight="1">
      <c r="B137" s="136"/>
      <c r="C137" s="160" t="s">
        <v>116</v>
      </c>
      <c r="D137" s="174"/>
      <c r="E137" s="54"/>
      <c r="F137" s="55"/>
      <c r="G137" s="141" t="s">
        <v>13</v>
      </c>
      <c r="H137" s="172" t="s">
        <v>53</v>
      </c>
      <c r="I137" s="172" t="s">
        <v>53</v>
      </c>
      <c r="J137" s="172" t="s">
        <v>53</v>
      </c>
      <c r="K137" s="172" t="s">
        <v>53</v>
      </c>
      <c r="L137" s="172" t="s">
        <v>53</v>
      </c>
      <c r="M137" s="172" t="s">
        <v>53</v>
      </c>
      <c r="N137" s="172" t="s">
        <v>53</v>
      </c>
      <c r="O137" s="172" t="s">
        <v>53</v>
      </c>
      <c r="P137" s="172" t="s">
        <v>53</v>
      </c>
      <c r="Q137" s="172" t="s">
        <v>53</v>
      </c>
      <c r="R137" s="172" t="s">
        <v>53</v>
      </c>
      <c r="S137" s="172" t="s">
        <v>53</v>
      </c>
      <c r="T137" s="172" t="s">
        <v>53</v>
      </c>
      <c r="U137" s="172" t="s">
        <v>53</v>
      </c>
      <c r="V137" s="172" t="s">
        <v>53</v>
      </c>
      <c r="W137" s="172" t="s">
        <v>53</v>
      </c>
      <c r="X137" s="172" t="s">
        <v>53</v>
      </c>
      <c r="Y137" s="172" t="s">
        <v>53</v>
      </c>
      <c r="Z137" s="172" t="s">
        <v>53</v>
      </c>
      <c r="AA137" s="172" t="s">
        <v>53</v>
      </c>
      <c r="AB137" s="172" t="s">
        <v>53</v>
      </c>
      <c r="AC137" s="172" t="s">
        <v>53</v>
      </c>
      <c r="AD137" s="172" t="s">
        <v>53</v>
      </c>
      <c r="AE137" s="172" t="s">
        <v>53</v>
      </c>
      <c r="AF137" s="172" t="s">
        <v>53</v>
      </c>
      <c r="AG137" s="172" t="s">
        <v>53</v>
      </c>
      <c r="AH137" s="172" t="s">
        <v>53</v>
      </c>
      <c r="AI137" s="172" t="s">
        <v>53</v>
      </c>
      <c r="AJ137" s="172" t="s">
        <v>53</v>
      </c>
      <c r="AK137" s="172" t="s">
        <v>53</v>
      </c>
      <c r="AL137" s="172" t="s">
        <v>53</v>
      </c>
      <c r="AM137" s="172" t="s">
        <v>53</v>
      </c>
      <c r="AN137" s="172" t="s">
        <v>53</v>
      </c>
      <c r="AO137" s="172" t="s">
        <v>53</v>
      </c>
      <c r="AP137" s="172" t="s">
        <v>53</v>
      </c>
    </row>
    <row r="138" spans="2:42" ht="15" customHeight="1">
      <c r="B138" s="144"/>
      <c r="C138" s="139" t="s">
        <v>117</v>
      </c>
      <c r="D138" s="174"/>
      <c r="E138" s="54"/>
      <c r="F138" s="55"/>
      <c r="G138" s="141" t="s">
        <v>13</v>
      </c>
      <c r="H138" s="172">
        <v>186.11468967619658</v>
      </c>
      <c r="I138" s="172">
        <v>170.32034245226689</v>
      </c>
      <c r="J138" s="172">
        <v>159.46602965202226</v>
      </c>
      <c r="K138" s="172">
        <v>144.86438142769435</v>
      </c>
      <c r="L138" s="172">
        <v>134.2211617568417</v>
      </c>
      <c r="M138" s="172">
        <v>115.95200253992599</v>
      </c>
      <c r="N138" s="172">
        <v>102.12333819132884</v>
      </c>
      <c r="O138" s="172">
        <v>93.899733066016879</v>
      </c>
      <c r="P138" s="172">
        <v>81.933007289736196</v>
      </c>
      <c r="Q138" s="172">
        <v>70.417698470438125</v>
      </c>
      <c r="R138" s="172">
        <v>60.845563658720614</v>
      </c>
      <c r="S138" s="172">
        <v>54.661193781405075</v>
      </c>
      <c r="T138" s="172">
        <v>53.354664927910292</v>
      </c>
      <c r="U138" s="172">
        <v>48.361718600658989</v>
      </c>
      <c r="V138" s="172">
        <v>46.836791529985668</v>
      </c>
      <c r="W138" s="172">
        <v>43.026944452662498</v>
      </c>
      <c r="X138" s="172">
        <v>37.467079379811395</v>
      </c>
      <c r="Y138" s="172">
        <v>31.388659745676929</v>
      </c>
      <c r="Z138" s="172">
        <v>25.047811556585518</v>
      </c>
      <c r="AA138" s="172">
        <v>22.601157098910583</v>
      </c>
      <c r="AB138" s="172">
        <v>19.661648764397359</v>
      </c>
      <c r="AC138" s="172">
        <v>17.384046633065307</v>
      </c>
      <c r="AD138" s="172">
        <v>15.379265640247262</v>
      </c>
      <c r="AE138" s="172">
        <v>12.749061403393261</v>
      </c>
      <c r="AF138" s="172">
        <v>10.997796422690678</v>
      </c>
      <c r="AG138" s="172">
        <v>9.3739942695813969</v>
      </c>
      <c r="AH138" s="172">
        <v>8.4082427765335641</v>
      </c>
      <c r="AI138" s="172">
        <v>7.8503167452813596</v>
      </c>
      <c r="AJ138" s="172">
        <v>8.3413672669641166</v>
      </c>
      <c r="AK138" s="172">
        <v>8.6078315978995565</v>
      </c>
      <c r="AL138" s="172">
        <v>8.8934078097962317</v>
      </c>
      <c r="AM138" s="172">
        <v>9.1005224777062157</v>
      </c>
      <c r="AN138" s="172">
        <v>9.0253906197892952</v>
      </c>
      <c r="AO138" s="172">
        <v>9.5898653827330804</v>
      </c>
      <c r="AP138" s="172">
        <v>10.199437592900146</v>
      </c>
    </row>
    <row r="139" spans="2:42" ht="15" customHeight="1"/>
    <row r="140" spans="2:42" ht="15" customHeight="1"/>
    <row r="141" spans="2:42" ht="15" customHeight="1">
      <c r="B141" s="7" t="s">
        <v>131</v>
      </c>
    </row>
    <row r="142" spans="2:42" ht="15" customHeight="1">
      <c r="B142" s="371" t="s">
        <v>57</v>
      </c>
      <c r="C142" s="372"/>
      <c r="D142" s="372"/>
      <c r="E142" s="372"/>
      <c r="F142" s="393"/>
      <c r="G142" s="307" t="s">
        <v>11</v>
      </c>
      <c r="H142" s="251">
        <v>1990</v>
      </c>
      <c r="I142" s="251">
        <v>1991</v>
      </c>
      <c r="J142" s="251">
        <v>1992</v>
      </c>
      <c r="K142" s="251">
        <v>1993</v>
      </c>
      <c r="L142" s="251">
        <v>1994</v>
      </c>
      <c r="M142" s="251">
        <v>1995</v>
      </c>
      <c r="N142" s="251">
        <v>1996</v>
      </c>
      <c r="O142" s="251">
        <v>1997</v>
      </c>
      <c r="P142" s="251">
        <v>1998</v>
      </c>
      <c r="Q142" s="251">
        <v>1999</v>
      </c>
      <c r="R142" s="251">
        <v>2000</v>
      </c>
      <c r="S142" s="251">
        <v>2001</v>
      </c>
      <c r="T142" s="251">
        <v>2002</v>
      </c>
      <c r="U142" s="251">
        <v>2003</v>
      </c>
      <c r="V142" s="251">
        <v>2004</v>
      </c>
      <c r="W142" s="251">
        <v>2005</v>
      </c>
      <c r="X142" s="251">
        <v>2006</v>
      </c>
      <c r="Y142" s="251">
        <v>2007</v>
      </c>
      <c r="Z142" s="251">
        <v>2008</v>
      </c>
      <c r="AA142" s="251">
        <v>2009</v>
      </c>
      <c r="AB142" s="251">
        <v>2010</v>
      </c>
      <c r="AC142" s="251">
        <v>2011</v>
      </c>
      <c r="AD142" s="251">
        <v>2012</v>
      </c>
      <c r="AE142" s="251">
        <v>2013</v>
      </c>
      <c r="AF142" s="251">
        <v>2014</v>
      </c>
      <c r="AG142" s="251">
        <v>2015</v>
      </c>
      <c r="AH142" s="251">
        <v>2016</v>
      </c>
      <c r="AI142" s="251">
        <v>2017</v>
      </c>
      <c r="AJ142" s="251">
        <v>2018</v>
      </c>
      <c r="AK142" s="251">
        <v>2019</v>
      </c>
      <c r="AL142" s="251">
        <v>2020</v>
      </c>
      <c r="AM142" s="251">
        <v>2021</v>
      </c>
      <c r="AN142" s="251">
        <v>2022</v>
      </c>
      <c r="AO142" s="251">
        <v>2023</v>
      </c>
      <c r="AP142" s="251">
        <v>2024</v>
      </c>
    </row>
    <row r="143" spans="2:42" ht="15" customHeight="1">
      <c r="B143" s="76" t="s">
        <v>132</v>
      </c>
      <c r="C143" s="51"/>
      <c r="D143" s="51"/>
      <c r="E143" s="51"/>
      <c r="F143" s="52"/>
      <c r="G143" s="102" t="s">
        <v>13</v>
      </c>
      <c r="H143" s="181">
        <v>1310</v>
      </c>
      <c r="I143" s="181">
        <v>1320</v>
      </c>
      <c r="J143" s="181">
        <v>1320</v>
      </c>
      <c r="K143" s="181">
        <v>1320</v>
      </c>
      <c r="L143" s="181">
        <v>1320</v>
      </c>
      <c r="M143" s="181">
        <v>1320</v>
      </c>
      <c r="N143" s="181">
        <v>1330</v>
      </c>
      <c r="O143" s="181">
        <v>1330</v>
      </c>
      <c r="P143" s="181">
        <v>1330</v>
      </c>
      <c r="Q143" s="181">
        <v>1330</v>
      </c>
      <c r="R143" s="181">
        <v>1350</v>
      </c>
      <c r="S143" s="181">
        <v>1350</v>
      </c>
      <c r="T143" s="181">
        <v>1350</v>
      </c>
      <c r="U143" s="181">
        <v>1340</v>
      </c>
      <c r="V143" s="181">
        <v>1340</v>
      </c>
      <c r="W143" s="181">
        <v>1340</v>
      </c>
      <c r="X143" s="181">
        <v>1350</v>
      </c>
      <c r="Y143" s="181">
        <v>1330</v>
      </c>
      <c r="Z143" s="181">
        <v>1330</v>
      </c>
      <c r="AA143" s="181">
        <v>1330</v>
      </c>
      <c r="AB143" s="181">
        <v>1330</v>
      </c>
      <c r="AC143" s="181">
        <v>1340</v>
      </c>
      <c r="AD143" s="181">
        <v>1340</v>
      </c>
      <c r="AE143" s="181">
        <v>1340</v>
      </c>
      <c r="AF143" s="181">
        <v>1340</v>
      </c>
      <c r="AG143" s="181">
        <v>1340</v>
      </c>
      <c r="AH143" s="181">
        <v>1330</v>
      </c>
      <c r="AI143" s="181">
        <v>1350</v>
      </c>
      <c r="AJ143" s="181">
        <v>1350</v>
      </c>
      <c r="AK143" s="181">
        <v>1350</v>
      </c>
      <c r="AL143" s="181">
        <v>1350</v>
      </c>
      <c r="AM143" s="181">
        <v>1350</v>
      </c>
      <c r="AN143" s="181">
        <v>1350</v>
      </c>
      <c r="AO143" s="181">
        <v>1350</v>
      </c>
      <c r="AP143" s="181">
        <v>1350</v>
      </c>
    </row>
    <row r="144" spans="2:42" ht="15" customHeight="1">
      <c r="B144" s="77"/>
      <c r="C144" s="139" t="s">
        <v>133</v>
      </c>
      <c r="D144" s="54"/>
      <c r="E144" s="54"/>
      <c r="F144" s="55"/>
      <c r="G144" s="102" t="s">
        <v>13</v>
      </c>
      <c r="H144" s="181" t="s">
        <v>134</v>
      </c>
      <c r="I144" s="181" t="s">
        <v>134</v>
      </c>
      <c r="J144" s="181" t="s">
        <v>134</v>
      </c>
      <c r="K144" s="181" t="s">
        <v>134</v>
      </c>
      <c r="L144" s="181" t="s">
        <v>134</v>
      </c>
      <c r="M144" s="181" t="s">
        <v>134</v>
      </c>
      <c r="N144" s="181" t="s">
        <v>134</v>
      </c>
      <c r="O144" s="181" t="s">
        <v>134</v>
      </c>
      <c r="P144" s="181" t="s">
        <v>134</v>
      </c>
      <c r="Q144" s="181" t="s">
        <v>134</v>
      </c>
      <c r="R144" s="181" t="s">
        <v>134</v>
      </c>
      <c r="S144" s="181" t="s">
        <v>134</v>
      </c>
      <c r="T144" s="181" t="s">
        <v>134</v>
      </c>
      <c r="U144" s="181" t="s">
        <v>134</v>
      </c>
      <c r="V144" s="181" t="s">
        <v>134</v>
      </c>
      <c r="W144" s="181" t="s">
        <v>134</v>
      </c>
      <c r="X144" s="181" t="s">
        <v>134</v>
      </c>
      <c r="Y144" s="181" t="s">
        <v>134</v>
      </c>
      <c r="Z144" s="181" t="s">
        <v>134</v>
      </c>
      <c r="AA144" s="181" t="s">
        <v>134</v>
      </c>
      <c r="AB144" s="181" t="s">
        <v>134</v>
      </c>
      <c r="AC144" s="181" t="s">
        <v>134</v>
      </c>
      <c r="AD144" s="181" t="s">
        <v>134</v>
      </c>
      <c r="AE144" s="181" t="s">
        <v>134</v>
      </c>
      <c r="AF144" s="181" t="s">
        <v>134</v>
      </c>
      <c r="AG144" s="181" t="s">
        <v>134</v>
      </c>
      <c r="AH144" s="181" t="s">
        <v>134</v>
      </c>
      <c r="AI144" s="181" t="s">
        <v>134</v>
      </c>
      <c r="AJ144" s="181" t="s">
        <v>134</v>
      </c>
      <c r="AK144" s="181" t="s">
        <v>134</v>
      </c>
      <c r="AL144" s="181" t="s">
        <v>134</v>
      </c>
      <c r="AM144" s="181" t="s">
        <v>134</v>
      </c>
      <c r="AN144" s="181" t="s">
        <v>134</v>
      </c>
      <c r="AO144" s="181" t="s">
        <v>134</v>
      </c>
      <c r="AP144" s="181" t="s">
        <v>134</v>
      </c>
    </row>
    <row r="145" spans="1:42" ht="15" customHeight="1">
      <c r="B145" s="100"/>
      <c r="C145" s="139" t="s">
        <v>135</v>
      </c>
      <c r="D145" s="54"/>
      <c r="E145" s="54"/>
      <c r="F145" s="55"/>
      <c r="G145" s="158" t="s">
        <v>13</v>
      </c>
      <c r="H145" s="181">
        <v>1310</v>
      </c>
      <c r="I145" s="181">
        <v>1320</v>
      </c>
      <c r="J145" s="181">
        <v>1320</v>
      </c>
      <c r="K145" s="181">
        <v>1320</v>
      </c>
      <c r="L145" s="181">
        <v>1320</v>
      </c>
      <c r="M145" s="181">
        <v>1320</v>
      </c>
      <c r="N145" s="181">
        <v>1330</v>
      </c>
      <c r="O145" s="181">
        <v>1330</v>
      </c>
      <c r="P145" s="181">
        <v>1330</v>
      </c>
      <c r="Q145" s="181">
        <v>1330</v>
      </c>
      <c r="R145" s="181">
        <v>1350</v>
      </c>
      <c r="S145" s="181">
        <v>1350</v>
      </c>
      <c r="T145" s="181">
        <v>1350</v>
      </c>
      <c r="U145" s="181">
        <v>1340</v>
      </c>
      <c r="V145" s="181">
        <v>1340</v>
      </c>
      <c r="W145" s="181">
        <v>1340</v>
      </c>
      <c r="X145" s="181">
        <v>1350</v>
      </c>
      <c r="Y145" s="181">
        <v>1330</v>
      </c>
      <c r="Z145" s="181">
        <v>1330</v>
      </c>
      <c r="AA145" s="182">
        <v>1330</v>
      </c>
      <c r="AB145" s="182">
        <v>1330</v>
      </c>
      <c r="AC145" s="182">
        <v>1340</v>
      </c>
      <c r="AD145" s="181">
        <v>1340</v>
      </c>
      <c r="AE145" s="182">
        <v>1340</v>
      </c>
      <c r="AF145" s="182">
        <v>1340</v>
      </c>
      <c r="AG145" s="182">
        <v>1340</v>
      </c>
      <c r="AH145" s="182">
        <v>1330</v>
      </c>
      <c r="AI145" s="182">
        <v>1350</v>
      </c>
      <c r="AJ145" s="182">
        <v>1350</v>
      </c>
      <c r="AK145" s="182">
        <v>1350</v>
      </c>
      <c r="AL145" s="182">
        <v>1350</v>
      </c>
      <c r="AM145" s="182">
        <v>1350</v>
      </c>
      <c r="AN145" s="182">
        <v>1350</v>
      </c>
      <c r="AO145" s="182">
        <v>1350</v>
      </c>
      <c r="AP145" s="182">
        <v>1350</v>
      </c>
    </row>
    <row r="146" spans="1:42" ht="15" customHeight="1">
      <c r="B146" s="77" t="s">
        <v>128</v>
      </c>
      <c r="C146" s="139"/>
      <c r="D146" s="54"/>
      <c r="E146" s="54"/>
      <c r="F146" s="55"/>
      <c r="G146" s="158" t="s">
        <v>13</v>
      </c>
      <c r="H146" s="183">
        <v>328.38617812856165</v>
      </c>
      <c r="I146" s="183">
        <v>318.38692207252234</v>
      </c>
      <c r="J146" s="183">
        <v>308.38766601648302</v>
      </c>
      <c r="K146" s="183">
        <v>298.38840996044377</v>
      </c>
      <c r="L146" s="183">
        <v>288.38870168572316</v>
      </c>
      <c r="M146" s="183">
        <v>278.38967258299982</v>
      </c>
      <c r="N146" s="183">
        <v>268.39124010296325</v>
      </c>
      <c r="O146" s="183">
        <v>258.39280762292697</v>
      </c>
      <c r="P146" s="183">
        <v>248.39437514289048</v>
      </c>
      <c r="Q146" s="183">
        <v>238.39594266285405</v>
      </c>
      <c r="R146" s="183">
        <v>233.72140661250157</v>
      </c>
      <c r="S146" s="183">
        <v>229.04687056214905</v>
      </c>
      <c r="T146" s="183">
        <v>224.37229256397049</v>
      </c>
      <c r="U146" s="183">
        <v>219.69771456579184</v>
      </c>
      <c r="V146" s="183">
        <v>215.02313656761319</v>
      </c>
      <c r="W146" s="183">
        <v>210.34855856943463</v>
      </c>
      <c r="X146" s="183">
        <v>205.67398057125601</v>
      </c>
      <c r="Y146" s="183">
        <v>200.99692103417922</v>
      </c>
      <c r="Z146" s="183">
        <v>196.31755369307771</v>
      </c>
      <c r="AA146" s="183">
        <v>191.64011009820084</v>
      </c>
      <c r="AB146" s="183">
        <v>186.96266650332396</v>
      </c>
      <c r="AC146" s="183">
        <v>182.2850886284472</v>
      </c>
      <c r="AD146" s="183">
        <v>177.60777409357024</v>
      </c>
      <c r="AE146" s="172">
        <v>172.93243225306131</v>
      </c>
      <c r="AF146" s="172">
        <v>168.25651104993005</v>
      </c>
      <c r="AG146" s="172">
        <v>163.57824616443463</v>
      </c>
      <c r="AH146" s="172">
        <v>158.90077207927152</v>
      </c>
      <c r="AI146" s="172">
        <v>154.22329799410838</v>
      </c>
      <c r="AJ146" s="172">
        <v>149.54762390894524</v>
      </c>
      <c r="AK146" s="172">
        <v>157.14774722026465</v>
      </c>
      <c r="AL146" s="172">
        <v>153.55298696972309</v>
      </c>
      <c r="AM146" s="172">
        <v>142.75384778493154</v>
      </c>
      <c r="AN146" s="172">
        <v>142.76427632617015</v>
      </c>
      <c r="AO146" s="172">
        <v>142.90301891917926</v>
      </c>
      <c r="AP146" s="172">
        <v>146.51149719198474</v>
      </c>
    </row>
    <row r="147" spans="1:42" ht="15" customHeight="1">
      <c r="B147" s="77"/>
      <c r="C147" s="139" t="s">
        <v>129</v>
      </c>
      <c r="D147" s="54"/>
      <c r="E147" s="54"/>
      <c r="F147" s="55"/>
      <c r="G147" s="158" t="s">
        <v>13</v>
      </c>
      <c r="H147" s="183">
        <v>0.25676670772610183</v>
      </c>
      <c r="I147" s="183">
        <v>0.25946985501551528</v>
      </c>
      <c r="J147" s="183">
        <v>0.2621730023049289</v>
      </c>
      <c r="K147" s="183">
        <v>0.26487614959434247</v>
      </c>
      <c r="L147" s="183">
        <v>0.26712707820243731</v>
      </c>
      <c r="M147" s="183">
        <v>0.2700571788077466</v>
      </c>
      <c r="N147" s="183">
        <v>0.27358390210004491</v>
      </c>
      <c r="O147" s="183">
        <v>0.27711062539234316</v>
      </c>
      <c r="P147" s="183">
        <v>0.28063734868464141</v>
      </c>
      <c r="Q147" s="183">
        <v>0.2841640719769396</v>
      </c>
      <c r="R147" s="183">
        <v>0.28769079526923774</v>
      </c>
      <c r="S147" s="183">
        <v>0.29121751856153605</v>
      </c>
      <c r="T147" s="183">
        <v>0.29470229402774728</v>
      </c>
      <c r="U147" s="183">
        <v>0.29818706949395851</v>
      </c>
      <c r="V147" s="183">
        <v>0.3016718449601698</v>
      </c>
      <c r="W147" s="183">
        <v>0.30515662042638098</v>
      </c>
      <c r="X147" s="183">
        <v>0.30864139589259237</v>
      </c>
      <c r="Y147" s="183">
        <v>0.30964463246061169</v>
      </c>
      <c r="Z147" s="183">
        <v>0.30834006500390665</v>
      </c>
      <c r="AA147" s="183">
        <v>0.30895924377187062</v>
      </c>
      <c r="AB147" s="183">
        <v>0.30957842253983464</v>
      </c>
      <c r="AC147" s="183">
        <v>0.31006332130779873</v>
      </c>
      <c r="AD147" s="183">
        <v>0.31081156007576272</v>
      </c>
      <c r="AE147" s="172">
        <v>0.31353249321160864</v>
      </c>
      <c r="AF147" s="172">
        <v>0.31567406372519047</v>
      </c>
      <c r="AG147" s="172">
        <v>0.31547195187454635</v>
      </c>
      <c r="AH147" s="172">
        <v>0.31606064035624493</v>
      </c>
      <c r="AI147" s="172">
        <v>0.31664932883794344</v>
      </c>
      <c r="AJ147" s="172">
        <v>0.31903801731964188</v>
      </c>
      <c r="AK147" s="172">
        <v>0.32114880000000007</v>
      </c>
      <c r="AL147" s="172">
        <v>0.32349446848169844</v>
      </c>
      <c r="AM147" s="172">
        <v>0.32584013696339703</v>
      </c>
      <c r="AN147" s="172">
        <v>0.32818580544509546</v>
      </c>
      <c r="AO147" s="172">
        <v>0.33053147392679399</v>
      </c>
      <c r="AP147" s="172">
        <v>0.33287714240849248</v>
      </c>
    </row>
    <row r="148" spans="1:42" ht="15" customHeight="1">
      <c r="B148" s="100"/>
      <c r="C148" s="139" t="s">
        <v>130</v>
      </c>
      <c r="D148" s="54"/>
      <c r="E148" s="54"/>
      <c r="F148" s="55"/>
      <c r="G148" s="158" t="s">
        <v>13</v>
      </c>
      <c r="H148" s="183">
        <v>328.12941142083554</v>
      </c>
      <c r="I148" s="183">
        <v>318.1274522175068</v>
      </c>
      <c r="J148" s="183">
        <v>308.12549301417812</v>
      </c>
      <c r="K148" s="183">
        <v>298.12353381084944</v>
      </c>
      <c r="L148" s="183">
        <v>288.1215746075207</v>
      </c>
      <c r="M148" s="183">
        <v>278.11961540419207</v>
      </c>
      <c r="N148" s="183">
        <v>268.11765620086322</v>
      </c>
      <c r="O148" s="183">
        <v>258.1156969975346</v>
      </c>
      <c r="P148" s="183">
        <v>248.11373779420583</v>
      </c>
      <c r="Q148" s="183">
        <v>238.11177859087712</v>
      </c>
      <c r="R148" s="183">
        <v>233.43371581723233</v>
      </c>
      <c r="S148" s="183">
        <v>228.75565304358753</v>
      </c>
      <c r="T148" s="183">
        <v>224.07759026994273</v>
      </c>
      <c r="U148" s="183">
        <v>219.39952749629788</v>
      </c>
      <c r="V148" s="183">
        <v>214.72146472265302</v>
      </c>
      <c r="W148" s="183">
        <v>210.04340194900826</v>
      </c>
      <c r="X148" s="183">
        <v>205.36533917536343</v>
      </c>
      <c r="Y148" s="183">
        <v>200.68727640171861</v>
      </c>
      <c r="Z148" s="183">
        <v>196.00921362807381</v>
      </c>
      <c r="AA148" s="183">
        <v>191.33115085442896</v>
      </c>
      <c r="AB148" s="183">
        <v>186.65308808078413</v>
      </c>
      <c r="AC148" s="183">
        <v>181.97502530713939</v>
      </c>
      <c r="AD148" s="183">
        <v>177.29696253349448</v>
      </c>
      <c r="AE148" s="172">
        <v>172.61889975984971</v>
      </c>
      <c r="AF148" s="172">
        <v>167.94083698620486</v>
      </c>
      <c r="AG148" s="172">
        <v>163.26277421256009</v>
      </c>
      <c r="AH148" s="172">
        <v>158.58471143891526</v>
      </c>
      <c r="AI148" s="172">
        <v>153.90664866527044</v>
      </c>
      <c r="AJ148" s="172">
        <v>149.22858589162558</v>
      </c>
      <c r="AK148" s="172">
        <v>156.82659842026465</v>
      </c>
      <c r="AL148" s="172">
        <v>153.2294925012414</v>
      </c>
      <c r="AM148" s="172">
        <v>142.42800764796814</v>
      </c>
      <c r="AN148" s="172">
        <v>142.43609052072506</v>
      </c>
      <c r="AO148" s="172">
        <v>142.57248744525248</v>
      </c>
      <c r="AP148" s="172">
        <v>146.17862004957624</v>
      </c>
    </row>
    <row r="149" spans="1:42" ht="15" customHeight="1">
      <c r="B149" s="48"/>
      <c r="C149" s="49"/>
      <c r="D149" s="48"/>
      <c r="E149" s="48"/>
      <c r="F149" s="48"/>
      <c r="G149" s="50"/>
    </row>
    <row r="150" spans="1:42" ht="15" customHeight="1">
      <c r="B150" s="48"/>
      <c r="C150" s="49"/>
      <c r="D150" s="48"/>
      <c r="E150" s="48"/>
      <c r="F150" s="48"/>
      <c r="G150" s="50"/>
    </row>
    <row r="151" spans="1:42">
      <c r="B151" s="7" t="s">
        <v>136</v>
      </c>
    </row>
    <row r="152" spans="1:42">
      <c r="A152" s="101"/>
      <c r="B152" s="447" t="s">
        <v>137</v>
      </c>
      <c r="C152" s="448"/>
      <c r="D152" s="448"/>
      <c r="E152" s="448"/>
      <c r="F152" s="449"/>
      <c r="G152" s="333" t="s">
        <v>25</v>
      </c>
      <c r="H152" s="326">
        <v>1990</v>
      </c>
      <c r="I152" s="326">
        <v>1991</v>
      </c>
      <c r="J152" s="326">
        <v>1992</v>
      </c>
      <c r="K152" s="326">
        <v>1993</v>
      </c>
      <c r="L152" s="326">
        <v>1994</v>
      </c>
      <c r="M152" s="326">
        <v>1995</v>
      </c>
      <c r="N152" s="326">
        <v>1996</v>
      </c>
      <c r="O152" s="326">
        <v>1997</v>
      </c>
      <c r="P152" s="326">
        <v>1998</v>
      </c>
      <c r="Q152" s="326">
        <v>1999</v>
      </c>
      <c r="R152" s="326">
        <v>2000</v>
      </c>
      <c r="S152" s="326">
        <v>2001</v>
      </c>
      <c r="T152" s="326">
        <v>2002</v>
      </c>
      <c r="U152" s="326">
        <v>2003</v>
      </c>
      <c r="V152" s="326">
        <v>2004</v>
      </c>
      <c r="W152" s="326">
        <v>2005</v>
      </c>
      <c r="X152" s="326">
        <v>2006</v>
      </c>
      <c r="Y152" s="326">
        <v>2007</v>
      </c>
      <c r="Z152" s="326">
        <v>2008</v>
      </c>
      <c r="AA152" s="326">
        <v>2009</v>
      </c>
      <c r="AB152" s="326">
        <v>2010</v>
      </c>
      <c r="AC152" s="326">
        <v>2011</v>
      </c>
      <c r="AD152" s="326">
        <v>2012</v>
      </c>
      <c r="AE152" s="326">
        <v>2013</v>
      </c>
      <c r="AF152" s="326">
        <v>2014</v>
      </c>
      <c r="AG152" s="326">
        <v>2015</v>
      </c>
      <c r="AH152" s="326">
        <v>2016</v>
      </c>
      <c r="AI152" s="326">
        <v>2017</v>
      </c>
      <c r="AJ152" s="326">
        <v>2018</v>
      </c>
      <c r="AK152" s="326">
        <v>2019</v>
      </c>
      <c r="AL152" s="326">
        <v>2020</v>
      </c>
      <c r="AM152" s="326">
        <v>2021</v>
      </c>
      <c r="AN152" s="326">
        <v>2022</v>
      </c>
      <c r="AO152" s="326">
        <v>2023</v>
      </c>
      <c r="AP152" s="326">
        <v>2024</v>
      </c>
    </row>
    <row r="153" spans="1:42">
      <c r="B153" s="185" t="s">
        <v>138</v>
      </c>
      <c r="C153" s="85"/>
      <c r="D153" s="85"/>
      <c r="E153" s="85"/>
      <c r="F153" s="53"/>
      <c r="G153" s="186" t="s">
        <v>13</v>
      </c>
      <c r="H153" s="334">
        <v>26.378935770651733</v>
      </c>
      <c r="I153" s="334">
        <v>25.622066114862648</v>
      </c>
      <c r="J153" s="334">
        <v>24.865196459073562</v>
      </c>
      <c r="K153" s="334">
        <v>24.108326803284481</v>
      </c>
      <c r="L153" s="334">
        <v>23.351457147495392</v>
      </c>
      <c r="M153" s="334">
        <v>22.594587491706314</v>
      </c>
      <c r="N153" s="334">
        <v>21.837717835917225</v>
      </c>
      <c r="O153" s="334">
        <v>21.080848180128136</v>
      </c>
      <c r="P153" s="334">
        <v>20.323978524339054</v>
      </c>
      <c r="Q153" s="334">
        <v>19.567108868549976</v>
      </c>
      <c r="R153" s="334">
        <v>20.013225571843577</v>
      </c>
      <c r="S153" s="334">
        <v>20.459342275137175</v>
      </c>
      <c r="T153" s="334">
        <v>20.905458978430776</v>
      </c>
      <c r="U153" s="334">
        <v>21.351575681724377</v>
      </c>
      <c r="V153" s="334">
        <v>21.797692385017982</v>
      </c>
      <c r="W153" s="334">
        <v>22.243809088311583</v>
      </c>
      <c r="X153" s="334">
        <v>22.689925791605187</v>
      </c>
      <c r="Y153" s="334">
        <v>23.136042494898785</v>
      </c>
      <c r="Z153" s="334">
        <v>23.582159198192386</v>
      </c>
      <c r="AA153" s="334">
        <v>24.028275901485987</v>
      </c>
      <c r="AB153" s="334">
        <v>24.474392604779592</v>
      </c>
      <c r="AC153" s="334">
        <v>24.920509308073193</v>
      </c>
      <c r="AD153" s="334">
        <v>25.366626011366797</v>
      </c>
      <c r="AE153" s="334">
        <v>25.812742714660395</v>
      </c>
      <c r="AF153" s="334">
        <v>26.258859417954003</v>
      </c>
      <c r="AG153" s="334">
        <v>26.704976121247601</v>
      </c>
      <c r="AH153" s="334">
        <v>27.151092824541202</v>
      </c>
      <c r="AI153" s="334">
        <v>27.597209527834806</v>
      </c>
      <c r="AJ153" s="334">
        <v>28.043326231128411</v>
      </c>
      <c r="AK153" s="334">
        <v>28.683521174334505</v>
      </c>
      <c r="AL153" s="334">
        <v>27.799434554879618</v>
      </c>
      <c r="AM153" s="334">
        <v>23.928710185058744</v>
      </c>
      <c r="AN153" s="334">
        <v>25.455567693000383</v>
      </c>
      <c r="AO153" s="334">
        <v>24.945422803378012</v>
      </c>
      <c r="AP153" s="334">
        <v>25.279352067801476</v>
      </c>
    </row>
    <row r="154" spans="1:42">
      <c r="B154" s="185" t="s">
        <v>139</v>
      </c>
      <c r="C154" s="85"/>
      <c r="D154" s="85"/>
      <c r="E154" s="85"/>
      <c r="F154" s="53"/>
      <c r="G154" s="186" t="s">
        <v>13</v>
      </c>
      <c r="H154" s="334">
        <v>10.194267919780863</v>
      </c>
      <c r="I154" s="334">
        <v>9.6752154710660498</v>
      </c>
      <c r="J154" s="334">
        <v>9.1561630223512402</v>
      </c>
      <c r="K154" s="334">
        <v>8.6371105736364253</v>
      </c>
      <c r="L154" s="334">
        <v>8.1180581249216157</v>
      </c>
      <c r="M154" s="334">
        <v>7.5990056762068052</v>
      </c>
      <c r="N154" s="334">
        <v>7.0799532274919921</v>
      </c>
      <c r="O154" s="334">
        <v>6.5609007787771807</v>
      </c>
      <c r="P154" s="334">
        <v>6.0418483300623693</v>
      </c>
      <c r="Q154" s="334">
        <v>5.5227958813475615</v>
      </c>
      <c r="R154" s="334">
        <v>5.2356266881772919</v>
      </c>
      <c r="S154" s="334">
        <v>4.9484574950070197</v>
      </c>
      <c r="T154" s="334">
        <v>4.6612883018367484</v>
      </c>
      <c r="U154" s="334">
        <v>4.3741191086664788</v>
      </c>
      <c r="V154" s="334">
        <v>4.0869499154962075</v>
      </c>
      <c r="W154" s="334">
        <v>3.799780722325937</v>
      </c>
      <c r="X154" s="334">
        <v>3.5126115291556661</v>
      </c>
      <c r="Y154" s="334">
        <v>3.2254423359853948</v>
      </c>
      <c r="Z154" s="334">
        <v>2.9382731428151247</v>
      </c>
      <c r="AA154" s="334">
        <v>2.6511039496448539</v>
      </c>
      <c r="AB154" s="334">
        <v>2.3639347564745825</v>
      </c>
      <c r="AC154" s="334">
        <v>2.0767655633043116</v>
      </c>
      <c r="AD154" s="334">
        <v>1.7895963701340409</v>
      </c>
      <c r="AE154" s="334">
        <v>1.5024271769637698</v>
      </c>
      <c r="AF154" s="334">
        <v>1.2152579837934989</v>
      </c>
      <c r="AG154" s="334">
        <v>0.92808879062322769</v>
      </c>
      <c r="AH154" s="334">
        <v>0.64091959745295679</v>
      </c>
      <c r="AI154" s="334">
        <v>0.35375040428268573</v>
      </c>
      <c r="AJ154" s="334">
        <v>6.6581211112411984E-2</v>
      </c>
      <c r="AK154" s="337">
        <v>4.0684455565670824E-2</v>
      </c>
      <c r="AL154" s="334">
        <v>5.5695414542430523E-2</v>
      </c>
      <c r="AM154" s="334">
        <v>5.7853693019856309E-2</v>
      </c>
      <c r="AN154" s="337">
        <v>3.7726726485892349E-2</v>
      </c>
      <c r="AO154" s="337">
        <v>1.9860051554841562E-2</v>
      </c>
      <c r="AP154" s="337">
        <v>2.2787169021093401E-2</v>
      </c>
    </row>
    <row r="155" spans="1:42">
      <c r="B155" s="185" t="s">
        <v>140</v>
      </c>
      <c r="C155" s="85"/>
      <c r="D155" s="85"/>
      <c r="E155" s="85"/>
      <c r="F155" s="53"/>
      <c r="G155" s="186" t="s">
        <v>13</v>
      </c>
      <c r="H155" s="334">
        <v>5.3999537390987591</v>
      </c>
      <c r="I155" s="334">
        <v>5.204598451578379</v>
      </c>
      <c r="J155" s="334">
        <v>5.0092431640579997</v>
      </c>
      <c r="K155" s="334">
        <v>4.8138878765376205</v>
      </c>
      <c r="L155" s="334">
        <v>4.6185325890172404</v>
      </c>
      <c r="M155" s="334">
        <v>4.4231773014968612</v>
      </c>
      <c r="N155" s="334">
        <v>4.2278220139764819</v>
      </c>
      <c r="O155" s="334">
        <v>4.0324667264561018</v>
      </c>
      <c r="P155" s="334">
        <v>3.8371114389357226</v>
      </c>
      <c r="Q155" s="334">
        <v>3.6417561514153434</v>
      </c>
      <c r="R155" s="334">
        <v>3.7791943278387472</v>
      </c>
      <c r="S155" s="334">
        <v>3.9166325042621501</v>
      </c>
      <c r="T155" s="334">
        <v>4.0540706806855535</v>
      </c>
      <c r="U155" s="334">
        <v>4.191508857108956</v>
      </c>
      <c r="V155" s="334">
        <v>4.3289470335323603</v>
      </c>
      <c r="W155" s="334">
        <v>4.4663852099557637</v>
      </c>
      <c r="X155" s="334">
        <v>4.6038233863791662</v>
      </c>
      <c r="Y155" s="334">
        <v>4.7412615628025696</v>
      </c>
      <c r="Z155" s="334">
        <v>4.878699739225973</v>
      </c>
      <c r="AA155" s="334">
        <v>5.0161379156493764</v>
      </c>
      <c r="AB155" s="334">
        <v>5.1535760920727798</v>
      </c>
      <c r="AC155" s="334">
        <v>5.2910142684961832</v>
      </c>
      <c r="AD155" s="334">
        <v>5.4284524449195866</v>
      </c>
      <c r="AE155" s="334">
        <v>5.56589062134299</v>
      </c>
      <c r="AF155" s="334">
        <v>5.7033287977663933</v>
      </c>
      <c r="AG155" s="334">
        <v>5.8407669741897967</v>
      </c>
      <c r="AH155" s="334">
        <v>5.978205150613201</v>
      </c>
      <c r="AI155" s="334">
        <v>6.1156433270366044</v>
      </c>
      <c r="AJ155" s="334">
        <v>6.2530815034600051</v>
      </c>
      <c r="AK155" s="334">
        <v>6.5236753558183116</v>
      </c>
      <c r="AL155" s="334">
        <v>6.2662776185563098</v>
      </c>
      <c r="AM155" s="334">
        <v>5.525204375047962</v>
      </c>
      <c r="AN155" s="334">
        <v>5.7425574199194145</v>
      </c>
      <c r="AO155" s="334">
        <v>4.9193244575869137</v>
      </c>
      <c r="AP155" s="334">
        <v>5.9276870745807173</v>
      </c>
    </row>
    <row r="156" spans="1:42">
      <c r="B156" s="185" t="s">
        <v>141</v>
      </c>
      <c r="C156" s="85"/>
      <c r="D156" s="85"/>
      <c r="E156" s="85"/>
      <c r="F156" s="53"/>
      <c r="G156" s="186" t="s">
        <v>13</v>
      </c>
      <c r="H156" s="334">
        <v>0.90002524761221148</v>
      </c>
      <c r="I156" s="334">
        <v>0.88116127370424824</v>
      </c>
      <c r="J156" s="334">
        <v>0.86229729979628478</v>
      </c>
      <c r="K156" s="334">
        <v>0.84343332588832143</v>
      </c>
      <c r="L156" s="334">
        <v>0.82456935198035808</v>
      </c>
      <c r="M156" s="334">
        <v>0.80570537807239473</v>
      </c>
      <c r="N156" s="334">
        <v>0.78684140416443138</v>
      </c>
      <c r="O156" s="334">
        <v>0.76797743025646814</v>
      </c>
      <c r="P156" s="334">
        <v>0.74911345634850468</v>
      </c>
      <c r="Q156" s="334">
        <v>0.73024948244054122</v>
      </c>
      <c r="R156" s="334">
        <v>0.72808010488364472</v>
      </c>
      <c r="S156" s="334">
        <v>0.72591072732674822</v>
      </c>
      <c r="T156" s="334">
        <v>0.72374134976985161</v>
      </c>
      <c r="U156" s="334">
        <v>0.72157197221295499</v>
      </c>
      <c r="V156" s="334">
        <v>0.71940259465605849</v>
      </c>
      <c r="W156" s="334">
        <v>0.71723321709916188</v>
      </c>
      <c r="X156" s="334">
        <v>0.71506383954226527</v>
      </c>
      <c r="Y156" s="334">
        <v>0.71289446198536854</v>
      </c>
      <c r="Z156" s="334">
        <v>0.71072508442847193</v>
      </c>
      <c r="AA156" s="334">
        <v>0.70855570687157543</v>
      </c>
      <c r="AB156" s="334">
        <v>0.70638632931467893</v>
      </c>
      <c r="AC156" s="334">
        <v>0.70421695175778232</v>
      </c>
      <c r="AD156" s="334">
        <v>0.7020475742008857</v>
      </c>
      <c r="AE156" s="334">
        <v>0.69987819664398909</v>
      </c>
      <c r="AF156" s="334">
        <v>0.69770881908709248</v>
      </c>
      <c r="AG156" s="334">
        <v>0.69553944153019587</v>
      </c>
      <c r="AH156" s="334">
        <v>0.69337006397329926</v>
      </c>
      <c r="AI156" s="334">
        <v>0.69120068641640275</v>
      </c>
      <c r="AJ156" s="334">
        <v>0.68903130885950659</v>
      </c>
      <c r="AK156" s="334">
        <v>0.64071015909129336</v>
      </c>
      <c r="AL156" s="334">
        <v>0.61006334445955479</v>
      </c>
      <c r="AM156" s="334">
        <v>0.52927673629433691</v>
      </c>
      <c r="AN156" s="334">
        <v>0.60041117902001606</v>
      </c>
      <c r="AO156" s="334">
        <v>0.50128341439174695</v>
      </c>
      <c r="AP156" s="334">
        <v>0.56404950461825787</v>
      </c>
    </row>
    <row r="157" spans="1:42">
      <c r="B157" s="185" t="s">
        <v>142</v>
      </c>
      <c r="C157" s="85"/>
      <c r="D157" s="85"/>
      <c r="E157" s="85"/>
      <c r="F157" s="53"/>
      <c r="G157" s="186" t="s">
        <v>13</v>
      </c>
      <c r="H157" s="334">
        <v>4.6903892869988502</v>
      </c>
      <c r="I157" s="334">
        <v>4.640762526630315</v>
      </c>
      <c r="J157" s="334">
        <v>4.5911357662617789</v>
      </c>
      <c r="K157" s="334">
        <v>4.5415090058932437</v>
      </c>
      <c r="L157" s="334">
        <v>4.4918822455247085</v>
      </c>
      <c r="M157" s="334">
        <v>4.4422554851561724</v>
      </c>
      <c r="N157" s="334">
        <v>4.3926287247876372</v>
      </c>
      <c r="O157" s="334">
        <v>4.3430019644191011</v>
      </c>
      <c r="P157" s="334">
        <v>4.2933752040505659</v>
      </c>
      <c r="Q157" s="334">
        <v>4.2437484436820307</v>
      </c>
      <c r="R157" s="334">
        <v>4.189849615836625</v>
      </c>
      <c r="S157" s="334">
        <v>4.1359507879912201</v>
      </c>
      <c r="T157" s="334">
        <v>4.0820519601458152</v>
      </c>
      <c r="U157" s="334">
        <v>4.0281531323004103</v>
      </c>
      <c r="V157" s="334">
        <v>3.9742543044550054</v>
      </c>
      <c r="W157" s="334">
        <v>3.9203554766096005</v>
      </c>
      <c r="X157" s="334">
        <v>3.8664566487641956</v>
      </c>
      <c r="Y157" s="334">
        <v>3.8125578209187907</v>
      </c>
      <c r="Z157" s="334">
        <v>3.7586589930733858</v>
      </c>
      <c r="AA157" s="334">
        <v>3.7047601652279809</v>
      </c>
      <c r="AB157" s="334">
        <v>3.650861337382576</v>
      </c>
      <c r="AC157" s="334">
        <v>3.5969625095371711</v>
      </c>
      <c r="AD157" s="334">
        <v>3.5430636816917662</v>
      </c>
      <c r="AE157" s="334">
        <v>3.4891648538463613</v>
      </c>
      <c r="AF157" s="334">
        <v>3.4352660260009564</v>
      </c>
      <c r="AG157" s="334">
        <v>3.3813671981555515</v>
      </c>
      <c r="AH157" s="334">
        <v>3.3274683703101466</v>
      </c>
      <c r="AI157" s="334">
        <v>3.2735695424647422</v>
      </c>
      <c r="AJ157" s="334">
        <v>3.2196707146193368</v>
      </c>
      <c r="AK157" s="334">
        <v>3.366598552078468</v>
      </c>
      <c r="AL157" s="334">
        <v>3.2626739841195702</v>
      </c>
      <c r="AM157" s="334">
        <v>3.282981083605792</v>
      </c>
      <c r="AN157" s="334">
        <v>3.1818437645959832</v>
      </c>
      <c r="AO157" s="334">
        <v>3.1452113498365253</v>
      </c>
      <c r="AP157" s="334">
        <v>3.1002171882297995</v>
      </c>
    </row>
    <row r="158" spans="1:42">
      <c r="B158" s="185" t="s">
        <v>143</v>
      </c>
      <c r="C158" s="85"/>
      <c r="D158" s="85"/>
      <c r="E158" s="85"/>
      <c r="F158" s="53"/>
      <c r="G158" s="186" t="s">
        <v>13</v>
      </c>
      <c r="H158" s="337">
        <v>6.8774036466258986E-2</v>
      </c>
      <c r="I158" s="337">
        <v>6.8046371358215937E-2</v>
      </c>
      <c r="J158" s="337">
        <v>6.7318706250172874E-2</v>
      </c>
      <c r="K158" s="337">
        <v>6.6591041142129825E-2</v>
      </c>
      <c r="L158" s="337">
        <v>6.5863376034086776E-2</v>
      </c>
      <c r="M158" s="337">
        <v>6.5135710926043713E-2</v>
      </c>
      <c r="N158" s="337">
        <v>6.4408045818000664E-2</v>
      </c>
      <c r="O158" s="337">
        <v>6.3680380709957601E-2</v>
      </c>
      <c r="P158" s="337">
        <v>6.2952715601914552E-2</v>
      </c>
      <c r="Q158" s="337">
        <v>6.222505049387151E-2</v>
      </c>
      <c r="R158" s="337">
        <v>6.0794163034277898E-2</v>
      </c>
      <c r="S158" s="337">
        <v>5.9363275574684293E-2</v>
      </c>
      <c r="T158" s="337">
        <v>5.7932388115090688E-2</v>
      </c>
      <c r="U158" s="337">
        <v>5.6501500655497083E-2</v>
      </c>
      <c r="V158" s="337">
        <v>5.5070613195903478E-2</v>
      </c>
      <c r="W158" s="337">
        <v>5.3639725736309873E-2</v>
      </c>
      <c r="X158" s="337">
        <v>5.2208838276716261E-2</v>
      </c>
      <c r="Y158" s="337">
        <v>5.0777950817122657E-2</v>
      </c>
      <c r="Z158" s="337">
        <v>4.9347063357529052E-2</v>
      </c>
      <c r="AA158" s="337">
        <v>4.7916175897935447E-2</v>
      </c>
      <c r="AB158" s="337">
        <v>4.6485288438341842E-2</v>
      </c>
      <c r="AC158" s="337">
        <v>4.5054400978748237E-2</v>
      </c>
      <c r="AD158" s="337">
        <v>4.3623513519154625E-2</v>
      </c>
      <c r="AE158" s="337">
        <v>4.219262605956102E-2</v>
      </c>
      <c r="AF158" s="337">
        <v>4.0761738599967415E-2</v>
      </c>
      <c r="AG158" s="337">
        <v>3.933085114037381E-2</v>
      </c>
      <c r="AH158" s="337">
        <v>3.7899963680780205E-2</v>
      </c>
      <c r="AI158" s="337">
        <v>3.64690762211866E-2</v>
      </c>
      <c r="AJ158" s="337">
        <v>3.5038188761593016E-2</v>
      </c>
      <c r="AK158" s="337">
        <v>5.162302236770322E-2</v>
      </c>
      <c r="AL158" s="337">
        <v>3.2174031642116747E-2</v>
      </c>
      <c r="AM158" s="337">
        <v>3.4315330060010918E-2</v>
      </c>
      <c r="AN158" s="337">
        <v>2.0744680851063829E-2</v>
      </c>
      <c r="AO158" s="337">
        <v>2.2681396617566831E-2</v>
      </c>
      <c r="AP158" s="337">
        <v>1.9394435351882164E-2</v>
      </c>
    </row>
    <row r="159" spans="1:42">
      <c r="B159" s="185" t="s">
        <v>144</v>
      </c>
      <c r="C159" s="85"/>
      <c r="D159" s="85"/>
      <c r="E159" s="85"/>
      <c r="F159" s="53"/>
      <c r="G159" s="186" t="s">
        <v>13</v>
      </c>
      <c r="H159" s="334">
        <v>5.2498726636549016</v>
      </c>
      <c r="I159" s="334">
        <v>6.8657862473155209</v>
      </c>
      <c r="J159" s="334">
        <v>8.4816998309761402</v>
      </c>
      <c r="K159" s="334">
        <v>10.097613414636761</v>
      </c>
      <c r="L159" s="334">
        <v>11.713526998297381</v>
      </c>
      <c r="M159" s="334">
        <v>13.329440581957998</v>
      </c>
      <c r="N159" s="334">
        <v>14.945354165618619</v>
      </c>
      <c r="O159" s="334">
        <v>16.561267749279235</v>
      </c>
      <c r="P159" s="334">
        <v>18.177181332939856</v>
      </c>
      <c r="Q159" s="334">
        <v>19.793094916600481</v>
      </c>
      <c r="R159" s="334">
        <v>19.25000502312896</v>
      </c>
      <c r="S159" s="334">
        <v>18.706915129657446</v>
      </c>
      <c r="T159" s="334">
        <v>18.163825236185925</v>
      </c>
      <c r="U159" s="334">
        <v>17.620735342714411</v>
      </c>
      <c r="V159" s="334">
        <v>17.077645449242898</v>
      </c>
      <c r="W159" s="334">
        <v>16.53455555577138</v>
      </c>
      <c r="X159" s="334">
        <v>15.991465662299863</v>
      </c>
      <c r="Y159" s="334">
        <v>15.448375768828347</v>
      </c>
      <c r="Z159" s="334">
        <v>14.905285875356832</v>
      </c>
      <c r="AA159" s="334">
        <v>14.362195981885314</v>
      </c>
      <c r="AB159" s="334">
        <v>13.819106088413799</v>
      </c>
      <c r="AC159" s="334">
        <v>13.276016194942281</v>
      </c>
      <c r="AD159" s="334">
        <v>12.732926301470766</v>
      </c>
      <c r="AE159" s="334">
        <v>12.189836407999248</v>
      </c>
      <c r="AF159" s="334">
        <v>11.646746514527731</v>
      </c>
      <c r="AG159" s="334">
        <v>11.103656621056215</v>
      </c>
      <c r="AH159" s="334">
        <v>10.5605667275847</v>
      </c>
      <c r="AI159" s="334">
        <v>10.017476834113182</v>
      </c>
      <c r="AJ159" s="334">
        <v>9.4743869406416508</v>
      </c>
      <c r="AK159" s="334">
        <v>9.7979848999243249</v>
      </c>
      <c r="AL159" s="334">
        <v>9.3591553161590717</v>
      </c>
      <c r="AM159" s="334">
        <v>8.6602444697606753</v>
      </c>
      <c r="AN159" s="334">
        <v>8.4413165171587519</v>
      </c>
      <c r="AO159" s="334">
        <v>8.5590289958984922</v>
      </c>
      <c r="AP159" s="334">
        <v>8.8939663685767876</v>
      </c>
    </row>
    <row r="160" spans="1:42">
      <c r="B160" s="185" t="s">
        <v>145</v>
      </c>
      <c r="C160" s="85"/>
      <c r="D160" s="85"/>
      <c r="E160" s="85"/>
      <c r="F160" s="53"/>
      <c r="G160" s="186" t="s">
        <v>13</v>
      </c>
      <c r="H160" s="334">
        <v>1.1045933280381255</v>
      </c>
      <c r="I160" s="334">
        <v>1.6058835230782809</v>
      </c>
      <c r="J160" s="334">
        <v>2.1071737181184362</v>
      </c>
      <c r="K160" s="334">
        <v>2.6084639131585918</v>
      </c>
      <c r="L160" s="334">
        <v>3.109754108198747</v>
      </c>
      <c r="M160" s="334">
        <v>3.6110443032389021</v>
      </c>
      <c r="N160" s="334">
        <v>4.1123344982790577</v>
      </c>
      <c r="O160" s="334">
        <v>4.6136246933192124</v>
      </c>
      <c r="P160" s="334">
        <v>5.114914888359368</v>
      </c>
      <c r="Q160" s="334">
        <v>5.6162050833995236</v>
      </c>
      <c r="R160" s="334">
        <v>5.4748473983586505</v>
      </c>
      <c r="S160" s="334">
        <v>5.3334897133177783</v>
      </c>
      <c r="T160" s="334">
        <v>5.1921320282769052</v>
      </c>
      <c r="U160" s="334">
        <v>5.050774343236033</v>
      </c>
      <c r="V160" s="334">
        <v>4.9094166581951608</v>
      </c>
      <c r="W160" s="334">
        <v>4.7680589731542877</v>
      </c>
      <c r="X160" s="334">
        <v>4.6267012881134155</v>
      </c>
      <c r="Y160" s="334">
        <v>4.4853436030725424</v>
      </c>
      <c r="Z160" s="334">
        <v>4.3439859180316702</v>
      </c>
      <c r="AA160" s="334">
        <v>4.2026282329907971</v>
      </c>
      <c r="AB160" s="334">
        <v>4.0612705479499249</v>
      </c>
      <c r="AC160" s="334">
        <v>3.9199128629090527</v>
      </c>
      <c r="AD160" s="334">
        <v>3.7785551778681805</v>
      </c>
      <c r="AE160" s="334">
        <v>3.6371974928273083</v>
      </c>
      <c r="AF160" s="334">
        <v>3.4958398077864361</v>
      </c>
      <c r="AG160" s="334">
        <v>3.3544821227455639</v>
      </c>
      <c r="AH160" s="334">
        <v>3.2131244377046917</v>
      </c>
      <c r="AI160" s="334">
        <v>3.0717667526638199</v>
      </c>
      <c r="AJ160" s="334">
        <v>2.9304090676229508</v>
      </c>
      <c r="AK160" s="334">
        <v>2.637056352459016</v>
      </c>
      <c r="AL160" s="334">
        <v>2.3619065061475411</v>
      </c>
      <c r="AM160" s="334">
        <v>1.613313524590164</v>
      </c>
      <c r="AN160" s="334">
        <v>2.2503296618852455</v>
      </c>
      <c r="AO160" s="334">
        <v>1.5122707479508197</v>
      </c>
      <c r="AP160" s="334">
        <v>2.1033583504098359</v>
      </c>
    </row>
    <row r="161" spans="2:42">
      <c r="B161" s="185" t="s">
        <v>146</v>
      </c>
      <c r="C161" s="85"/>
      <c r="D161" s="85"/>
      <c r="E161" s="85"/>
      <c r="F161" s="53"/>
      <c r="G161" s="186" t="s">
        <v>13</v>
      </c>
      <c r="H161" s="334">
        <v>61.592970326306542</v>
      </c>
      <c r="I161" s="334">
        <v>57.089820332593085</v>
      </c>
      <c r="J161" s="334">
        <v>52.586670338879635</v>
      </c>
      <c r="K161" s="334">
        <v>48.083520345166185</v>
      </c>
      <c r="L161" s="334">
        <v>43.580370351452736</v>
      </c>
      <c r="M161" s="334">
        <v>39.077220357739293</v>
      </c>
      <c r="N161" s="334">
        <v>34.574070364025829</v>
      </c>
      <c r="O161" s="334">
        <v>30.070920370312379</v>
      </c>
      <c r="P161" s="334">
        <v>25.567770376598929</v>
      </c>
      <c r="Q161" s="334">
        <v>21.064620382885472</v>
      </c>
      <c r="R161" s="334">
        <v>20.208531897934801</v>
      </c>
      <c r="S161" s="334">
        <v>19.35244341298413</v>
      </c>
      <c r="T161" s="334">
        <v>18.496354928033458</v>
      </c>
      <c r="U161" s="334">
        <v>17.64026644308279</v>
      </c>
      <c r="V161" s="334">
        <v>16.784177958132112</v>
      </c>
      <c r="W161" s="334">
        <v>15.928089473181439</v>
      </c>
      <c r="X161" s="334">
        <v>15.072000988230769</v>
      </c>
      <c r="Y161" s="334">
        <v>14.215912503280096</v>
      </c>
      <c r="Z161" s="334">
        <v>13.359824018329425</v>
      </c>
      <c r="AA161" s="334">
        <v>12.503735533378752</v>
      </c>
      <c r="AB161" s="334">
        <v>11.647647048428082</v>
      </c>
      <c r="AC161" s="334">
        <v>10.791558563477409</v>
      </c>
      <c r="AD161" s="334">
        <v>9.9354700785267376</v>
      </c>
      <c r="AE161" s="334">
        <v>9.0793815935760644</v>
      </c>
      <c r="AF161" s="334">
        <v>8.2232931086253913</v>
      </c>
      <c r="AG161" s="334">
        <v>7.36720462367472</v>
      </c>
      <c r="AH161" s="334">
        <v>6.5111161387240504</v>
      </c>
      <c r="AI161" s="334">
        <v>5.6550276537733772</v>
      </c>
      <c r="AJ161" s="334">
        <v>4.7989391688227077</v>
      </c>
      <c r="AK161" s="334">
        <v>5.0140282272431813</v>
      </c>
      <c r="AL161" s="334">
        <v>5.4944172772211113</v>
      </c>
      <c r="AM161" s="334">
        <v>5.2481195866302555</v>
      </c>
      <c r="AN161" s="334">
        <v>5.0848854102895977</v>
      </c>
      <c r="AO161" s="334">
        <v>5.2484637107829695</v>
      </c>
      <c r="AP161" s="334">
        <v>5.0649989196725862</v>
      </c>
    </row>
    <row r="162" spans="2:42">
      <c r="B162" s="185" t="s">
        <v>147</v>
      </c>
      <c r="C162" s="85"/>
      <c r="D162" s="85"/>
      <c r="E162" s="85"/>
      <c r="F162" s="53"/>
      <c r="G162" s="186" t="s">
        <v>13</v>
      </c>
      <c r="H162" s="334">
        <v>34.548494752219753</v>
      </c>
      <c r="I162" s="334">
        <v>33.131181959430279</v>
      </c>
      <c r="J162" s="334">
        <v>31.713869166640812</v>
      </c>
      <c r="K162" s="334">
        <v>30.296556373851338</v>
      </c>
      <c r="L162" s="334">
        <v>28.879243581061871</v>
      </c>
      <c r="M162" s="334">
        <v>27.461930788272394</v>
      </c>
      <c r="N162" s="334">
        <v>26.04461799548292</v>
      </c>
      <c r="O162" s="334">
        <v>24.627305202693449</v>
      </c>
      <c r="P162" s="334">
        <v>23.209992409903979</v>
      </c>
      <c r="Q162" s="334">
        <v>21.792679617114505</v>
      </c>
      <c r="R162" s="334">
        <v>21.195382076614443</v>
      </c>
      <c r="S162" s="334">
        <v>20.598084536114381</v>
      </c>
      <c r="T162" s="334">
        <v>20.00078699561432</v>
      </c>
      <c r="U162" s="334">
        <v>19.403489455114258</v>
      </c>
      <c r="V162" s="334">
        <v>18.806191914614196</v>
      </c>
      <c r="W162" s="334">
        <v>18.208894374114134</v>
      </c>
      <c r="X162" s="334">
        <v>17.611596833614072</v>
      </c>
      <c r="Y162" s="334">
        <v>17.014299293114011</v>
      </c>
      <c r="Z162" s="334">
        <v>16.417001752613949</v>
      </c>
      <c r="AA162" s="334">
        <v>15.819704212113885</v>
      </c>
      <c r="AB162" s="334">
        <v>15.222406671613825</v>
      </c>
      <c r="AC162" s="334">
        <v>14.625109131113762</v>
      </c>
      <c r="AD162" s="334">
        <v>14.027811590613702</v>
      </c>
      <c r="AE162" s="334">
        <v>13.430514050113638</v>
      </c>
      <c r="AF162" s="334">
        <v>12.833216509613576</v>
      </c>
      <c r="AG162" s="334">
        <v>12.235918969113515</v>
      </c>
      <c r="AH162" s="334">
        <v>11.638621428613453</v>
      </c>
      <c r="AI162" s="334">
        <v>11.041323888113389</v>
      </c>
      <c r="AJ162" s="334">
        <v>10.444026347613315</v>
      </c>
      <c r="AK162" s="334">
        <v>12.226498878889855</v>
      </c>
      <c r="AL162" s="334">
        <v>12.750899390635672</v>
      </c>
      <c r="AM162" s="334">
        <v>11.07096146562286</v>
      </c>
      <c r="AN162" s="334">
        <v>10.968576001426387</v>
      </c>
      <c r="AO162" s="334">
        <v>11.149288859916764</v>
      </c>
      <c r="AP162" s="334">
        <v>11.618261569836426</v>
      </c>
    </row>
    <row r="163" spans="2:42">
      <c r="B163" s="185" t="s">
        <v>148</v>
      </c>
      <c r="C163" s="85"/>
      <c r="D163" s="85"/>
      <c r="E163" s="85"/>
      <c r="F163" s="53"/>
      <c r="G163" s="186" t="s">
        <v>13</v>
      </c>
      <c r="H163" s="334">
        <v>27.477018085264596</v>
      </c>
      <c r="I163" s="334">
        <v>26.657393853568529</v>
      </c>
      <c r="J163" s="334">
        <v>25.837769621872468</v>
      </c>
      <c r="K163" s="334">
        <v>25.0181453901764</v>
      </c>
      <c r="L163" s="334">
        <v>24.198521158480332</v>
      </c>
      <c r="M163" s="334">
        <v>23.378896926784265</v>
      </c>
      <c r="N163" s="334">
        <v>22.559272695088204</v>
      </c>
      <c r="O163" s="334">
        <v>21.73964846339214</v>
      </c>
      <c r="P163" s="334">
        <v>20.920024231696072</v>
      </c>
      <c r="Q163" s="334">
        <v>20.1004</v>
      </c>
      <c r="R163" s="334">
        <v>19.389234317763243</v>
      </c>
      <c r="S163" s="334">
        <v>18.678068635526486</v>
      </c>
      <c r="T163" s="334">
        <v>17.966902953289729</v>
      </c>
      <c r="U163" s="334">
        <v>17.255737271052976</v>
      </c>
      <c r="V163" s="334">
        <v>16.544571588816215</v>
      </c>
      <c r="W163" s="334">
        <v>15.833405906579459</v>
      </c>
      <c r="X163" s="334">
        <v>15.122240224342702</v>
      </c>
      <c r="Y163" s="334">
        <v>14.411074542105945</v>
      </c>
      <c r="Z163" s="334">
        <v>13.699908859869188</v>
      </c>
      <c r="AA163" s="334">
        <v>12.988743177632429</v>
      </c>
      <c r="AB163" s="334">
        <v>12.277577495395674</v>
      </c>
      <c r="AC163" s="334">
        <v>11.566411813158915</v>
      </c>
      <c r="AD163" s="334">
        <v>10.855246130922158</v>
      </c>
      <c r="AE163" s="334">
        <v>10.144080448685399</v>
      </c>
      <c r="AF163" s="334">
        <v>9.4329147664486435</v>
      </c>
      <c r="AG163" s="334">
        <v>8.7217490842118846</v>
      </c>
      <c r="AH163" s="334">
        <v>8.0105834019751274</v>
      </c>
      <c r="AI163" s="334">
        <v>7.2994177197383685</v>
      </c>
      <c r="AJ163" s="334">
        <v>6.5882520375016105</v>
      </c>
      <c r="AK163" s="334">
        <v>6.5766291633113889</v>
      </c>
      <c r="AL163" s="334">
        <v>6.94685497574023</v>
      </c>
      <c r="AM163" s="334">
        <v>6.5778460889710093</v>
      </c>
      <c r="AN163" s="334">
        <v>6.4629265652422943</v>
      </c>
      <c r="AO163" s="334">
        <v>6.5833008922594178</v>
      </c>
      <c r="AP163" s="334">
        <v>6.802996020842782</v>
      </c>
    </row>
    <row r="164" spans="2:42">
      <c r="B164" s="185" t="s">
        <v>149</v>
      </c>
      <c r="C164" s="85"/>
      <c r="D164" s="85"/>
      <c r="E164" s="85"/>
      <c r="F164" s="53"/>
      <c r="G164" s="186" t="s">
        <v>13</v>
      </c>
      <c r="H164" s="334">
        <v>85.602024193031397</v>
      </c>
      <c r="I164" s="334">
        <v>83.142210642034485</v>
      </c>
      <c r="J164" s="334">
        <v>80.682397091037529</v>
      </c>
      <c r="K164" s="334">
        <v>78.222583540040617</v>
      </c>
      <c r="L164" s="334">
        <v>75.762769989043676</v>
      </c>
      <c r="M164" s="334">
        <v>73.302956438046778</v>
      </c>
      <c r="N164" s="334">
        <v>70.843142887049822</v>
      </c>
      <c r="O164" s="334">
        <v>68.38332933605291</v>
      </c>
      <c r="P164" s="334">
        <v>65.923515785055983</v>
      </c>
      <c r="Q164" s="334">
        <v>63.463702234059049</v>
      </c>
      <c r="R164" s="334">
        <v>61.920883134925305</v>
      </c>
      <c r="S164" s="334">
        <v>60.378064035791553</v>
      </c>
      <c r="T164" s="334">
        <v>58.835244936657816</v>
      </c>
      <c r="U164" s="334">
        <v>57.292425837524078</v>
      </c>
      <c r="V164" s="334">
        <v>55.74960673839032</v>
      </c>
      <c r="W164" s="334">
        <v>54.206787639256582</v>
      </c>
      <c r="X164" s="334">
        <v>52.663968540122831</v>
      </c>
      <c r="Y164" s="334">
        <v>51.121149440989086</v>
      </c>
      <c r="Z164" s="334">
        <v>49.578330341855334</v>
      </c>
      <c r="AA164" s="334">
        <v>48.035511242721597</v>
      </c>
      <c r="AB164" s="334">
        <v>46.492692143587846</v>
      </c>
      <c r="AC164" s="334">
        <v>44.949873044454101</v>
      </c>
      <c r="AD164" s="334">
        <v>43.407053945320349</v>
      </c>
      <c r="AE164" s="334">
        <v>41.864234846186605</v>
      </c>
      <c r="AF164" s="334">
        <v>40.32141574705286</v>
      </c>
      <c r="AG164" s="334">
        <v>38.778596647919109</v>
      </c>
      <c r="AH164" s="334">
        <v>37.235777548785364</v>
      </c>
      <c r="AI164" s="334">
        <v>35.69295844965162</v>
      </c>
      <c r="AJ164" s="334">
        <v>34.150139350517854</v>
      </c>
      <c r="AK164" s="334">
        <v>35.830379070521658</v>
      </c>
      <c r="AL164" s="334">
        <v>35.141742610237586</v>
      </c>
      <c r="AM164" s="334">
        <v>34.19219901301112</v>
      </c>
      <c r="AN164" s="334">
        <v>33.30117641220577</v>
      </c>
      <c r="AO164" s="334">
        <v>34.753852016153523</v>
      </c>
      <c r="AP164" s="334">
        <v>34.104000236843405</v>
      </c>
    </row>
    <row r="165" spans="2:42">
      <c r="B165" s="185" t="s">
        <v>150</v>
      </c>
      <c r="C165" s="85"/>
      <c r="D165" s="85"/>
      <c r="E165" s="85"/>
      <c r="F165" s="53"/>
      <c r="G165" s="186" t="s">
        <v>13</v>
      </c>
      <c r="H165" s="334">
        <v>12.572462536736726</v>
      </c>
      <c r="I165" s="334">
        <v>12.372678021902846</v>
      </c>
      <c r="J165" s="334">
        <v>12.172893507068967</v>
      </c>
      <c r="K165" s="334">
        <v>11.973108992235083</v>
      </c>
      <c r="L165" s="334">
        <v>11.773324477401204</v>
      </c>
      <c r="M165" s="334">
        <v>11.573539962567322</v>
      </c>
      <c r="N165" s="334">
        <v>11.373755447733442</v>
      </c>
      <c r="O165" s="334">
        <v>11.173970932899561</v>
      </c>
      <c r="P165" s="334">
        <v>10.974186418065679</v>
      </c>
      <c r="Q165" s="334">
        <v>10.7744019032318</v>
      </c>
      <c r="R165" s="334">
        <v>10.570802651007694</v>
      </c>
      <c r="S165" s="334">
        <v>10.367203398783589</v>
      </c>
      <c r="T165" s="334">
        <v>10.163604146559484</v>
      </c>
      <c r="U165" s="334">
        <v>9.9600048943353787</v>
      </c>
      <c r="V165" s="334">
        <v>9.7564056421112753</v>
      </c>
      <c r="W165" s="334">
        <v>9.55280638988717</v>
      </c>
      <c r="X165" s="334">
        <v>9.3492071376630665</v>
      </c>
      <c r="Y165" s="334">
        <v>9.1456078854389631</v>
      </c>
      <c r="Z165" s="334">
        <v>8.9420086332148578</v>
      </c>
      <c r="AA165" s="334">
        <v>8.7384093809907561</v>
      </c>
      <c r="AB165" s="334">
        <v>8.5348101287666509</v>
      </c>
      <c r="AC165" s="334">
        <v>8.3312108765425474</v>
      </c>
      <c r="AD165" s="334">
        <v>8.127611624318444</v>
      </c>
      <c r="AE165" s="334">
        <v>7.9240123720943396</v>
      </c>
      <c r="AF165" s="334">
        <v>7.7204131198702353</v>
      </c>
      <c r="AG165" s="334">
        <v>7.5168138676461309</v>
      </c>
      <c r="AH165" s="334">
        <v>7.3132146154220274</v>
      </c>
      <c r="AI165" s="334">
        <v>7.1096153631979231</v>
      </c>
      <c r="AJ165" s="334">
        <v>6.9060161109738178</v>
      </c>
      <c r="AK165" s="334">
        <v>8.2425626367203133</v>
      </c>
      <c r="AL165" s="334">
        <v>7.6044322793915491</v>
      </c>
      <c r="AM165" s="334">
        <v>7.7691490785040092</v>
      </c>
      <c r="AN165" s="334">
        <v>6.9274176391525248</v>
      </c>
      <c r="AO165" s="334">
        <v>7.7345912542723427</v>
      </c>
      <c r="AP165" s="334">
        <v>7.8675271326229037</v>
      </c>
    </row>
    <row r="166" spans="2:42">
      <c r="B166" s="185" t="s">
        <v>151</v>
      </c>
      <c r="C166" s="85"/>
      <c r="D166" s="85"/>
      <c r="E166" s="85"/>
      <c r="F166" s="53"/>
      <c r="G166" s="186" t="s">
        <v>13</v>
      </c>
      <c r="H166" s="334">
        <v>10.373925480916107</v>
      </c>
      <c r="I166" s="334">
        <v>10.35458438611885</v>
      </c>
      <c r="J166" s="334">
        <v>10.335243291321591</v>
      </c>
      <c r="K166" s="334">
        <v>10.31590219652433</v>
      </c>
      <c r="L166" s="334">
        <v>10.296561101727074</v>
      </c>
      <c r="M166" s="334">
        <v>10.277220006929817</v>
      </c>
      <c r="N166" s="334">
        <v>10.257878912132554</v>
      </c>
      <c r="O166" s="334">
        <v>10.238537817335297</v>
      </c>
      <c r="P166" s="334">
        <v>10.21919672253804</v>
      </c>
      <c r="Q166" s="334">
        <v>10.199855627740781</v>
      </c>
      <c r="R166" s="334">
        <v>10.056254978977959</v>
      </c>
      <c r="S166" s="334">
        <v>9.9126543302151315</v>
      </c>
      <c r="T166" s="334">
        <v>9.7690536814523075</v>
      </c>
      <c r="U166" s="334">
        <v>9.6254530326894816</v>
      </c>
      <c r="V166" s="334">
        <v>9.4818523839266557</v>
      </c>
      <c r="W166" s="334">
        <v>9.3382517351638334</v>
      </c>
      <c r="X166" s="334">
        <v>9.1946510864010058</v>
      </c>
      <c r="Y166" s="334">
        <v>9.0510504376381835</v>
      </c>
      <c r="Z166" s="334">
        <v>8.9074497888753541</v>
      </c>
      <c r="AA166" s="334">
        <v>8.76384914011253</v>
      </c>
      <c r="AB166" s="334">
        <v>8.6202484913497042</v>
      </c>
      <c r="AC166" s="334">
        <v>8.4766478425868801</v>
      </c>
      <c r="AD166" s="334">
        <v>8.3330471938240542</v>
      </c>
      <c r="AE166" s="334">
        <v>8.1894465450612284</v>
      </c>
      <c r="AF166" s="334">
        <v>8.0458458962984043</v>
      </c>
      <c r="AG166" s="334">
        <v>7.9022452475355784</v>
      </c>
      <c r="AH166" s="334">
        <v>7.7586445987727544</v>
      </c>
      <c r="AI166" s="334">
        <v>7.6150439500099294</v>
      </c>
      <c r="AJ166" s="334">
        <v>7.4714433012471053</v>
      </c>
      <c r="AK166" s="334">
        <v>7.592659542236615</v>
      </c>
      <c r="AL166" s="334">
        <v>7.0015086414234045</v>
      </c>
      <c r="AM166" s="334">
        <v>6.5613364945495221</v>
      </c>
      <c r="AN166" s="334">
        <v>7.0470276896379902</v>
      </c>
      <c r="AO166" s="334">
        <v>6.1822566044005072</v>
      </c>
      <c r="AP166" s="334">
        <v>7.2478603124127927</v>
      </c>
    </row>
    <row r="167" spans="2:42">
      <c r="B167" s="185" t="s">
        <v>152</v>
      </c>
      <c r="C167" s="85"/>
      <c r="D167" s="85"/>
      <c r="E167" s="85"/>
      <c r="F167" s="53"/>
      <c r="G167" s="186" t="s">
        <v>13</v>
      </c>
      <c r="H167" s="334">
        <v>23.150244419233971</v>
      </c>
      <c r="I167" s="334">
        <v>22.565468421023457</v>
      </c>
      <c r="J167" s="334">
        <v>21.980692422812936</v>
      </c>
      <c r="K167" s="334">
        <v>21.395916424602419</v>
      </c>
      <c r="L167" s="334">
        <v>20.811140426391898</v>
      </c>
      <c r="M167" s="334">
        <v>20.22636442818138</v>
      </c>
      <c r="N167" s="334">
        <v>19.641588429970859</v>
      </c>
      <c r="O167" s="334">
        <v>19.056812431760338</v>
      </c>
      <c r="P167" s="334">
        <v>18.472036433549821</v>
      </c>
      <c r="Q167" s="334">
        <v>17.887260435339307</v>
      </c>
      <c r="R167" s="334">
        <v>17.355517708368826</v>
      </c>
      <c r="S167" s="334">
        <v>16.823774981398348</v>
      </c>
      <c r="T167" s="334">
        <v>16.292032254427866</v>
      </c>
      <c r="U167" s="334">
        <v>15.760289527457388</v>
      </c>
      <c r="V167" s="334">
        <v>15.228546800486907</v>
      </c>
      <c r="W167" s="334">
        <v>14.696804073516429</v>
      </c>
      <c r="X167" s="334">
        <v>14.165061346545953</v>
      </c>
      <c r="Y167" s="334">
        <v>13.633318619575471</v>
      </c>
      <c r="Z167" s="334">
        <v>13.101575892604989</v>
      </c>
      <c r="AA167" s="334">
        <v>12.569833165634511</v>
      </c>
      <c r="AB167" s="334">
        <v>12.03809043866403</v>
      </c>
      <c r="AC167" s="334">
        <v>11.506347711693554</v>
      </c>
      <c r="AD167" s="334">
        <v>10.974604984723072</v>
      </c>
      <c r="AE167" s="334">
        <v>10.442862257752592</v>
      </c>
      <c r="AF167" s="334">
        <v>9.9111195307821127</v>
      </c>
      <c r="AG167" s="334">
        <v>9.3793768038116365</v>
      </c>
      <c r="AH167" s="334">
        <v>8.8476340768411532</v>
      </c>
      <c r="AI167" s="334">
        <v>8.3158913498706752</v>
      </c>
      <c r="AJ167" s="334">
        <v>7.7841486229001911</v>
      </c>
      <c r="AK167" s="334">
        <v>8.1689440397265081</v>
      </c>
      <c r="AL167" s="334">
        <v>7.8289238638024656</v>
      </c>
      <c r="AM167" s="334">
        <v>7.4801189226900187</v>
      </c>
      <c r="AN167" s="334">
        <v>7.4925832200060958</v>
      </c>
      <c r="AO167" s="334">
        <v>7.3473784509673568</v>
      </c>
      <c r="AP167" s="334">
        <v>7.6537724234658073</v>
      </c>
    </row>
    <row r="168" spans="2:42" ht="15.75" thickBot="1">
      <c r="B168" s="187" t="s">
        <v>153</v>
      </c>
      <c r="C168" s="188"/>
      <c r="D168" s="188"/>
      <c r="E168" s="188"/>
      <c r="F168" s="189"/>
      <c r="G168" s="190" t="s">
        <v>13</v>
      </c>
      <c r="H168" s="335">
        <v>18.825459634824728</v>
      </c>
      <c r="I168" s="335">
        <v>18.250594621241639</v>
      </c>
      <c r="J168" s="335">
        <v>17.675729607658546</v>
      </c>
      <c r="K168" s="335">
        <v>17.10086459407545</v>
      </c>
      <c r="L168" s="335">
        <v>16.525999580492361</v>
      </c>
      <c r="M168" s="335">
        <v>15.951134566909266</v>
      </c>
      <c r="N168" s="335">
        <v>15.376269553326175</v>
      </c>
      <c r="O168" s="335">
        <v>14.801404539743082</v>
      </c>
      <c r="P168" s="335">
        <v>14.226539526159991</v>
      </c>
      <c r="Q168" s="335">
        <v>13.651674512576898</v>
      </c>
      <c r="R168" s="335">
        <v>14.005486158538277</v>
      </c>
      <c r="S168" s="335">
        <v>14.359297804499658</v>
      </c>
      <c r="T168" s="335">
        <v>14.713109450461038</v>
      </c>
      <c r="U168" s="335">
        <v>15.066921096422419</v>
      </c>
      <c r="V168" s="335">
        <v>15.4207327423838</v>
      </c>
      <c r="W168" s="335">
        <v>15.774544388345179</v>
      </c>
      <c r="X168" s="335">
        <v>16.12835603430656</v>
      </c>
      <c r="Y168" s="335">
        <v>16.482167680267942</v>
      </c>
      <c r="Z168" s="335">
        <v>16.835979326229321</v>
      </c>
      <c r="AA168" s="335">
        <v>17.189790972190707</v>
      </c>
      <c r="AB168" s="335">
        <v>17.543602618152082</v>
      </c>
      <c r="AC168" s="335">
        <v>17.897414264113461</v>
      </c>
      <c r="AD168" s="335">
        <v>18.25122591007484</v>
      </c>
      <c r="AE168" s="335">
        <v>18.605037556036223</v>
      </c>
      <c r="AF168" s="335">
        <v>18.958849201997605</v>
      </c>
      <c r="AG168" s="335">
        <v>19.312660847958988</v>
      </c>
      <c r="AH168" s="335">
        <v>19.666472493920367</v>
      </c>
      <c r="AI168" s="335">
        <v>20.020284139881745</v>
      </c>
      <c r="AJ168" s="335">
        <v>20.374095785843128</v>
      </c>
      <c r="AK168" s="335">
        <v>21.433042889975827</v>
      </c>
      <c r="AL168" s="335">
        <v>20.713332692283139</v>
      </c>
      <c r="AM168" s="335">
        <v>19.896377600551812</v>
      </c>
      <c r="AN168" s="335">
        <v>19.420999939847647</v>
      </c>
      <c r="AO168" s="335">
        <v>19.948272439284693</v>
      </c>
      <c r="AP168" s="335">
        <v>19.908391275289695</v>
      </c>
    </row>
    <row r="169" spans="2:42" ht="15.75" thickTop="1">
      <c r="B169" s="73" t="s">
        <v>46</v>
      </c>
      <c r="C169" s="184"/>
      <c r="D169" s="184"/>
      <c r="E169" s="184"/>
      <c r="F169" s="71"/>
      <c r="G169" s="191" t="s">
        <v>13</v>
      </c>
      <c r="H169" s="336">
        <v>328.12941142083554</v>
      </c>
      <c r="I169" s="336">
        <v>318.1274522175068</v>
      </c>
      <c r="J169" s="336">
        <v>308.12549301417812</v>
      </c>
      <c r="K169" s="336">
        <v>298.12353381084944</v>
      </c>
      <c r="L169" s="336">
        <v>288.1215746075207</v>
      </c>
      <c r="M169" s="336">
        <v>278.11961540419207</v>
      </c>
      <c r="N169" s="336">
        <v>268.11765620086322</v>
      </c>
      <c r="O169" s="336">
        <v>258.1156969975346</v>
      </c>
      <c r="P169" s="336">
        <v>248.11373779420583</v>
      </c>
      <c r="Q169" s="336">
        <v>238.11177859087712</v>
      </c>
      <c r="R169" s="336">
        <v>233.43371581723233</v>
      </c>
      <c r="S169" s="336">
        <v>228.75565304358753</v>
      </c>
      <c r="T169" s="336">
        <v>224.07759026994273</v>
      </c>
      <c r="U169" s="336">
        <v>219.39952749629788</v>
      </c>
      <c r="V169" s="336">
        <v>214.72146472265302</v>
      </c>
      <c r="W169" s="336">
        <v>210.04340194900826</v>
      </c>
      <c r="X169" s="336">
        <v>205.36533917536343</v>
      </c>
      <c r="Y169" s="336">
        <v>200.68727640171861</v>
      </c>
      <c r="Z169" s="336">
        <v>196.00921362807381</v>
      </c>
      <c r="AA169" s="336">
        <v>191.33115085442896</v>
      </c>
      <c r="AB169" s="336">
        <v>186.65308808078413</v>
      </c>
      <c r="AC169" s="336">
        <v>181.97502530713939</v>
      </c>
      <c r="AD169" s="336">
        <v>177.29696253349448</v>
      </c>
      <c r="AE169" s="336">
        <v>172.61889975984971</v>
      </c>
      <c r="AF169" s="336">
        <v>167.94083698620486</v>
      </c>
      <c r="AG169" s="336">
        <v>163.26277421256009</v>
      </c>
      <c r="AH169" s="336">
        <v>158.58471143891526</v>
      </c>
      <c r="AI169" s="336">
        <v>153.90664866527044</v>
      </c>
      <c r="AJ169" s="336">
        <v>149.22858589162558</v>
      </c>
      <c r="AK169" s="336">
        <v>156.82659842026465</v>
      </c>
      <c r="AL169" s="336">
        <v>153.2294925012414</v>
      </c>
      <c r="AM169" s="336">
        <v>142.42800764796814</v>
      </c>
      <c r="AN169" s="336">
        <v>142.43609052072506</v>
      </c>
      <c r="AO169" s="336">
        <v>142.57248744525248</v>
      </c>
      <c r="AP169" s="336">
        <v>146.17862004957624</v>
      </c>
    </row>
    <row r="170" spans="2:42">
      <c r="H170" s="192"/>
      <c r="I170" s="192"/>
      <c r="J170" s="192"/>
      <c r="K170" s="192"/>
      <c r="L170" s="192"/>
      <c r="M170" s="192"/>
      <c r="N170" s="192"/>
      <c r="O170" s="192"/>
      <c r="P170" s="192"/>
      <c r="Q170" s="192"/>
      <c r="R170" s="192"/>
      <c r="S170" s="192"/>
      <c r="T170" s="192"/>
      <c r="U170" s="192"/>
      <c r="V170" s="192"/>
      <c r="W170" s="192"/>
      <c r="X170" s="192"/>
      <c r="Y170" s="192"/>
      <c r="Z170" s="192"/>
      <c r="AA170" s="192"/>
      <c r="AB170" s="192"/>
      <c r="AC170" s="192"/>
      <c r="AD170" s="192"/>
      <c r="AE170" s="192"/>
      <c r="AF170" s="192"/>
      <c r="AG170" s="192"/>
      <c r="AH170" s="192"/>
      <c r="AI170" s="192"/>
      <c r="AJ170" s="192"/>
      <c r="AK170" s="192"/>
      <c r="AL170" s="192"/>
      <c r="AM170" s="192"/>
      <c r="AN170" s="192"/>
      <c r="AO170" s="192"/>
      <c r="AP170" s="192"/>
    </row>
    <row r="171" spans="2:42">
      <c r="H171" s="192"/>
      <c r="I171" s="192"/>
      <c r="J171" s="192"/>
      <c r="K171" s="192"/>
      <c r="L171" s="192"/>
      <c r="M171" s="192"/>
      <c r="N171" s="192"/>
      <c r="O171" s="192"/>
      <c r="P171" s="192"/>
      <c r="Q171" s="192"/>
      <c r="R171" s="192"/>
      <c r="S171" s="192"/>
      <c r="T171" s="192"/>
      <c r="U171" s="192"/>
      <c r="V171" s="192"/>
      <c r="W171" s="192"/>
      <c r="X171" s="192"/>
      <c r="Y171" s="192"/>
      <c r="Z171" s="192"/>
      <c r="AA171" s="192"/>
      <c r="AB171" s="192"/>
      <c r="AC171" s="192"/>
      <c r="AD171" s="192"/>
      <c r="AE171" s="192"/>
      <c r="AF171" s="192"/>
      <c r="AG171" s="192"/>
      <c r="AH171" s="192"/>
      <c r="AI171" s="192"/>
      <c r="AJ171" s="192"/>
      <c r="AK171" s="192"/>
      <c r="AL171" s="192"/>
      <c r="AM171" s="192"/>
      <c r="AN171" s="192"/>
      <c r="AO171" s="192"/>
      <c r="AP171" s="192"/>
    </row>
    <row r="172" spans="2:42" ht="15" customHeight="1">
      <c r="B172" s="7" t="s">
        <v>154</v>
      </c>
    </row>
    <row r="173" spans="2:42" ht="15" customHeight="1">
      <c r="B173" s="371" t="s">
        <v>57</v>
      </c>
      <c r="C173" s="372"/>
      <c r="D173" s="372"/>
      <c r="E173" s="372"/>
      <c r="F173" s="393"/>
      <c r="G173" s="307" t="s">
        <v>11</v>
      </c>
      <c r="H173" s="251">
        <v>1990</v>
      </c>
      <c r="I173" s="251">
        <v>1991</v>
      </c>
      <c r="J173" s="251">
        <v>1992</v>
      </c>
      <c r="K173" s="251">
        <v>1993</v>
      </c>
      <c r="L173" s="251">
        <v>1994</v>
      </c>
      <c r="M173" s="251">
        <v>1995</v>
      </c>
      <c r="N173" s="251">
        <v>1996</v>
      </c>
      <c r="O173" s="251">
        <v>1997</v>
      </c>
      <c r="P173" s="251">
        <v>1998</v>
      </c>
      <c r="Q173" s="251">
        <v>1999</v>
      </c>
      <c r="R173" s="251">
        <v>2000</v>
      </c>
      <c r="S173" s="251">
        <v>2001</v>
      </c>
      <c r="T173" s="251">
        <v>2002</v>
      </c>
      <c r="U173" s="251">
        <v>2003</v>
      </c>
      <c r="V173" s="251">
        <v>2004</v>
      </c>
      <c r="W173" s="251">
        <v>2005</v>
      </c>
      <c r="X173" s="251">
        <v>2006</v>
      </c>
      <c r="Y173" s="251">
        <v>2007</v>
      </c>
      <c r="Z173" s="251">
        <v>2008</v>
      </c>
      <c r="AA173" s="251">
        <v>2009</v>
      </c>
      <c r="AB173" s="251">
        <v>2010</v>
      </c>
      <c r="AC173" s="251">
        <v>2011</v>
      </c>
      <c r="AD173" s="251">
        <v>2012</v>
      </c>
      <c r="AE173" s="251">
        <v>2013</v>
      </c>
      <c r="AF173" s="251">
        <v>2014</v>
      </c>
      <c r="AG173" s="251">
        <v>2015</v>
      </c>
      <c r="AH173" s="251">
        <v>2016</v>
      </c>
      <c r="AI173" s="251">
        <v>2017</v>
      </c>
      <c r="AJ173" s="251">
        <v>2018</v>
      </c>
      <c r="AK173" s="251">
        <v>2019</v>
      </c>
      <c r="AL173" s="251">
        <v>2020</v>
      </c>
      <c r="AM173" s="251">
        <v>2021</v>
      </c>
      <c r="AN173" s="251">
        <v>2022</v>
      </c>
      <c r="AO173" s="251">
        <v>2023</v>
      </c>
      <c r="AP173" s="251">
        <v>2024</v>
      </c>
    </row>
    <row r="174" spans="2:42" ht="15" customHeight="1">
      <c r="B174" s="103" t="s">
        <v>155</v>
      </c>
      <c r="C174" s="134"/>
      <c r="D174" s="174"/>
      <c r="E174" s="54"/>
      <c r="F174" s="52"/>
      <c r="G174" s="133" t="s">
        <v>13</v>
      </c>
      <c r="H174" s="135">
        <v>0.45232575202434416</v>
      </c>
      <c r="I174" s="135">
        <v>0.38258243328429781</v>
      </c>
      <c r="J174" s="135">
        <v>1.2206563481146286</v>
      </c>
      <c r="K174" s="135">
        <v>0.68666247761822485</v>
      </c>
      <c r="L174" s="135">
        <v>0.60337663086066717</v>
      </c>
      <c r="M174" s="135">
        <v>1.6928279919497684</v>
      </c>
      <c r="N174" s="135">
        <v>2.9470177629016279</v>
      </c>
      <c r="O174" s="135">
        <v>0.60372404092505438</v>
      </c>
      <c r="P174" s="135">
        <v>2.2045109517192021</v>
      </c>
      <c r="Q174" s="135">
        <v>2.1389536028209331</v>
      </c>
      <c r="R174" s="135">
        <v>2.1176534075308724</v>
      </c>
      <c r="S174" s="135">
        <v>1.8125348421809384</v>
      </c>
      <c r="T174" s="135">
        <v>0.56153517226391225</v>
      </c>
      <c r="U174" s="135">
        <v>0.38509791989307834</v>
      </c>
      <c r="V174" s="135">
        <v>0.364485778814857</v>
      </c>
      <c r="W174" s="135">
        <v>0.22071851177781684</v>
      </c>
      <c r="X174" s="135">
        <v>0.22071851177781601</v>
      </c>
      <c r="Y174" s="135">
        <v>0.39381122368319632</v>
      </c>
      <c r="Z174" s="135">
        <v>0.39381122368319765</v>
      </c>
      <c r="AA174" s="135">
        <v>0.60861734569221315</v>
      </c>
      <c r="AB174" s="135">
        <v>0.60861734569221282</v>
      </c>
      <c r="AC174" s="135">
        <v>0.32220918301352536</v>
      </c>
      <c r="AD174" s="135">
        <v>0.32220918301352386</v>
      </c>
      <c r="AE174" s="135">
        <v>0.14320408133934437</v>
      </c>
      <c r="AF174" s="135">
        <v>0.14320408133934417</v>
      </c>
      <c r="AG174" s="135">
        <v>0.39265124953391017</v>
      </c>
      <c r="AH174" s="135">
        <v>0.39265124953390845</v>
      </c>
      <c r="AI174" s="135">
        <v>0.14320408133934392</v>
      </c>
      <c r="AJ174" s="135">
        <v>0.14320408133934531</v>
      </c>
      <c r="AK174" s="135">
        <v>0.14320408133934354</v>
      </c>
      <c r="AL174" s="135">
        <v>0.14320408133934476</v>
      </c>
      <c r="AM174" s="135">
        <v>7.1602040669671865E-2</v>
      </c>
      <c r="AN174" s="135">
        <v>7.1602040669672559E-2</v>
      </c>
      <c r="AO174" s="135">
        <v>2.501081734193265E-2</v>
      </c>
      <c r="AP174" s="135">
        <v>2.5010817341932341E-2</v>
      </c>
    </row>
    <row r="175" spans="2:42" ht="15" customHeight="1">
      <c r="B175" s="136"/>
      <c r="C175" s="138" t="s">
        <v>156</v>
      </c>
      <c r="D175" s="133"/>
      <c r="E175" s="51"/>
      <c r="F175" s="52"/>
      <c r="G175" s="133" t="s">
        <v>13</v>
      </c>
      <c r="H175" s="135">
        <v>0.32736183716075157</v>
      </c>
      <c r="I175" s="135">
        <v>0.2768864864864865</v>
      </c>
      <c r="J175" s="135">
        <v>0.88342594440484679</v>
      </c>
      <c r="K175" s="135">
        <v>0.49695841807909602</v>
      </c>
      <c r="L175" s="135">
        <v>0.43668192999053923</v>
      </c>
      <c r="M175" s="135">
        <v>1.2251508541392906</v>
      </c>
      <c r="N175" s="135">
        <v>2.1328459515984464</v>
      </c>
      <c r="O175" s="135">
        <v>0.43693336116910231</v>
      </c>
      <c r="P175" s="135">
        <v>1.5954712990936555</v>
      </c>
      <c r="Q175" s="135">
        <v>1.548025461489497</v>
      </c>
      <c r="R175" s="135">
        <v>1.5326098654708522</v>
      </c>
      <c r="S175" s="135">
        <v>1.3117863247863248</v>
      </c>
      <c r="T175" s="135">
        <v>0.40639999999999998</v>
      </c>
      <c r="U175" s="135">
        <v>0.27870702028081124</v>
      </c>
      <c r="V175" s="135">
        <v>0.26378938992042444</v>
      </c>
      <c r="W175" s="135">
        <v>0.15974066740087872</v>
      </c>
      <c r="X175" s="135">
        <v>0.15974066740087814</v>
      </c>
      <c r="Y175" s="135">
        <v>0.28501310195691981</v>
      </c>
      <c r="Z175" s="135">
        <v>0.28501310195692076</v>
      </c>
      <c r="AA175" s="135">
        <v>0.44047479393342198</v>
      </c>
      <c r="AB175" s="135">
        <v>0.4404747939334217</v>
      </c>
      <c r="AC175" s="135">
        <v>0.23319253796475337</v>
      </c>
      <c r="AD175" s="135">
        <v>0.23319253796475228</v>
      </c>
      <c r="AE175" s="135">
        <v>0.10364112798433466</v>
      </c>
      <c r="AF175" s="135">
        <v>0.10364112798433453</v>
      </c>
      <c r="AG175" s="135">
        <v>0.28417359355645883</v>
      </c>
      <c r="AH175" s="135">
        <v>0.28417359355645755</v>
      </c>
      <c r="AI175" s="135">
        <v>0.10364112798433435</v>
      </c>
      <c r="AJ175" s="135">
        <v>0.10364112798433535</v>
      </c>
      <c r="AK175" s="135">
        <v>0.10364112798433406</v>
      </c>
      <c r="AL175" s="135">
        <v>0.10364112798433495</v>
      </c>
      <c r="AM175" s="135">
        <v>5.1820563992167099E-2</v>
      </c>
      <c r="AN175" s="135">
        <v>5.1820563992167598E-2</v>
      </c>
      <c r="AO175" s="135">
        <v>1.8101085505974911E-2</v>
      </c>
      <c r="AP175" s="135">
        <v>1.8101085505974689E-2</v>
      </c>
    </row>
    <row r="176" spans="2:42" ht="15" customHeight="1">
      <c r="B176" s="136"/>
      <c r="C176" s="160" t="s">
        <v>157</v>
      </c>
      <c r="D176" s="141"/>
      <c r="E176" s="54"/>
      <c r="F176" s="55"/>
      <c r="G176" s="141" t="s">
        <v>13</v>
      </c>
      <c r="H176" s="164">
        <v>3.0122410797109526E-2</v>
      </c>
      <c r="I176" s="164">
        <v>2.4839979251176928E-2</v>
      </c>
      <c r="J176" s="164">
        <v>7.6515298020724223E-2</v>
      </c>
      <c r="K176" s="164">
        <v>4.4423975356221501E-2</v>
      </c>
      <c r="L176" s="164">
        <v>3.7000752924320181E-2</v>
      </c>
      <c r="M176" s="164">
        <v>9.9875920154812281E-2</v>
      </c>
      <c r="N176" s="164">
        <v>0.17360643634986039</v>
      </c>
      <c r="O176" s="164">
        <v>3.8722157974267798E-2</v>
      </c>
      <c r="P176" s="164">
        <v>0.13898290930326332</v>
      </c>
      <c r="Q176" s="164">
        <v>0.13395748377718542</v>
      </c>
      <c r="R176" s="164">
        <v>0.1330619947880835</v>
      </c>
      <c r="S176" s="164">
        <v>0.11638957756996091</v>
      </c>
      <c r="T176" s="164">
        <v>3.3081975565418684E-2</v>
      </c>
      <c r="U176" s="164">
        <v>2.3944831911548448E-2</v>
      </c>
      <c r="V176" s="164">
        <v>2.342110666517953E-2</v>
      </c>
      <c r="W176" s="164">
        <v>1.521151679480193E-2</v>
      </c>
      <c r="X176" s="164">
        <v>1.395836290319071E-2</v>
      </c>
      <c r="Y176" s="164">
        <v>2.4296837971827329E-2</v>
      </c>
      <c r="Z176" s="164">
        <v>2.4697992389814558E-2</v>
      </c>
      <c r="AA176" s="164">
        <v>3.8012842368049561E-2</v>
      </c>
      <c r="AB176" s="164">
        <v>3.8081485310655271E-2</v>
      </c>
      <c r="AC176" s="164">
        <v>1.9383495911371215E-2</v>
      </c>
      <c r="AD176" s="164">
        <v>1.9016627902660271E-2</v>
      </c>
      <c r="AE176" s="164">
        <v>8.4033210680395706E-3</v>
      </c>
      <c r="AF176" s="164">
        <v>9.0298895566781005E-3</v>
      </c>
      <c r="AG176" s="164">
        <v>2.4632969192323689E-2</v>
      </c>
      <c r="AH176" s="164">
        <v>2.5251645463348293E-2</v>
      </c>
      <c r="AI176" s="164" t="s">
        <v>53</v>
      </c>
      <c r="AJ176" s="164" t="s">
        <v>53</v>
      </c>
      <c r="AK176" s="164" t="s">
        <v>53</v>
      </c>
      <c r="AL176" s="164" t="s">
        <v>53</v>
      </c>
      <c r="AM176" s="164" t="s">
        <v>53</v>
      </c>
      <c r="AN176" s="164" t="s">
        <v>53</v>
      </c>
      <c r="AO176" s="164" t="s">
        <v>53</v>
      </c>
      <c r="AP176" s="164" t="s">
        <v>53</v>
      </c>
    </row>
    <row r="177" spans="1:42" ht="15" customHeight="1">
      <c r="B177" s="136"/>
      <c r="C177" s="193"/>
      <c r="D177" s="139" t="s">
        <v>67</v>
      </c>
      <c r="E177" s="54"/>
      <c r="F177" s="55"/>
      <c r="G177" s="141" t="s">
        <v>13</v>
      </c>
      <c r="H177" s="164">
        <v>7.3734925884686277E-3</v>
      </c>
      <c r="I177" s="164">
        <v>6.7700647809772812E-3</v>
      </c>
      <c r="J177" s="164">
        <v>2.3048387923213138E-2</v>
      </c>
      <c r="K177" s="164">
        <v>1.2012233237670027E-2</v>
      </c>
      <c r="L177" s="164">
        <v>7.9891276992093974E-3</v>
      </c>
      <c r="M177" s="164">
        <v>2.2948686364531116E-2</v>
      </c>
      <c r="N177" s="164">
        <v>4.8804086734640408E-2</v>
      </c>
      <c r="O177" s="164">
        <v>2.3178856363888105E-2</v>
      </c>
      <c r="P177" s="164">
        <v>8.8597534052271013E-2</v>
      </c>
      <c r="Q177" s="164">
        <v>7.9729539258892812E-2</v>
      </c>
      <c r="R177" s="164">
        <v>8.8810484437075912E-2</v>
      </c>
      <c r="S177" s="164">
        <v>5.977049325587383E-2</v>
      </c>
      <c r="T177" s="164">
        <v>1.88611128771634E-2</v>
      </c>
      <c r="U177" s="164">
        <v>1.4287518208507776E-2</v>
      </c>
      <c r="V177" s="164">
        <v>1.6061292003392263E-2</v>
      </c>
      <c r="W177" s="164">
        <v>1.3179732103768115E-2</v>
      </c>
      <c r="X177" s="164">
        <v>8.923776945259608E-3</v>
      </c>
      <c r="Y177" s="164">
        <v>1.3835682249543971E-2</v>
      </c>
      <c r="Z177" s="164">
        <v>1.5189602583963655E-2</v>
      </c>
      <c r="AA177" s="164">
        <v>2.2954326750440193E-2</v>
      </c>
      <c r="AB177" s="164">
        <v>2.3176125846129013E-2</v>
      </c>
      <c r="AC177" s="164">
        <v>9.6553825324357679E-3</v>
      </c>
      <c r="AD177" s="164">
        <v>8.4175129769952541E-3</v>
      </c>
      <c r="AE177" s="175">
        <v>3.5791637670340684E-3</v>
      </c>
      <c r="AF177" s="164">
        <v>5.7045000225050633E-3</v>
      </c>
      <c r="AG177" s="164">
        <v>1.5254435601397871E-2</v>
      </c>
      <c r="AH177" s="164">
        <v>1.7342196627368599E-2</v>
      </c>
      <c r="AI177" s="164" t="s">
        <v>53</v>
      </c>
      <c r="AJ177" s="164" t="s">
        <v>53</v>
      </c>
      <c r="AK177" s="164" t="s">
        <v>53</v>
      </c>
      <c r="AL177" s="164" t="s">
        <v>53</v>
      </c>
      <c r="AM177" s="164" t="s">
        <v>53</v>
      </c>
      <c r="AN177" s="164" t="s">
        <v>53</v>
      </c>
      <c r="AO177" s="164" t="s">
        <v>53</v>
      </c>
      <c r="AP177" s="164" t="s">
        <v>53</v>
      </c>
    </row>
    <row r="178" spans="1:42" ht="15" customHeight="1">
      <c r="B178" s="136"/>
      <c r="C178" s="193"/>
      <c r="D178" s="140" t="s">
        <v>68</v>
      </c>
      <c r="E178" s="54"/>
      <c r="F178" s="55"/>
      <c r="G178" s="141" t="s">
        <v>13</v>
      </c>
      <c r="H178" s="164">
        <v>1.2432909444633827E-2</v>
      </c>
      <c r="I178" s="164">
        <v>1.0697347544292841E-2</v>
      </c>
      <c r="J178" s="164">
        <v>3.1712992632386437E-2</v>
      </c>
      <c r="K178" s="164">
        <v>2.02423432503793E-2</v>
      </c>
      <c r="L178" s="164">
        <v>1.7553435795975573E-2</v>
      </c>
      <c r="M178" s="164">
        <v>4.8775007591843021E-2</v>
      </c>
      <c r="N178" s="164">
        <v>7.1291895625767127E-2</v>
      </c>
      <c r="O178" s="164">
        <v>7.9546373966645767E-3</v>
      </c>
      <c r="P178" s="164">
        <v>2.8159517216576078E-2</v>
      </c>
      <c r="Q178" s="164">
        <v>1.3761964046845359E-2</v>
      </c>
      <c r="R178" s="164">
        <v>1.357754110934355E-2</v>
      </c>
      <c r="S178" s="164">
        <v>1.3327917751295538E-2</v>
      </c>
      <c r="T178" s="164">
        <v>1.1672010499714008E-2</v>
      </c>
      <c r="U178" s="164">
        <v>7.484495801724317E-3</v>
      </c>
      <c r="V178" s="164">
        <v>5.720147364496238E-3</v>
      </c>
      <c r="W178" s="164">
        <v>1.5833156152715226E-3</v>
      </c>
      <c r="X178" s="164">
        <v>3.9334987783667926E-3</v>
      </c>
      <c r="Y178" s="164">
        <v>8.1959941430108617E-3</v>
      </c>
      <c r="Z178" s="164">
        <v>7.4695663769567674E-3</v>
      </c>
      <c r="AA178" s="164">
        <v>1.1864831704837481E-2</v>
      </c>
      <c r="AB178" s="164">
        <v>1.1776799389910803E-2</v>
      </c>
      <c r="AC178" s="164">
        <v>7.7016012547274004E-3</v>
      </c>
      <c r="AD178" s="164">
        <v>8.4093878472960449E-3</v>
      </c>
      <c r="AE178" s="164">
        <v>3.8344984098885506E-3</v>
      </c>
      <c r="AF178" s="164">
        <v>2.6484063717368005E-3</v>
      </c>
      <c r="AG178" s="164">
        <v>7.483678452405937E-3</v>
      </c>
      <c r="AH178" s="164">
        <v>6.3269069466108316E-3</v>
      </c>
      <c r="AI178" s="164" t="s">
        <v>53</v>
      </c>
      <c r="AJ178" s="164" t="s">
        <v>53</v>
      </c>
      <c r="AK178" s="164" t="s">
        <v>53</v>
      </c>
      <c r="AL178" s="164" t="s">
        <v>53</v>
      </c>
      <c r="AM178" s="164" t="s">
        <v>53</v>
      </c>
      <c r="AN178" s="164" t="s">
        <v>53</v>
      </c>
      <c r="AO178" s="164" t="s">
        <v>53</v>
      </c>
      <c r="AP178" s="164" t="s">
        <v>53</v>
      </c>
    </row>
    <row r="179" spans="1:42" ht="15" customHeight="1">
      <c r="B179" s="136"/>
      <c r="C179" s="140"/>
      <c r="D179" s="142" t="s">
        <v>69</v>
      </c>
      <c r="E179" s="54"/>
      <c r="F179" s="55"/>
      <c r="G179" s="141" t="s">
        <v>13</v>
      </c>
      <c r="H179" s="164">
        <v>1.0316008764007071E-2</v>
      </c>
      <c r="I179" s="164">
        <v>7.3725669259068066E-3</v>
      </c>
      <c r="J179" s="164">
        <v>2.1753917465124648E-2</v>
      </c>
      <c r="K179" s="164">
        <v>1.2169398868172173E-2</v>
      </c>
      <c r="L179" s="164">
        <v>1.1458189429135212E-2</v>
      </c>
      <c r="M179" s="164">
        <v>2.8152226198438147E-2</v>
      </c>
      <c r="N179" s="164">
        <v>5.3510453989452866E-2</v>
      </c>
      <c r="O179" s="164">
        <v>7.5886642137151144E-3</v>
      </c>
      <c r="P179" s="164">
        <v>2.2225858034416245E-2</v>
      </c>
      <c r="Q179" s="164">
        <v>4.0465980471447255E-2</v>
      </c>
      <c r="R179" s="164">
        <v>3.0673969241664038E-2</v>
      </c>
      <c r="S179" s="164">
        <v>4.3291166562791535E-2</v>
      </c>
      <c r="T179" s="164">
        <v>2.5488521885412793E-3</v>
      </c>
      <c r="U179" s="164">
        <v>2.1728179013163549E-3</v>
      </c>
      <c r="V179" s="164">
        <v>1.6396672972910306E-3</v>
      </c>
      <c r="W179" s="175">
        <v>4.484690757622926E-4</v>
      </c>
      <c r="X179" s="164">
        <v>1.1010871795643095E-3</v>
      </c>
      <c r="Y179" s="164">
        <v>2.2651615792724979E-3</v>
      </c>
      <c r="Z179" s="164">
        <v>2.0388234288941359E-3</v>
      </c>
      <c r="AA179" s="164">
        <v>3.1936839127718873E-3</v>
      </c>
      <c r="AB179" s="164">
        <v>3.1285600746154573E-3</v>
      </c>
      <c r="AC179" s="164">
        <v>2.0265121242080482E-3</v>
      </c>
      <c r="AD179" s="164">
        <v>2.1897270783689713E-3</v>
      </c>
      <c r="AE179" s="164">
        <v>9.8965889111695261E-4</v>
      </c>
      <c r="AF179" s="164">
        <v>6.7698316243623702E-4</v>
      </c>
      <c r="AG179" s="164">
        <v>1.8948551385198796E-3</v>
      </c>
      <c r="AH179" s="164">
        <v>1.5825418893688635E-3</v>
      </c>
      <c r="AI179" s="164" t="s">
        <v>53</v>
      </c>
      <c r="AJ179" s="164" t="s">
        <v>53</v>
      </c>
      <c r="AK179" s="164" t="s">
        <v>53</v>
      </c>
      <c r="AL179" s="164" t="s">
        <v>53</v>
      </c>
      <c r="AM179" s="164" t="s">
        <v>53</v>
      </c>
      <c r="AN179" s="164" t="s">
        <v>53</v>
      </c>
      <c r="AO179" s="164" t="s">
        <v>53</v>
      </c>
      <c r="AP179" s="164" t="s">
        <v>53</v>
      </c>
    </row>
    <row r="180" spans="1:42" ht="15" customHeight="1">
      <c r="B180" s="136"/>
      <c r="C180" s="138" t="s">
        <v>158</v>
      </c>
      <c r="D180" s="141"/>
      <c r="E180" s="54"/>
      <c r="F180" s="55"/>
      <c r="G180" s="141" t="s">
        <v>13</v>
      </c>
      <c r="H180" s="164">
        <v>2.7956138546042244E-3</v>
      </c>
      <c r="I180" s="164">
        <v>3.0024725964183825E-3</v>
      </c>
      <c r="J180" s="164">
        <v>1.231801641843608E-2</v>
      </c>
      <c r="K180" s="164">
        <v>5.5479138508007968E-3</v>
      </c>
      <c r="L180" s="164">
        <v>6.9100054617521004E-3</v>
      </c>
      <c r="M180" s="164">
        <v>2.3319704504458614E-2</v>
      </c>
      <c r="N180" s="164">
        <v>4.086289893355937E-2</v>
      </c>
      <c r="O180" s="164">
        <v>5.2138831931021964E-3</v>
      </c>
      <c r="P180" s="164">
        <v>2.1450463169767838E-2</v>
      </c>
      <c r="Q180" s="164">
        <v>2.1704950013986191E-2</v>
      </c>
      <c r="R180" s="164">
        <v>2.1050316440959869E-2</v>
      </c>
      <c r="S180" s="164">
        <v>1.551771789127804E-2</v>
      </c>
      <c r="T180" s="164">
        <v>7.7837690017686922E-3</v>
      </c>
      <c r="U180" s="164">
        <v>4.080684574370645E-3</v>
      </c>
      <c r="V180" s="164">
        <v>3.104360431331932E-3</v>
      </c>
      <c r="W180" s="164">
        <v>8.5128170666546211E-4</v>
      </c>
      <c r="X180" s="164">
        <v>2.1044355982765914E-3</v>
      </c>
      <c r="Y180" s="164">
        <v>4.3627895450851573E-3</v>
      </c>
      <c r="Z180" s="164">
        <v>3.9616351270979934E-3</v>
      </c>
      <c r="AA180" s="164">
        <v>6.2793092489969856E-3</v>
      </c>
      <c r="AB180" s="164">
        <v>6.2106663063912848E-3</v>
      </c>
      <c r="AC180" s="164">
        <v>4.065290238829935E-3</v>
      </c>
      <c r="AD180" s="164">
        <v>4.4321582475407902E-3</v>
      </c>
      <c r="AE180" s="164">
        <v>2.0183616653831598E-3</v>
      </c>
      <c r="AF180" s="164">
        <v>1.3917931767446097E-3</v>
      </c>
      <c r="AG180" s="164">
        <v>3.9422411595906497E-3</v>
      </c>
      <c r="AH180" s="164">
        <v>3.3235648885658656E-3</v>
      </c>
      <c r="AI180" s="164" t="s">
        <v>53</v>
      </c>
      <c r="AJ180" s="164" t="s">
        <v>53</v>
      </c>
      <c r="AK180" s="164" t="s">
        <v>53</v>
      </c>
      <c r="AL180" s="164" t="s">
        <v>53</v>
      </c>
      <c r="AM180" s="164" t="s">
        <v>53</v>
      </c>
      <c r="AN180" s="164" t="s">
        <v>53</v>
      </c>
      <c r="AO180" s="164" t="s">
        <v>53</v>
      </c>
      <c r="AP180" s="164" t="s">
        <v>53</v>
      </c>
    </row>
    <row r="181" spans="1:42" ht="15" customHeight="1">
      <c r="B181" s="136"/>
      <c r="C181" s="138" t="s">
        <v>159</v>
      </c>
      <c r="D181" s="141"/>
      <c r="E181" s="54"/>
      <c r="F181" s="55"/>
      <c r="G181" s="141" t="s">
        <v>13</v>
      </c>
      <c r="H181" s="175">
        <v>1.6057227762124185E-3</v>
      </c>
      <c r="I181" s="175">
        <v>1.3581391821138279E-3</v>
      </c>
      <c r="J181" s="175">
        <v>4.3332392447787147E-3</v>
      </c>
      <c r="K181" s="175">
        <v>2.4376007223720761E-3</v>
      </c>
      <c r="L181" s="175">
        <v>2.1419421610891216E-3</v>
      </c>
      <c r="M181" s="175">
        <v>6.0094134608046391E-3</v>
      </c>
      <c r="N181" s="175">
        <v>1.0461693862477745E-2</v>
      </c>
      <c r="O181" s="175">
        <v>2.143175440977732E-3</v>
      </c>
      <c r="P181" s="175">
        <v>7.8258499095906486E-3</v>
      </c>
      <c r="Q181" s="175">
        <v>7.5931261970827056E-3</v>
      </c>
      <c r="R181" s="175">
        <v>7.5175120880872437E-3</v>
      </c>
      <c r="S181" s="175">
        <v>6.4343638754661807E-3</v>
      </c>
      <c r="T181" s="175">
        <v>1.9934080951906526E-3</v>
      </c>
      <c r="U181" s="175">
        <v>1.3670689724759712E-3</v>
      </c>
      <c r="V181" s="175">
        <v>1.2938974047558512E-3</v>
      </c>
      <c r="W181" s="175">
        <v>7.8353430001985597E-4</v>
      </c>
      <c r="X181" s="175">
        <v>7.8353430001985272E-4</v>
      </c>
      <c r="Y181" s="175">
        <v>1.3980005528452834E-3</v>
      </c>
      <c r="Z181" s="175">
        <v>1.3980005528452884E-3</v>
      </c>
      <c r="AA181" s="175">
        <v>2.1605463089427132E-3</v>
      </c>
      <c r="AB181" s="175">
        <v>2.1605463089427127E-3</v>
      </c>
      <c r="AC181" s="175">
        <v>1.1438186341461449E-3</v>
      </c>
      <c r="AD181" s="175">
        <v>1.1438186341461395E-3</v>
      </c>
      <c r="AE181" s="175">
        <v>5.0836383739828576E-4</v>
      </c>
      <c r="AF181" s="175">
        <v>5.0836383739828489E-4</v>
      </c>
      <c r="AG181" s="175">
        <v>1.3938827308928722E-3</v>
      </c>
      <c r="AH181" s="175">
        <v>1.3938827308928666E-3</v>
      </c>
      <c r="AI181" s="175">
        <v>5.0836383739828403E-4</v>
      </c>
      <c r="AJ181" s="175">
        <v>5.0836383739828901E-4</v>
      </c>
      <c r="AK181" s="175">
        <v>5.0836383739828273E-4</v>
      </c>
      <c r="AL181" s="175">
        <v>5.0836383739828706E-4</v>
      </c>
      <c r="AM181" s="175">
        <v>2.5418191869914174E-4</v>
      </c>
      <c r="AN181" s="175">
        <v>2.5418191869914424E-4</v>
      </c>
      <c r="AO181" s="175">
        <v>8.8786541287767226E-5</v>
      </c>
      <c r="AP181" s="175">
        <v>8.8786541287766115E-5</v>
      </c>
    </row>
    <row r="182" spans="1:42" ht="15" customHeight="1">
      <c r="B182" s="144"/>
      <c r="C182" s="143" t="s">
        <v>160</v>
      </c>
      <c r="D182" s="141"/>
      <c r="E182" s="54"/>
      <c r="F182" s="55"/>
      <c r="G182" s="141" t="s">
        <v>13</v>
      </c>
      <c r="H182" s="135">
        <v>9.0440167435666435E-2</v>
      </c>
      <c r="I182" s="135">
        <v>7.6495355768102166E-2</v>
      </c>
      <c r="J182" s="135">
        <v>0.24406385002584288</v>
      </c>
      <c r="K182" s="135">
        <v>0.13729456960973449</v>
      </c>
      <c r="L182" s="135">
        <v>0.12064200032296656</v>
      </c>
      <c r="M182" s="135">
        <v>0.33847209969040232</v>
      </c>
      <c r="N182" s="135">
        <v>0.58924078215728404</v>
      </c>
      <c r="O182" s="135">
        <v>0.12071146314760436</v>
      </c>
      <c r="P182" s="135">
        <v>0.44078043024292474</v>
      </c>
      <c r="Q182" s="135">
        <v>0.4276725813431817</v>
      </c>
      <c r="R182" s="135">
        <v>0.42341371874288952</v>
      </c>
      <c r="S182" s="135">
        <v>0.36240685805790862</v>
      </c>
      <c r="T182" s="135">
        <v>0.11227601960153427</v>
      </c>
      <c r="U182" s="135">
        <v>7.6998314153871997E-2</v>
      </c>
      <c r="V182" s="135">
        <v>7.2877024393165249E-2</v>
      </c>
      <c r="W182" s="135">
        <v>4.413151157545088E-2</v>
      </c>
      <c r="X182" s="135">
        <v>4.4131511575450699E-2</v>
      </c>
      <c r="Y182" s="135">
        <v>7.8740493656518779E-2</v>
      </c>
      <c r="Z182" s="135">
        <v>7.874049365651907E-2</v>
      </c>
      <c r="AA182" s="135">
        <v>0.1216898538328019</v>
      </c>
      <c r="AB182" s="135">
        <v>0.12168985383280186</v>
      </c>
      <c r="AC182" s="135">
        <v>6.4424040264424678E-2</v>
      </c>
      <c r="AD182" s="135">
        <v>6.4424040264424373E-2</v>
      </c>
      <c r="AE182" s="135">
        <v>2.8632906784188703E-2</v>
      </c>
      <c r="AF182" s="135">
        <v>2.8632906784188651E-2</v>
      </c>
      <c r="AG182" s="135">
        <v>7.8508562894644196E-2</v>
      </c>
      <c r="AH182" s="135">
        <v>7.8508562894643877E-2</v>
      </c>
      <c r="AI182" s="135">
        <v>3.9054589517611295E-2</v>
      </c>
      <c r="AJ182" s="135">
        <v>3.9054589517611676E-2</v>
      </c>
      <c r="AK182" s="135">
        <v>3.9054589517611198E-2</v>
      </c>
      <c r="AL182" s="135">
        <v>3.9054589517611524E-2</v>
      </c>
      <c r="AM182" s="135">
        <v>1.9527294758805627E-2</v>
      </c>
      <c r="AN182" s="135">
        <v>1.9527294758805817E-2</v>
      </c>
      <c r="AO182" s="135">
        <v>6.8209452946699726E-3</v>
      </c>
      <c r="AP182" s="135">
        <v>6.8209452946698867E-3</v>
      </c>
    </row>
    <row r="183" spans="1:42" ht="15" customHeight="1"/>
    <row r="184" spans="1:42" ht="15" customHeight="1"/>
    <row r="185" spans="1:42" ht="15" customHeight="1">
      <c r="B185" s="7" t="s">
        <v>161</v>
      </c>
    </row>
    <row r="186" spans="1:42" ht="15" customHeight="1">
      <c r="A186" s="101"/>
      <c r="B186" s="371" t="s">
        <v>57</v>
      </c>
      <c r="C186" s="372"/>
      <c r="D186" s="372"/>
      <c r="E186" s="372"/>
      <c r="F186" s="393"/>
      <c r="G186" s="307" t="s">
        <v>11</v>
      </c>
      <c r="H186" s="251">
        <v>1990</v>
      </c>
      <c r="I186" s="251">
        <v>1991</v>
      </c>
      <c r="J186" s="251">
        <v>1992</v>
      </c>
      <c r="K186" s="251">
        <v>1993</v>
      </c>
      <c r="L186" s="251">
        <v>1994</v>
      </c>
      <c r="M186" s="251">
        <v>1995</v>
      </c>
      <c r="N186" s="251">
        <v>1996</v>
      </c>
      <c r="O186" s="251">
        <v>1997</v>
      </c>
      <c r="P186" s="251">
        <v>1998</v>
      </c>
      <c r="Q186" s="251">
        <v>1999</v>
      </c>
      <c r="R186" s="251">
        <v>2000</v>
      </c>
      <c r="S186" s="251">
        <v>2001</v>
      </c>
      <c r="T186" s="251">
        <v>2002</v>
      </c>
      <c r="U186" s="251">
        <v>2003</v>
      </c>
      <c r="V186" s="251">
        <v>2004</v>
      </c>
      <c r="W186" s="251">
        <v>2005</v>
      </c>
      <c r="X186" s="251">
        <v>2006</v>
      </c>
      <c r="Y186" s="251">
        <v>2007</v>
      </c>
      <c r="Z186" s="251">
        <v>2008</v>
      </c>
      <c r="AA186" s="251">
        <v>2009</v>
      </c>
      <c r="AB186" s="251">
        <v>2010</v>
      </c>
      <c r="AC186" s="251">
        <v>2011</v>
      </c>
      <c r="AD186" s="251">
        <v>2012</v>
      </c>
      <c r="AE186" s="251">
        <v>2013</v>
      </c>
      <c r="AF186" s="251">
        <v>2014</v>
      </c>
      <c r="AG186" s="251">
        <v>2015</v>
      </c>
      <c r="AH186" s="251">
        <v>2016</v>
      </c>
      <c r="AI186" s="251">
        <v>2017</v>
      </c>
      <c r="AJ186" s="251">
        <v>2018</v>
      </c>
      <c r="AK186" s="251">
        <v>2019</v>
      </c>
      <c r="AL186" s="251">
        <v>2020</v>
      </c>
      <c r="AM186" s="251">
        <v>2021</v>
      </c>
      <c r="AN186" s="251">
        <v>2022</v>
      </c>
      <c r="AO186" s="251">
        <v>2023</v>
      </c>
      <c r="AP186" s="251">
        <v>2024</v>
      </c>
    </row>
    <row r="187" spans="1:42" ht="15" customHeight="1">
      <c r="B187" s="103" t="s">
        <v>155</v>
      </c>
      <c r="C187" s="194"/>
      <c r="D187" s="132"/>
      <c r="E187" s="54"/>
      <c r="F187" s="52"/>
      <c r="G187" s="133" t="s">
        <v>13</v>
      </c>
      <c r="H187" s="172">
        <v>27.878641448767809</v>
      </c>
      <c r="I187" s="172">
        <v>26.697105242773681</v>
      </c>
      <c r="J187" s="172">
        <v>26.353642951609899</v>
      </c>
      <c r="K187" s="172">
        <v>25.476186789949704</v>
      </c>
      <c r="L187" s="172">
        <v>24.515444781531951</v>
      </c>
      <c r="M187" s="172">
        <v>24.644154134203301</v>
      </c>
      <c r="N187" s="172">
        <v>25.529802450304572</v>
      </c>
      <c r="O187" s="172">
        <v>25.423117872238468</v>
      </c>
      <c r="P187" s="172">
        <v>25.299015130315937</v>
      </c>
      <c r="Q187" s="172">
        <v>25.753302694276478</v>
      </c>
      <c r="R187" s="172">
        <v>26.817400458775317</v>
      </c>
      <c r="S187" s="172">
        <v>27.390406669081138</v>
      </c>
      <c r="T187" s="172">
        <v>25.765503358730665</v>
      </c>
      <c r="U187" s="172">
        <v>25.111300487536294</v>
      </c>
      <c r="V187" s="172">
        <v>25.062648922584145</v>
      </c>
      <c r="W187" s="172">
        <v>21.906985507386477</v>
      </c>
      <c r="X187" s="172">
        <v>20.973119604692862</v>
      </c>
      <c r="Y187" s="172">
        <v>20.674914842321311</v>
      </c>
      <c r="Z187" s="172">
        <v>19.903623764295936</v>
      </c>
      <c r="AA187" s="172">
        <v>20.011621929516647</v>
      </c>
      <c r="AB187" s="172">
        <v>20.167913523184517</v>
      </c>
      <c r="AC187" s="172">
        <v>20.107540272913745</v>
      </c>
      <c r="AD187" s="172">
        <v>19.209093107812642</v>
      </c>
      <c r="AE187" s="172">
        <v>18.665634711533759</v>
      </c>
      <c r="AF187" s="172">
        <v>18.205462162012434</v>
      </c>
      <c r="AG187" s="172">
        <v>16.905285419596577</v>
      </c>
      <c r="AH187" s="172">
        <v>14.350918906228857</v>
      </c>
      <c r="AI187" s="172">
        <v>13.890398946643147</v>
      </c>
      <c r="AJ187" s="172">
        <v>11.829092076263292</v>
      </c>
      <c r="AK187" s="172">
        <v>9.8333425547817015</v>
      </c>
      <c r="AL187" s="172">
        <v>7.85889322859017</v>
      </c>
      <c r="AM187" s="172">
        <v>6.1179604270789039</v>
      </c>
      <c r="AN187" s="172">
        <v>5.6280272954846646</v>
      </c>
      <c r="AO187" s="172">
        <v>5.2679401929335192</v>
      </c>
      <c r="AP187" s="172">
        <v>4.9284652314605957</v>
      </c>
    </row>
    <row r="188" spans="1:42" ht="15" customHeight="1">
      <c r="B188" s="136"/>
      <c r="C188" s="138" t="s">
        <v>156</v>
      </c>
      <c r="D188" s="133"/>
      <c r="E188" s="51"/>
      <c r="F188" s="52"/>
      <c r="G188" s="133" t="s">
        <v>13</v>
      </c>
      <c r="H188" s="172">
        <v>19.832642850235196</v>
      </c>
      <c r="I188" s="172">
        <v>19.06352277709917</v>
      </c>
      <c r="J188" s="172">
        <v>18.900942161881513</v>
      </c>
      <c r="K188" s="172">
        <v>18.351894020338101</v>
      </c>
      <c r="L188" s="172">
        <v>17.74256939070613</v>
      </c>
      <c r="M188" s="172">
        <v>17.835720244845419</v>
      </c>
      <c r="N188" s="172">
        <v>18.476690736885047</v>
      </c>
      <c r="O188" s="172">
        <v>18.399479878745449</v>
      </c>
      <c r="P188" s="172">
        <v>18.309662968232118</v>
      </c>
      <c r="Q188" s="172">
        <v>18.638444628068719</v>
      </c>
      <c r="R188" s="172">
        <v>19.408564386994673</v>
      </c>
      <c r="S188" s="172">
        <v>19.823266324416402</v>
      </c>
      <c r="T188" s="172">
        <v>18.64727461820841</v>
      </c>
      <c r="U188" s="172">
        <v>18.173808199744357</v>
      </c>
      <c r="V188" s="172">
        <v>18.13859758966478</v>
      </c>
      <c r="W188" s="172">
        <v>15.854748464478371</v>
      </c>
      <c r="X188" s="172">
        <v>15.178881445633268</v>
      </c>
      <c r="Y188" s="172">
        <v>14.963061633422393</v>
      </c>
      <c r="Z188" s="172">
        <v>14.40485493579777</v>
      </c>
      <c r="AA188" s="172">
        <v>14.483016476719145</v>
      </c>
      <c r="AB188" s="172">
        <v>14.596129433491816</v>
      </c>
      <c r="AC188" s="172">
        <v>14.552435484970079</v>
      </c>
      <c r="AD188" s="172">
        <v>13.902202078529987</v>
      </c>
      <c r="AE188" s="172">
        <v>13.508884788435225</v>
      </c>
      <c r="AF188" s="172">
        <v>13.175843986429021</v>
      </c>
      <c r="AG188" s="172">
        <v>12.234866725846187</v>
      </c>
      <c r="AH188" s="172">
        <v>10.386194367804197</v>
      </c>
      <c r="AI188" s="172">
        <v>10.05290213461943</v>
      </c>
      <c r="AJ188" s="172">
        <v>8.5610719635101127</v>
      </c>
      <c r="AK188" s="172">
        <v>7.1166876300049502</v>
      </c>
      <c r="AL188" s="172">
        <v>5.6877188925184337</v>
      </c>
      <c r="AM188" s="172">
        <v>4.4277531317242742</v>
      </c>
      <c r="AN188" s="172">
        <v>4.0731736957164406</v>
      </c>
      <c r="AO188" s="172">
        <v>3.8125677609416044</v>
      </c>
      <c r="AP188" s="172">
        <v>3.5668794565271544</v>
      </c>
    </row>
    <row r="189" spans="1:42" ht="15" customHeight="1">
      <c r="B189" s="136"/>
      <c r="C189" s="160" t="s">
        <v>157</v>
      </c>
      <c r="D189" s="141"/>
      <c r="E189" s="54"/>
      <c r="F189" s="55"/>
      <c r="G189" s="141" t="s">
        <v>13</v>
      </c>
      <c r="H189" s="172">
        <v>1.8289310287643867</v>
      </c>
      <c r="I189" s="172">
        <v>1.7334309656403408</v>
      </c>
      <c r="J189" s="172">
        <v>1.6908492723512574</v>
      </c>
      <c r="K189" s="172">
        <v>1.6180668060789882</v>
      </c>
      <c r="L189" s="172">
        <v>1.5267376777651571</v>
      </c>
      <c r="M189" s="172">
        <v>1.5230787793706049</v>
      </c>
      <c r="N189" s="172">
        <v>1.5642352810152527</v>
      </c>
      <c r="O189" s="172">
        <v>1.5591604266305459</v>
      </c>
      <c r="P189" s="172">
        <v>1.5581509314112656</v>
      </c>
      <c r="Q189" s="172">
        <v>1.5902459768029122</v>
      </c>
      <c r="R189" s="172">
        <v>1.659129418434155</v>
      </c>
      <c r="S189" s="172">
        <v>1.7006975300928373</v>
      </c>
      <c r="T189" s="172">
        <v>1.6022936549816817</v>
      </c>
      <c r="U189" s="172">
        <v>1.5574428898311841</v>
      </c>
      <c r="V189" s="172">
        <v>1.5551476710692818</v>
      </c>
      <c r="W189" s="172">
        <v>1.3648305451611007</v>
      </c>
      <c r="X189" s="172">
        <v>1.3057511313210339</v>
      </c>
      <c r="Y189" s="172">
        <v>1.2867327048113177</v>
      </c>
      <c r="Z189" s="172">
        <v>1.2387504178003022</v>
      </c>
      <c r="AA189" s="172">
        <v>1.2441243628368164</v>
      </c>
      <c r="AB189" s="172">
        <v>1.2520834373503622</v>
      </c>
      <c r="AC189" s="172">
        <v>1.2466269540105568</v>
      </c>
      <c r="AD189" s="172">
        <v>1.1891282838924928</v>
      </c>
      <c r="AE189" s="172">
        <v>1.1531076296043108</v>
      </c>
      <c r="AF189" s="172">
        <v>1.1251367662366687</v>
      </c>
      <c r="AG189" s="172">
        <v>1.0498938152741804</v>
      </c>
      <c r="AH189" s="172">
        <v>0.90153902438766798</v>
      </c>
      <c r="AI189" s="172">
        <v>0.86281686641340016</v>
      </c>
      <c r="AJ189" s="172">
        <v>0.72383395711013687</v>
      </c>
      <c r="AK189" s="172">
        <v>0.58987647333295135</v>
      </c>
      <c r="AL189" s="172">
        <v>0.45681447854486817</v>
      </c>
      <c r="AM189" s="172">
        <v>0.34042490097490724</v>
      </c>
      <c r="AN189" s="172">
        <v>0.30734292540948843</v>
      </c>
      <c r="AO189" s="172">
        <v>0.28339809349794004</v>
      </c>
      <c r="AP189" s="172">
        <v>0.25997698683276049</v>
      </c>
    </row>
    <row r="190" spans="1:42" ht="15" customHeight="1">
      <c r="B190" s="136"/>
      <c r="C190" s="138" t="s">
        <v>158</v>
      </c>
      <c r="D190" s="141"/>
      <c r="E190" s="54"/>
      <c r="F190" s="55"/>
      <c r="G190" s="141" t="s">
        <v>13</v>
      </c>
      <c r="H190" s="172">
        <v>0.29054786642918429</v>
      </c>
      <c r="I190" s="172">
        <v>0.27740917217269784</v>
      </c>
      <c r="J190" s="172">
        <v>0.2723429706728141</v>
      </c>
      <c r="K190" s="172">
        <v>0.2586161169239779</v>
      </c>
      <c r="L190" s="172">
        <v>0.25737479439575411</v>
      </c>
      <c r="M190" s="172">
        <v>0.27040052106656498</v>
      </c>
      <c r="N190" s="172">
        <v>0.29369711096422929</v>
      </c>
      <c r="O190" s="172">
        <v>0.29100799092337953</v>
      </c>
      <c r="P190" s="172">
        <v>0.28298590414745384</v>
      </c>
      <c r="Q190" s="172">
        <v>0.28395165434945535</v>
      </c>
      <c r="R190" s="172">
        <v>0.29250796998792677</v>
      </c>
      <c r="S190" s="172">
        <v>0.29264040814763509</v>
      </c>
      <c r="T190" s="172">
        <v>0.27279188001315474</v>
      </c>
      <c r="U190" s="172">
        <v>0.27003300510928901</v>
      </c>
      <c r="V190" s="172">
        <v>0.26878760429056447</v>
      </c>
      <c r="W190" s="172">
        <v>0.22945119924436067</v>
      </c>
      <c r="X190" s="172">
        <v>0.22056848475393886</v>
      </c>
      <c r="Y190" s="172">
        <v>0.21788504778346809</v>
      </c>
      <c r="Z190" s="172">
        <v>0.20973659581608523</v>
      </c>
      <c r="AA190" s="172">
        <v>0.21222222156271714</v>
      </c>
      <c r="AB190" s="172">
        <v>0.21563727401450419</v>
      </c>
      <c r="AC190" s="172">
        <v>0.21670009165691573</v>
      </c>
      <c r="AD190" s="172">
        <v>0.20881423348602043</v>
      </c>
      <c r="AE190" s="172">
        <v>0.20528468130060282</v>
      </c>
      <c r="AF190" s="172">
        <v>0.19976646901559533</v>
      </c>
      <c r="AG190" s="172">
        <v>0.18038900567072735</v>
      </c>
      <c r="AH190" s="172">
        <v>0.14284967162573392</v>
      </c>
      <c r="AI190" s="172">
        <v>0.13763578843263172</v>
      </c>
      <c r="AJ190" s="172">
        <v>0.11618532526286386</v>
      </c>
      <c r="AK190" s="172">
        <v>9.448037524887766E-2</v>
      </c>
      <c r="AL190" s="172">
        <v>7.3430058807917781E-2</v>
      </c>
      <c r="AM190" s="172">
        <v>5.7912340916639757E-2</v>
      </c>
      <c r="AN190" s="135">
        <v>5.0128571914871072E-2</v>
      </c>
      <c r="AO190" s="135">
        <v>4.6047887340500422E-2</v>
      </c>
      <c r="AP190" s="135">
        <v>4.2943526909168486E-2</v>
      </c>
    </row>
    <row r="191" spans="1:42" ht="15" customHeight="1">
      <c r="B191" s="136"/>
      <c r="C191" s="138" t="s">
        <v>159</v>
      </c>
      <c r="D191" s="141"/>
      <c r="E191" s="54"/>
      <c r="F191" s="55"/>
      <c r="G191" s="141" t="s">
        <v>13</v>
      </c>
      <c r="H191" s="135">
        <v>0.10338699152583176</v>
      </c>
      <c r="I191" s="135">
        <v>9.8087653884797052E-2</v>
      </c>
      <c r="J191" s="135">
        <v>9.5763416306427221E-2</v>
      </c>
      <c r="K191" s="135">
        <v>9.1543540205650753E-2</v>
      </c>
      <c r="L191" s="135">
        <v>8.702800554359133E-2</v>
      </c>
      <c r="M191" s="135">
        <v>8.7484914172319628E-2</v>
      </c>
      <c r="N191" s="135">
        <v>9.0628899820966585E-2</v>
      </c>
      <c r="O191" s="135">
        <v>9.0250177503909276E-2</v>
      </c>
      <c r="P191" s="135">
        <v>8.9809622000704817E-2</v>
      </c>
      <c r="Q191" s="135">
        <v>9.1422309063373383E-2</v>
      </c>
      <c r="R191" s="135">
        <v>9.5199776980965087E-2</v>
      </c>
      <c r="S191" s="135">
        <v>9.7233906408001808E-2</v>
      </c>
      <c r="T191" s="135">
        <v>9.1465620514714213E-2</v>
      </c>
      <c r="U191" s="135">
        <v>8.9143248980838294E-2</v>
      </c>
      <c r="V191" s="135">
        <v>8.8970539543906144E-2</v>
      </c>
      <c r="W191" s="135">
        <v>7.7768169134603299E-2</v>
      </c>
      <c r="X191" s="135">
        <v>7.4453014639922668E-2</v>
      </c>
      <c r="Y191" s="135">
        <v>7.3394409913634065E-2</v>
      </c>
      <c r="Z191" s="135">
        <v>7.0656383954395469E-2</v>
      </c>
      <c r="AA191" s="135">
        <v>7.1039769408148531E-2</v>
      </c>
      <c r="AB191" s="135">
        <v>7.1594592940878832E-2</v>
      </c>
      <c r="AC191" s="135">
        <v>7.1380272392911143E-2</v>
      </c>
      <c r="AD191" s="135">
        <v>6.8190851782278558E-2</v>
      </c>
      <c r="AE191" s="135">
        <v>6.6261614897304769E-2</v>
      </c>
      <c r="AF191" s="135">
        <v>6.462803657361392E-2</v>
      </c>
      <c r="AG191" s="135">
        <v>6.0012505843702157E-2</v>
      </c>
      <c r="AH191" s="135">
        <v>5.0944694712117274E-2</v>
      </c>
      <c r="AI191" s="135">
        <v>4.9309883108537837E-2</v>
      </c>
      <c r="AJ191" s="135">
        <v>4.1992397036345476E-2</v>
      </c>
      <c r="AK191" s="135">
        <v>3.4907634676661053E-2</v>
      </c>
      <c r="AL191" s="135">
        <v>2.7898486425972098E-2</v>
      </c>
      <c r="AM191" s="135">
        <v>2.1718304469205058E-2</v>
      </c>
      <c r="AN191" s="135">
        <v>1.9979078292713549E-2</v>
      </c>
      <c r="AO191" s="135">
        <v>1.8700795861525347E-2</v>
      </c>
      <c r="AP191" s="135">
        <v>1.7495684998057259E-2</v>
      </c>
    </row>
    <row r="192" spans="1:42" ht="15" customHeight="1">
      <c r="B192" s="144"/>
      <c r="C192" s="143" t="s">
        <v>160</v>
      </c>
      <c r="D192" s="141"/>
      <c r="E192" s="54"/>
      <c r="F192" s="55"/>
      <c r="G192" s="141" t="s">
        <v>13</v>
      </c>
      <c r="H192" s="172">
        <v>5.8231327118132077</v>
      </c>
      <c r="I192" s="172">
        <v>5.5246546739766771</v>
      </c>
      <c r="J192" s="172">
        <v>5.3937451303978872</v>
      </c>
      <c r="K192" s="172">
        <v>5.1560663064029884</v>
      </c>
      <c r="L192" s="172">
        <v>4.901734913121321</v>
      </c>
      <c r="M192" s="172">
        <v>4.9274696747483944</v>
      </c>
      <c r="N192" s="172">
        <v>5.1045504216190771</v>
      </c>
      <c r="O192" s="172">
        <v>5.0832193984351868</v>
      </c>
      <c r="P192" s="172">
        <v>5.0584057045244002</v>
      </c>
      <c r="Q192" s="172">
        <v>5.1492381259920181</v>
      </c>
      <c r="R192" s="172">
        <v>5.3619989063775959</v>
      </c>
      <c r="S192" s="172">
        <v>5.4765685000162661</v>
      </c>
      <c r="T192" s="172">
        <v>5.151677585012699</v>
      </c>
      <c r="U192" s="172">
        <v>5.0208731438706256</v>
      </c>
      <c r="V192" s="172">
        <v>5.0111455180156153</v>
      </c>
      <c r="W192" s="172">
        <v>4.3801871293680366</v>
      </c>
      <c r="X192" s="172">
        <v>4.1934655283447002</v>
      </c>
      <c r="Y192" s="172">
        <v>4.1338410463904989</v>
      </c>
      <c r="Z192" s="172">
        <v>3.979625430927384</v>
      </c>
      <c r="AA192" s="172">
        <v>4.0012190989898206</v>
      </c>
      <c r="AB192" s="172">
        <v>4.0324687853869561</v>
      </c>
      <c r="AC192" s="172">
        <v>4.0203974698832781</v>
      </c>
      <c r="AD192" s="172">
        <v>3.8407576601218598</v>
      </c>
      <c r="AE192" s="172">
        <v>3.7320959972963141</v>
      </c>
      <c r="AF192" s="172">
        <v>3.6400869037575356</v>
      </c>
      <c r="AG192" s="172">
        <v>3.3801233669617776</v>
      </c>
      <c r="AH192" s="172">
        <v>2.8693911476991372</v>
      </c>
      <c r="AI192" s="172">
        <v>2.7877342740691442</v>
      </c>
      <c r="AJ192" s="172">
        <v>2.3860084333438323</v>
      </c>
      <c r="AK192" s="172">
        <v>1.9973904415182613</v>
      </c>
      <c r="AL192" s="172">
        <v>1.6130313122929834</v>
      </c>
      <c r="AM192" s="172">
        <v>1.2701517489938803</v>
      </c>
      <c r="AN192" s="172">
        <v>1.1774030241511522</v>
      </c>
      <c r="AO192" s="172">
        <v>1.1072256552919502</v>
      </c>
      <c r="AP192" s="172">
        <v>1.0411695761934547</v>
      </c>
    </row>
    <row r="193" spans="2:93" ht="15" customHeight="1"/>
    <row r="194" spans="2:93" ht="15" customHeight="1"/>
    <row r="195" spans="2:93" ht="15" customHeight="1">
      <c r="B195" s="7" t="s">
        <v>167</v>
      </c>
    </row>
    <row r="196" spans="2:93" ht="15" customHeight="1">
      <c r="B196" s="371" t="s">
        <v>168</v>
      </c>
      <c r="C196" s="372"/>
      <c r="D196" s="372"/>
      <c r="E196" s="372"/>
      <c r="F196" s="393"/>
      <c r="G196" s="307" t="s">
        <v>11</v>
      </c>
      <c r="H196" s="251">
        <v>1990</v>
      </c>
      <c r="I196" s="251">
        <v>1991</v>
      </c>
      <c r="J196" s="251">
        <v>1992</v>
      </c>
      <c r="K196" s="251">
        <v>1993</v>
      </c>
      <c r="L196" s="251">
        <v>1994</v>
      </c>
      <c r="M196" s="251">
        <v>1995</v>
      </c>
      <c r="N196" s="251">
        <v>1996</v>
      </c>
      <c r="O196" s="251">
        <v>1997</v>
      </c>
      <c r="P196" s="251">
        <v>1998</v>
      </c>
      <c r="Q196" s="251">
        <v>1999</v>
      </c>
      <c r="R196" s="251">
        <v>2000</v>
      </c>
      <c r="S196" s="251">
        <v>2001</v>
      </c>
      <c r="T196" s="251">
        <v>2002</v>
      </c>
      <c r="U196" s="251">
        <v>2003</v>
      </c>
      <c r="V196" s="251">
        <v>2004</v>
      </c>
      <c r="W196" s="251">
        <v>2005</v>
      </c>
      <c r="X196" s="251">
        <v>2006</v>
      </c>
      <c r="Y196" s="251">
        <v>2007</v>
      </c>
      <c r="Z196" s="251">
        <v>2008</v>
      </c>
      <c r="AA196" s="251">
        <v>2009</v>
      </c>
      <c r="AB196" s="251">
        <v>2010</v>
      </c>
      <c r="AC196" s="251">
        <v>2011</v>
      </c>
      <c r="AD196" s="251">
        <v>2012</v>
      </c>
      <c r="AE196" s="251">
        <v>2013</v>
      </c>
      <c r="AF196" s="251">
        <v>2014</v>
      </c>
      <c r="AG196" s="251">
        <v>2015</v>
      </c>
      <c r="AH196" s="251">
        <v>2016</v>
      </c>
      <c r="AI196" s="251">
        <v>2017</v>
      </c>
      <c r="AJ196" s="251">
        <v>2018</v>
      </c>
      <c r="AK196" s="251">
        <v>2019</v>
      </c>
      <c r="AL196" s="251">
        <v>2020</v>
      </c>
      <c r="AM196" s="251">
        <v>2021</v>
      </c>
      <c r="AN196" s="251">
        <v>2022</v>
      </c>
      <c r="AO196" s="251">
        <v>2023</v>
      </c>
      <c r="AP196" s="251">
        <v>2024</v>
      </c>
    </row>
    <row r="197" spans="2:93" ht="15" customHeight="1">
      <c r="B197" s="76" t="s">
        <v>169</v>
      </c>
      <c r="C197" s="195"/>
      <c r="D197" s="195"/>
      <c r="E197" s="195"/>
      <c r="F197" s="196"/>
      <c r="G197" s="102" t="s">
        <v>13</v>
      </c>
      <c r="H197" s="181">
        <v>3200</v>
      </c>
      <c r="I197" s="181">
        <v>3262</v>
      </c>
      <c r="J197" s="181">
        <v>3302</v>
      </c>
      <c r="K197" s="181">
        <v>3351</v>
      </c>
      <c r="L197" s="181">
        <v>3382</v>
      </c>
      <c r="M197" s="181">
        <v>3428</v>
      </c>
      <c r="N197" s="181">
        <v>3467</v>
      </c>
      <c r="O197" s="181">
        <v>3501</v>
      </c>
      <c r="P197" s="181">
        <v>3531</v>
      </c>
      <c r="Q197" s="181">
        <v>3563</v>
      </c>
      <c r="R197" s="181">
        <v>3594</v>
      </c>
      <c r="S197" s="181">
        <v>3614</v>
      </c>
      <c r="T197" s="181">
        <v>3645</v>
      </c>
      <c r="U197" s="181">
        <v>3664</v>
      </c>
      <c r="V197" s="181">
        <v>3671</v>
      </c>
      <c r="W197" s="181">
        <v>3698</v>
      </c>
      <c r="X197" s="181">
        <v>3704</v>
      </c>
      <c r="Y197" s="181">
        <v>3733</v>
      </c>
      <c r="Z197" s="181">
        <v>3753</v>
      </c>
      <c r="AA197" s="181">
        <v>3760</v>
      </c>
      <c r="AB197" s="181">
        <v>3779</v>
      </c>
      <c r="AC197" s="181">
        <v>3779</v>
      </c>
      <c r="AD197" s="181">
        <v>3798</v>
      </c>
      <c r="AE197" s="181">
        <v>3806</v>
      </c>
      <c r="AF197" s="181">
        <v>3825</v>
      </c>
      <c r="AG197" s="181">
        <v>3833</v>
      </c>
      <c r="AH197" s="181">
        <v>3842</v>
      </c>
      <c r="AI197" s="181">
        <v>3859</v>
      </c>
      <c r="AJ197" s="181">
        <v>3868</v>
      </c>
      <c r="AK197" s="181">
        <v>3887</v>
      </c>
      <c r="AL197" s="181">
        <v>3896</v>
      </c>
      <c r="AM197" s="181">
        <v>3895</v>
      </c>
      <c r="AN197" s="181">
        <v>3895</v>
      </c>
      <c r="AO197" s="181">
        <v>3895</v>
      </c>
      <c r="AP197" s="181">
        <v>3894</v>
      </c>
    </row>
    <row r="198" spans="2:93" ht="15" customHeight="1">
      <c r="B198" s="60"/>
      <c r="C198" s="76" t="s">
        <v>170</v>
      </c>
      <c r="D198" s="54"/>
      <c r="E198" s="51"/>
      <c r="F198" s="52"/>
      <c r="G198" s="102" t="s">
        <v>13</v>
      </c>
      <c r="H198" s="172">
        <v>2296.2700922542358</v>
      </c>
      <c r="I198" s="172">
        <v>2373.6729591016469</v>
      </c>
      <c r="J198" s="172">
        <v>2435.1235086272063</v>
      </c>
      <c r="K198" s="172">
        <v>2502.6158523915101</v>
      </c>
      <c r="L198" s="172">
        <v>2564.8737116534753</v>
      </c>
      <c r="M198" s="172">
        <v>2635.4053086510321</v>
      </c>
      <c r="N198" s="172">
        <v>2690.3709549043892</v>
      </c>
      <c r="O198" s="172">
        <v>2735.5884595691787</v>
      </c>
      <c r="P198" s="172">
        <v>2778.4372558774126</v>
      </c>
      <c r="Q198" s="172">
        <v>2823.2364871621417</v>
      </c>
      <c r="R198" s="172">
        <v>2872.5738982092057</v>
      </c>
      <c r="S198" s="172">
        <v>2909.5163409376023</v>
      </c>
      <c r="T198" s="172">
        <v>2957.4550545495208</v>
      </c>
      <c r="U198" s="172">
        <v>2993.6324686650232</v>
      </c>
      <c r="V198" s="172">
        <v>3017.3486651736521</v>
      </c>
      <c r="W198" s="172">
        <v>3068.8651834411748</v>
      </c>
      <c r="X198" s="172">
        <v>3101.6636261059912</v>
      </c>
      <c r="Y198" s="172">
        <v>3153.5630446150321</v>
      </c>
      <c r="Z198" s="172">
        <v>3200.7245604572072</v>
      </c>
      <c r="AA198" s="172">
        <v>3237.9529395825066</v>
      </c>
      <c r="AB198" s="172">
        <v>3283.3872680572617</v>
      </c>
      <c r="AC198" s="172">
        <v>3314.8703479443411</v>
      </c>
      <c r="AD198" s="172">
        <v>3368.977379737189</v>
      </c>
      <c r="AE198" s="172">
        <v>3404.6491309963121</v>
      </c>
      <c r="AF198" s="172">
        <v>3442.6897670262101</v>
      </c>
      <c r="AG198" s="172">
        <v>3466.1300965941427</v>
      </c>
      <c r="AH198" s="172">
        <v>3489.8591473474498</v>
      </c>
      <c r="AI198" s="172">
        <v>3518.8192780833197</v>
      </c>
      <c r="AJ198" s="172">
        <v>3532.840742341873</v>
      </c>
      <c r="AK198" s="172">
        <v>3553.567557235971</v>
      </c>
      <c r="AL198" s="172">
        <v>3561.9848251140838</v>
      </c>
      <c r="AM198" s="172">
        <v>3559.4589793852429</v>
      </c>
      <c r="AN198" s="172">
        <v>3555.9874396103469</v>
      </c>
      <c r="AO198" s="172">
        <v>3546.4580282298252</v>
      </c>
      <c r="AP198" s="172">
        <v>3537.0803909024198</v>
      </c>
    </row>
    <row r="199" spans="2:93" ht="15" customHeight="1">
      <c r="B199" s="60"/>
      <c r="C199" s="77"/>
      <c r="D199" s="197" t="s">
        <v>171</v>
      </c>
      <c r="E199" s="54"/>
      <c r="F199" s="55"/>
      <c r="G199" s="102" t="s">
        <v>13</v>
      </c>
      <c r="H199" s="172">
        <v>1.80698</v>
      </c>
      <c r="I199" s="172">
        <v>1.8137399999999999</v>
      </c>
      <c r="J199" s="172">
        <v>3.3559399999999999</v>
      </c>
      <c r="K199" s="172">
        <v>3.4308400000000003</v>
      </c>
      <c r="L199" s="172">
        <v>3.5512400000000004</v>
      </c>
      <c r="M199" s="172">
        <v>3.5622400000000001</v>
      </c>
      <c r="N199" s="172">
        <v>3.6677400000000002</v>
      </c>
      <c r="O199" s="172">
        <v>3.1616900000000006</v>
      </c>
      <c r="P199" s="172">
        <v>3.7054099999999996</v>
      </c>
      <c r="Q199" s="172">
        <v>3.6299600000000001</v>
      </c>
      <c r="R199" s="172">
        <v>3.5808399999999998</v>
      </c>
      <c r="S199" s="172">
        <v>3.6775599999999993</v>
      </c>
      <c r="T199" s="172">
        <v>3.6644600000000001</v>
      </c>
      <c r="U199" s="172">
        <v>3.6598099999999998</v>
      </c>
      <c r="V199" s="172">
        <v>3.8493199999999996</v>
      </c>
      <c r="W199" s="172">
        <v>4.0534099999999995</v>
      </c>
      <c r="X199" s="172">
        <v>3.9329099999999997</v>
      </c>
      <c r="Y199" s="172">
        <v>3.95391</v>
      </c>
      <c r="Z199" s="172">
        <v>3.9930400000000001</v>
      </c>
      <c r="AA199" s="172">
        <v>4.1820599999999999</v>
      </c>
      <c r="AB199" s="172">
        <v>4.1278999999999995</v>
      </c>
      <c r="AC199" s="172">
        <v>4.3482599999999989</v>
      </c>
      <c r="AD199" s="172">
        <v>4.3640999999999996</v>
      </c>
      <c r="AE199" s="172">
        <v>4.4293100000000001</v>
      </c>
      <c r="AF199" s="172">
        <v>4.4767900000000003</v>
      </c>
      <c r="AG199" s="172">
        <v>4.5762200000000002</v>
      </c>
      <c r="AH199" s="172">
        <v>4.6054699999999995</v>
      </c>
      <c r="AI199" s="172">
        <v>4.6252800000000009</v>
      </c>
      <c r="AJ199" s="172">
        <v>4.6395400000000002</v>
      </c>
      <c r="AK199" s="172">
        <v>4.6985199999999985</v>
      </c>
      <c r="AL199" s="172">
        <v>4.6992199999999995</v>
      </c>
      <c r="AM199" s="172">
        <v>4.7078799999999994</v>
      </c>
      <c r="AN199" s="172">
        <v>3.1883499999999994</v>
      </c>
      <c r="AO199" s="172">
        <v>3.1173599999999997</v>
      </c>
      <c r="AP199" s="172">
        <v>3.0350799999999989</v>
      </c>
    </row>
    <row r="200" spans="2:93" ht="15" customHeight="1">
      <c r="B200" s="60"/>
      <c r="C200" s="77"/>
      <c r="D200" s="198" t="s">
        <v>172</v>
      </c>
      <c r="E200" s="54"/>
      <c r="F200" s="55"/>
      <c r="G200" s="102" t="s">
        <v>13</v>
      </c>
      <c r="H200" s="172">
        <v>82.372747125400622</v>
      </c>
      <c r="I200" s="172">
        <v>86.528273907026389</v>
      </c>
      <c r="J200" s="172">
        <v>91.101543626291786</v>
      </c>
      <c r="K200" s="172">
        <v>95.500454788917537</v>
      </c>
      <c r="L200" s="172">
        <v>100.48560649206294</v>
      </c>
      <c r="M200" s="172">
        <v>105.45344238968868</v>
      </c>
      <c r="N200" s="172">
        <v>109.7548135048341</v>
      </c>
      <c r="O200" s="172">
        <v>112.56356161145986</v>
      </c>
      <c r="P200" s="172">
        <v>117.33925726036703</v>
      </c>
      <c r="Q200" s="172">
        <v>119.80255056994619</v>
      </c>
      <c r="R200" s="172">
        <v>122.36116920620499</v>
      </c>
      <c r="S200" s="172">
        <v>128.01423507393375</v>
      </c>
      <c r="T200" s="172">
        <v>131.75382073570168</v>
      </c>
      <c r="U200" s="172">
        <v>133.72414248949974</v>
      </c>
      <c r="V200" s="172">
        <v>134.9947121829305</v>
      </c>
      <c r="W200" s="172">
        <v>136.33806411409009</v>
      </c>
      <c r="X200" s="172">
        <v>136.77513703424961</v>
      </c>
      <c r="Y200" s="172">
        <v>137.75730146077734</v>
      </c>
      <c r="Z200" s="172">
        <v>138.63789169331267</v>
      </c>
      <c r="AA200" s="172">
        <v>139.76886058241467</v>
      </c>
      <c r="AB200" s="172">
        <v>139.55290247909781</v>
      </c>
      <c r="AC200" s="172">
        <v>137.92181481375766</v>
      </c>
      <c r="AD200" s="172">
        <v>136.82337248364297</v>
      </c>
      <c r="AE200" s="172">
        <v>134.67418955988396</v>
      </c>
      <c r="AF200" s="172">
        <v>130.74455152111227</v>
      </c>
      <c r="AG200" s="172">
        <v>126.94416595305859</v>
      </c>
      <c r="AH200" s="172">
        <v>124.79894267779954</v>
      </c>
      <c r="AI200" s="172">
        <v>122.9955660532207</v>
      </c>
      <c r="AJ200" s="172">
        <v>120.13743729380941</v>
      </c>
      <c r="AK200" s="172">
        <v>117.47308467637021</v>
      </c>
      <c r="AL200" s="172">
        <v>114.16656774299999</v>
      </c>
      <c r="AM200" s="172">
        <v>111.31096905</v>
      </c>
      <c r="AN200" s="172">
        <v>106.94185440287998</v>
      </c>
      <c r="AO200" s="172">
        <v>102.67499882888002</v>
      </c>
      <c r="AP200" s="172">
        <v>97.943117028879996</v>
      </c>
    </row>
    <row r="201" spans="2:93" ht="15" customHeight="1">
      <c r="B201" s="60"/>
      <c r="C201" s="107"/>
      <c r="D201" s="197" t="s">
        <v>173</v>
      </c>
      <c r="E201" s="54"/>
      <c r="F201" s="55"/>
      <c r="G201" s="102" t="s">
        <v>13</v>
      </c>
      <c r="H201" s="181">
        <v>2212.0903651288354</v>
      </c>
      <c r="I201" s="181">
        <v>2285.3309451946207</v>
      </c>
      <c r="J201" s="181">
        <v>2340.6660250009145</v>
      </c>
      <c r="K201" s="181">
        <v>2403.6845576025926</v>
      </c>
      <c r="L201" s="181">
        <v>2460.8368651614123</v>
      </c>
      <c r="M201" s="181">
        <v>2526.3896262613434</v>
      </c>
      <c r="N201" s="181">
        <v>2576.9484013995552</v>
      </c>
      <c r="O201" s="181">
        <v>2619.8632079577187</v>
      </c>
      <c r="P201" s="181">
        <v>2657.3925886170455</v>
      </c>
      <c r="Q201" s="181">
        <v>2699.8039765921953</v>
      </c>
      <c r="R201" s="181">
        <v>2746.6318890030007</v>
      </c>
      <c r="S201" s="181">
        <v>2777.8245458636684</v>
      </c>
      <c r="T201" s="181">
        <v>2822.0367738138193</v>
      </c>
      <c r="U201" s="181">
        <v>2856.2485161755235</v>
      </c>
      <c r="V201" s="181">
        <v>2878.5046329907218</v>
      </c>
      <c r="W201" s="181">
        <v>2928.4737093270846</v>
      </c>
      <c r="X201" s="181">
        <v>2960.9555790717413</v>
      </c>
      <c r="Y201" s="181">
        <v>3011.8518331542546</v>
      </c>
      <c r="Z201" s="181">
        <v>3058.0936287638947</v>
      </c>
      <c r="AA201" s="181">
        <v>3094.0020190000919</v>
      </c>
      <c r="AB201" s="181">
        <v>3139.7064655781637</v>
      </c>
      <c r="AC201" s="181">
        <v>3172.6002731305834</v>
      </c>
      <c r="AD201" s="181">
        <v>3227.7899072535461</v>
      </c>
      <c r="AE201" s="181">
        <v>3265.5456314364283</v>
      </c>
      <c r="AF201" s="181">
        <v>3307.4684255050979</v>
      </c>
      <c r="AG201" s="181">
        <v>3334.6097106410843</v>
      </c>
      <c r="AH201" s="181">
        <v>3360.4547346696504</v>
      </c>
      <c r="AI201" s="181">
        <v>3391.198432030099</v>
      </c>
      <c r="AJ201" s="181">
        <v>3408.0637650480635</v>
      </c>
      <c r="AK201" s="181">
        <v>3431.3959525596006</v>
      </c>
      <c r="AL201" s="181">
        <v>3443.1190373710838</v>
      </c>
      <c r="AM201" s="181">
        <v>3443.4401303352429</v>
      </c>
      <c r="AN201" s="181">
        <v>3445.8572352074671</v>
      </c>
      <c r="AO201" s="181">
        <v>3440.6656694009453</v>
      </c>
      <c r="AP201" s="181">
        <v>3436.1021938735398</v>
      </c>
    </row>
    <row r="202" spans="2:93" ht="15" customHeight="1">
      <c r="B202" s="73"/>
      <c r="C202" s="87" t="s">
        <v>174</v>
      </c>
      <c r="D202" s="197"/>
      <c r="E202" s="54"/>
      <c r="F202" s="55"/>
      <c r="G202" s="102" t="s">
        <v>13</v>
      </c>
      <c r="H202" s="181">
        <v>903.72990774576419</v>
      </c>
      <c r="I202" s="181">
        <v>888.32704089835318</v>
      </c>
      <c r="J202" s="181">
        <v>866.87649137279379</v>
      </c>
      <c r="K202" s="181">
        <v>848.38414760849003</v>
      </c>
      <c r="L202" s="181">
        <v>817.12628834652469</v>
      </c>
      <c r="M202" s="181">
        <v>792.59469134896767</v>
      </c>
      <c r="N202" s="181">
        <v>776.62904509561054</v>
      </c>
      <c r="O202" s="181">
        <v>765.41154043082088</v>
      </c>
      <c r="P202" s="181">
        <v>752.56274412258722</v>
      </c>
      <c r="Q202" s="181">
        <v>739.76351283785823</v>
      </c>
      <c r="R202" s="181">
        <v>721.42610179079406</v>
      </c>
      <c r="S202" s="181">
        <v>704.48365906239758</v>
      </c>
      <c r="T202" s="181">
        <v>687.54494545047919</v>
      </c>
      <c r="U202" s="181">
        <v>670.36753133497643</v>
      </c>
      <c r="V202" s="181">
        <v>653.65133482634769</v>
      </c>
      <c r="W202" s="181">
        <v>629.13481655882515</v>
      </c>
      <c r="X202" s="181">
        <v>602.33637389400906</v>
      </c>
      <c r="Y202" s="181">
        <v>579.43695538496775</v>
      </c>
      <c r="Z202" s="181">
        <v>552.27543954279247</v>
      </c>
      <c r="AA202" s="181">
        <v>522.04706041749341</v>
      </c>
      <c r="AB202" s="181">
        <v>495.61273194273804</v>
      </c>
      <c r="AC202" s="181">
        <v>464.12965205565865</v>
      </c>
      <c r="AD202" s="181">
        <v>429.02262026281107</v>
      </c>
      <c r="AE202" s="181">
        <v>401.3508690036881</v>
      </c>
      <c r="AF202" s="181">
        <v>382.31023297379005</v>
      </c>
      <c r="AG202" s="181">
        <v>366.86990340585731</v>
      </c>
      <c r="AH202" s="181">
        <v>352.14085265254994</v>
      </c>
      <c r="AI202" s="181">
        <v>340.18072191668051</v>
      </c>
      <c r="AJ202" s="181">
        <v>335.15925765812722</v>
      </c>
      <c r="AK202" s="181">
        <v>333.43244276402891</v>
      </c>
      <c r="AL202" s="181">
        <v>334.01517488591617</v>
      </c>
      <c r="AM202" s="181">
        <v>335.54102061475714</v>
      </c>
      <c r="AN202" s="181">
        <v>339.01256038965312</v>
      </c>
      <c r="AO202" s="181">
        <v>348.54197177017465</v>
      </c>
      <c r="AP202" s="181">
        <v>356.91960909757984</v>
      </c>
    </row>
    <row r="203" spans="2:93" ht="15" customHeight="1"/>
    <row r="204" spans="2:93" ht="15" customHeight="1"/>
    <row r="205" spans="2:93" ht="15" customHeight="1">
      <c r="B205" s="7" t="s">
        <v>175</v>
      </c>
    </row>
    <row r="206" spans="2:93" ht="15" customHeight="1">
      <c r="B206" s="371" t="s">
        <v>57</v>
      </c>
      <c r="C206" s="372"/>
      <c r="D206" s="372"/>
      <c r="E206" s="372"/>
      <c r="F206" s="393"/>
      <c r="G206" s="307" t="s">
        <v>11</v>
      </c>
      <c r="H206" s="251">
        <v>1990</v>
      </c>
      <c r="I206" s="251">
        <v>1991</v>
      </c>
      <c r="J206" s="251">
        <v>1992</v>
      </c>
      <c r="K206" s="251">
        <v>1993</v>
      </c>
      <c r="L206" s="251">
        <v>1994</v>
      </c>
      <c r="M206" s="251">
        <v>1995</v>
      </c>
      <c r="N206" s="251">
        <v>1996</v>
      </c>
      <c r="O206" s="251">
        <v>1997</v>
      </c>
      <c r="P206" s="251">
        <v>1998</v>
      </c>
      <c r="Q206" s="251">
        <v>1999</v>
      </c>
      <c r="R206" s="251">
        <v>2000</v>
      </c>
      <c r="S206" s="251">
        <v>2001</v>
      </c>
      <c r="T206" s="251">
        <v>2002</v>
      </c>
      <c r="U206" s="251">
        <v>2003</v>
      </c>
      <c r="V206" s="251">
        <v>2004</v>
      </c>
      <c r="W206" s="251">
        <v>2005</v>
      </c>
      <c r="X206" s="251">
        <v>2006</v>
      </c>
      <c r="Y206" s="251">
        <v>2007</v>
      </c>
      <c r="Z206" s="251">
        <v>2008</v>
      </c>
      <c r="AA206" s="251">
        <v>2009</v>
      </c>
      <c r="AB206" s="251">
        <v>2010</v>
      </c>
      <c r="AC206" s="251">
        <v>2011</v>
      </c>
      <c r="AD206" s="251">
        <v>2012</v>
      </c>
      <c r="AE206" s="251">
        <v>2013</v>
      </c>
      <c r="AF206" s="251">
        <v>2014</v>
      </c>
      <c r="AG206" s="251">
        <v>2015</v>
      </c>
      <c r="AH206" s="251">
        <v>2016</v>
      </c>
      <c r="AI206" s="251">
        <v>2017</v>
      </c>
      <c r="AJ206" s="251">
        <v>2018</v>
      </c>
      <c r="AK206" s="251">
        <v>2019</v>
      </c>
      <c r="AL206" s="251">
        <v>2020</v>
      </c>
      <c r="AM206" s="251">
        <v>2021</v>
      </c>
      <c r="AN206" s="251">
        <v>2022</v>
      </c>
      <c r="AO206" s="251">
        <v>2023</v>
      </c>
      <c r="AP206" s="251">
        <v>2024</v>
      </c>
    </row>
    <row r="207" spans="2:93" s="17" customFormat="1" ht="15" customHeight="1">
      <c r="B207" s="199" t="s">
        <v>176</v>
      </c>
      <c r="C207" s="200"/>
      <c r="D207" s="161"/>
      <c r="E207" s="161"/>
      <c r="F207" s="201"/>
      <c r="G207" s="202" t="s">
        <v>13</v>
      </c>
      <c r="H207" s="203">
        <v>1.80698</v>
      </c>
      <c r="I207" s="203">
        <v>1.8137400000000001</v>
      </c>
      <c r="J207" s="203">
        <v>3.3559399999999999</v>
      </c>
      <c r="K207" s="203">
        <v>3.4308400000000003</v>
      </c>
      <c r="L207" s="203">
        <v>3.5512400000000004</v>
      </c>
      <c r="M207" s="203">
        <v>3.5622400000000005</v>
      </c>
      <c r="N207" s="203">
        <v>3.6677400000000002</v>
      </c>
      <c r="O207" s="203">
        <v>3.1616900000000006</v>
      </c>
      <c r="P207" s="203">
        <v>3.7054100000000001</v>
      </c>
      <c r="Q207" s="203">
        <v>3.6299600000000001</v>
      </c>
      <c r="R207" s="203">
        <v>3.5808399999999998</v>
      </c>
      <c r="S207" s="203">
        <v>3.6775599999999997</v>
      </c>
      <c r="T207" s="203">
        <v>3.6644600000000001</v>
      </c>
      <c r="U207" s="203">
        <v>3.6598100000000002</v>
      </c>
      <c r="V207" s="203">
        <v>3.8493199999999996</v>
      </c>
      <c r="W207" s="203">
        <v>4.0534099999999995</v>
      </c>
      <c r="X207" s="203">
        <v>3.9329100000000001</v>
      </c>
      <c r="Y207" s="203">
        <v>3.95391</v>
      </c>
      <c r="Z207" s="203">
        <v>3.9930400000000001</v>
      </c>
      <c r="AA207" s="203">
        <v>4.1820599999999999</v>
      </c>
      <c r="AB207" s="203">
        <v>4.1278999999999995</v>
      </c>
      <c r="AC207" s="203">
        <v>4.3482599999999998</v>
      </c>
      <c r="AD207" s="203">
        <v>4.3640999999999996</v>
      </c>
      <c r="AE207" s="203">
        <v>4.4293100000000001</v>
      </c>
      <c r="AF207" s="203">
        <v>4.4767900000000003</v>
      </c>
      <c r="AG207" s="203">
        <v>4.5762200000000002</v>
      </c>
      <c r="AH207" s="203">
        <v>4.6054699999999995</v>
      </c>
      <c r="AI207" s="203">
        <v>4.6252800000000009</v>
      </c>
      <c r="AJ207" s="203">
        <v>4.6395400000000002</v>
      </c>
      <c r="AK207" s="203">
        <v>4.6985199999999985</v>
      </c>
      <c r="AL207" s="203">
        <v>4.6992199999999995</v>
      </c>
      <c r="AM207" s="203">
        <v>4.7078799999999994</v>
      </c>
      <c r="AN207" s="203">
        <v>3.1883499999999994</v>
      </c>
      <c r="AO207" s="203">
        <v>3.1173599999999997</v>
      </c>
      <c r="AP207" s="203">
        <v>3.0350799999999989</v>
      </c>
      <c r="BX207" s="7"/>
      <c r="BY207" s="7"/>
      <c r="BZ207" s="7"/>
      <c r="CA207" s="7"/>
      <c r="CB207" s="7"/>
      <c r="CC207" s="7"/>
      <c r="CD207" s="7"/>
      <c r="CE207" s="7"/>
      <c r="CF207" s="7"/>
      <c r="CG207" s="7"/>
      <c r="CH207" s="7"/>
      <c r="CI207" s="7"/>
      <c r="CJ207" s="7"/>
      <c r="CK207" s="7"/>
      <c r="CL207" s="7"/>
      <c r="CM207" s="7"/>
      <c r="CN207" s="7"/>
      <c r="CO207" s="7"/>
    </row>
    <row r="208" spans="2:93" s="17" customFormat="1" ht="15" customHeight="1">
      <c r="B208" s="204"/>
      <c r="C208" s="109" t="s">
        <v>177</v>
      </c>
      <c r="D208" s="163"/>
      <c r="E208" s="163"/>
      <c r="F208" s="104"/>
      <c r="G208" s="202" t="s">
        <v>13</v>
      </c>
      <c r="H208" s="203">
        <v>0.64307999999999998</v>
      </c>
      <c r="I208" s="203">
        <v>0.64983999999999997</v>
      </c>
      <c r="J208" s="203">
        <v>0.80003999999999997</v>
      </c>
      <c r="K208" s="203">
        <v>0.87293999999999994</v>
      </c>
      <c r="L208" s="203">
        <v>0.89063999999999999</v>
      </c>
      <c r="M208" s="203">
        <v>0.90164</v>
      </c>
      <c r="N208" s="203">
        <v>0.92413999999999985</v>
      </c>
      <c r="O208" s="203">
        <v>1.0120899999999999</v>
      </c>
      <c r="P208" s="203">
        <v>1.1382100000000002</v>
      </c>
      <c r="Q208" s="203">
        <v>1.1616600000000001</v>
      </c>
      <c r="R208" s="203">
        <v>1.1709400000000001</v>
      </c>
      <c r="S208" s="203">
        <v>1.2006599999999998</v>
      </c>
      <c r="T208" s="203">
        <v>1.3970599999999997</v>
      </c>
      <c r="U208" s="203">
        <v>1.4654099999999999</v>
      </c>
      <c r="V208" s="203">
        <v>1.6409199999999999</v>
      </c>
      <c r="W208" s="203">
        <v>1.84501</v>
      </c>
      <c r="X208" s="203">
        <v>1.72451</v>
      </c>
      <c r="Y208" s="203">
        <v>1.7455100000000001</v>
      </c>
      <c r="Z208" s="203">
        <v>1.7686400000000002</v>
      </c>
      <c r="AA208" s="203">
        <v>1.91252</v>
      </c>
      <c r="AB208" s="203">
        <v>1.85836</v>
      </c>
      <c r="AC208" s="203">
        <v>1.8773199999999997</v>
      </c>
      <c r="AD208" s="203">
        <v>1.89316</v>
      </c>
      <c r="AE208" s="203">
        <v>1.9297700000000002</v>
      </c>
      <c r="AF208" s="203">
        <v>1.97725</v>
      </c>
      <c r="AG208" s="203">
        <v>2.0766800000000005</v>
      </c>
      <c r="AH208" s="203">
        <v>2.1059299999999999</v>
      </c>
      <c r="AI208" s="203">
        <v>2.1257400000000004</v>
      </c>
      <c r="AJ208" s="203">
        <v>2.14</v>
      </c>
      <c r="AK208" s="203">
        <v>2.1913799999999992</v>
      </c>
      <c r="AL208" s="203">
        <v>2.1920799999999994</v>
      </c>
      <c r="AM208" s="203">
        <v>2.2007399999999993</v>
      </c>
      <c r="AN208" s="203">
        <v>2.0732099999999996</v>
      </c>
      <c r="AO208" s="203">
        <v>2.0042199999999997</v>
      </c>
      <c r="AP208" s="203">
        <v>2.0195399999999992</v>
      </c>
      <c r="BX208" s="7"/>
      <c r="BY208" s="7"/>
      <c r="BZ208" s="7"/>
      <c r="CA208" s="7"/>
      <c r="CB208" s="7"/>
      <c r="CC208" s="7"/>
      <c r="CD208" s="7"/>
      <c r="CE208" s="7"/>
      <c r="CF208" s="7"/>
      <c r="CG208" s="7"/>
      <c r="CH208" s="7"/>
      <c r="CI208" s="7"/>
      <c r="CJ208" s="7"/>
      <c r="CK208" s="7"/>
      <c r="CL208" s="7"/>
      <c r="CM208" s="7"/>
      <c r="CN208" s="7"/>
      <c r="CO208" s="7"/>
    </row>
    <row r="209" spans="1:93" s="17" customFormat="1" ht="15" customHeight="1">
      <c r="B209" s="205"/>
      <c r="C209" s="109" t="s">
        <v>178</v>
      </c>
      <c r="D209" s="163"/>
      <c r="E209" s="163"/>
      <c r="F209" s="104"/>
      <c r="G209" s="206" t="s">
        <v>13</v>
      </c>
      <c r="H209" s="203">
        <v>1.1639000000000002</v>
      </c>
      <c r="I209" s="203">
        <v>1.1639000000000002</v>
      </c>
      <c r="J209" s="203">
        <v>2.5559000000000003</v>
      </c>
      <c r="K209" s="203">
        <v>2.5579000000000001</v>
      </c>
      <c r="L209" s="203">
        <v>2.6606000000000005</v>
      </c>
      <c r="M209" s="203">
        <v>2.6606000000000005</v>
      </c>
      <c r="N209" s="203">
        <v>2.7436000000000003</v>
      </c>
      <c r="O209" s="203">
        <v>2.1496000000000004</v>
      </c>
      <c r="P209" s="203">
        <v>2.5671999999999997</v>
      </c>
      <c r="Q209" s="203">
        <v>2.4683000000000002</v>
      </c>
      <c r="R209" s="203">
        <v>2.4098999999999995</v>
      </c>
      <c r="S209" s="203">
        <v>2.4768999999999997</v>
      </c>
      <c r="T209" s="203">
        <v>2.2674000000000003</v>
      </c>
      <c r="U209" s="203">
        <v>2.1944000000000004</v>
      </c>
      <c r="V209" s="203">
        <v>2.2084000000000001</v>
      </c>
      <c r="W209" s="203">
        <v>2.2084000000000001</v>
      </c>
      <c r="X209" s="203">
        <v>2.2084000000000001</v>
      </c>
      <c r="Y209" s="203">
        <v>2.2084000000000001</v>
      </c>
      <c r="Z209" s="203">
        <v>2.2244000000000002</v>
      </c>
      <c r="AA209" s="203">
        <v>2.2695400000000001</v>
      </c>
      <c r="AB209" s="203">
        <v>2.2695400000000001</v>
      </c>
      <c r="AC209" s="203">
        <v>2.4709399999999997</v>
      </c>
      <c r="AD209" s="203">
        <v>2.4709399999999997</v>
      </c>
      <c r="AE209" s="203">
        <v>2.4995400000000001</v>
      </c>
      <c r="AF209" s="203">
        <v>2.4995400000000001</v>
      </c>
      <c r="AG209" s="203">
        <v>2.4995400000000001</v>
      </c>
      <c r="AH209" s="203">
        <v>2.4995400000000001</v>
      </c>
      <c r="AI209" s="203">
        <v>2.4995400000000001</v>
      </c>
      <c r="AJ209" s="203">
        <v>2.4995400000000001</v>
      </c>
      <c r="AK209" s="203">
        <v>2.5071400000000001</v>
      </c>
      <c r="AL209" s="203">
        <v>2.5071400000000001</v>
      </c>
      <c r="AM209" s="203">
        <v>2.5071400000000001</v>
      </c>
      <c r="AN209" s="203">
        <v>1.1151399999999998</v>
      </c>
      <c r="AO209" s="203">
        <v>1.1131399999999998</v>
      </c>
      <c r="AP209" s="203">
        <v>1.0155399999999997</v>
      </c>
      <c r="BX209" s="7"/>
      <c r="BY209" s="7"/>
      <c r="BZ209" s="7"/>
      <c r="CA209" s="7"/>
      <c r="CB209" s="7"/>
      <c r="CC209" s="7"/>
      <c r="CD209" s="7"/>
      <c r="CE209" s="7"/>
      <c r="CF209" s="7"/>
      <c r="CG209" s="7"/>
      <c r="CH209" s="7"/>
      <c r="CI209" s="7"/>
      <c r="CJ209" s="7"/>
      <c r="CK209" s="7"/>
      <c r="CL209" s="7"/>
      <c r="CM209" s="7"/>
      <c r="CN209" s="7"/>
      <c r="CO209" s="7"/>
    </row>
    <row r="210" spans="1:93" ht="15" customHeight="1"/>
    <row r="211" spans="1:93" ht="15" customHeight="1"/>
    <row r="212" spans="1:93" s="48" customFormat="1" ht="15" customHeight="1">
      <c r="A212" s="17"/>
      <c r="B212" s="208" t="s">
        <v>249</v>
      </c>
      <c r="C212" s="17"/>
      <c r="D212" s="17"/>
      <c r="E212" s="17"/>
      <c r="F212" s="17"/>
      <c r="G212" s="17"/>
      <c r="H212" s="209"/>
      <c r="I212" s="209"/>
      <c r="J212" s="209"/>
      <c r="K212" s="209"/>
      <c r="L212" s="209"/>
      <c r="M212" s="209"/>
      <c r="N212" s="209"/>
      <c r="O212" s="209"/>
      <c r="P212" s="209"/>
      <c r="Q212" s="209"/>
      <c r="R212" s="209"/>
      <c r="S212" s="209"/>
      <c r="T212" s="209"/>
      <c r="U212" s="209"/>
      <c r="V212" s="209"/>
      <c r="W212" s="209"/>
      <c r="X212" s="209"/>
      <c r="Y212" s="209"/>
      <c r="Z212" s="209"/>
      <c r="AA212" s="209"/>
      <c r="AB212" s="209"/>
      <c r="AC212" s="209"/>
      <c r="AD212" s="209"/>
      <c r="AE212" s="209"/>
      <c r="AF212" s="209"/>
      <c r="AG212" s="209"/>
      <c r="AH212" s="209"/>
      <c r="AI212" s="209"/>
      <c r="AJ212" s="209"/>
      <c r="AK212" s="209"/>
      <c r="AL212" s="209"/>
      <c r="AM212" s="209"/>
      <c r="AN212" s="209"/>
      <c r="AO212" s="209"/>
      <c r="AP212" s="209"/>
    </row>
    <row r="213" spans="1:93" s="48" customFormat="1" ht="20.100000000000001" customHeight="1">
      <c r="A213" s="17"/>
      <c r="B213" s="456" t="s">
        <v>9</v>
      </c>
      <c r="C213" s="457"/>
      <c r="D213" s="457"/>
      <c r="E213" s="458"/>
      <c r="F213" s="327" t="s">
        <v>10</v>
      </c>
      <c r="G213" s="328" t="s">
        <v>11</v>
      </c>
      <c r="H213" s="328">
        <v>1990</v>
      </c>
      <c r="I213" s="328">
        <v>1991</v>
      </c>
      <c r="J213" s="328">
        <v>1992</v>
      </c>
      <c r="K213" s="328">
        <v>1993</v>
      </c>
      <c r="L213" s="328">
        <v>1994</v>
      </c>
      <c r="M213" s="328">
        <v>1995</v>
      </c>
      <c r="N213" s="328">
        <v>1996</v>
      </c>
      <c r="O213" s="328">
        <v>1997</v>
      </c>
      <c r="P213" s="328">
        <v>1998</v>
      </c>
      <c r="Q213" s="328">
        <v>1999</v>
      </c>
      <c r="R213" s="328">
        <v>2000</v>
      </c>
      <c r="S213" s="328">
        <v>2001</v>
      </c>
      <c r="T213" s="328">
        <v>2002</v>
      </c>
      <c r="U213" s="328">
        <v>2003</v>
      </c>
      <c r="V213" s="328">
        <v>2004</v>
      </c>
      <c r="W213" s="328">
        <v>2005</v>
      </c>
      <c r="X213" s="328">
        <v>2006</v>
      </c>
      <c r="Y213" s="328">
        <v>2007</v>
      </c>
      <c r="Z213" s="328">
        <v>2008</v>
      </c>
      <c r="AA213" s="328">
        <v>2009</v>
      </c>
      <c r="AB213" s="328">
        <v>2010</v>
      </c>
      <c r="AC213" s="328">
        <v>2011</v>
      </c>
      <c r="AD213" s="328">
        <v>2012</v>
      </c>
      <c r="AE213" s="328">
        <v>2013</v>
      </c>
      <c r="AF213" s="328">
        <v>2014</v>
      </c>
      <c r="AG213" s="328">
        <v>2015</v>
      </c>
      <c r="AH213" s="328">
        <v>2016</v>
      </c>
      <c r="AI213" s="328">
        <v>2017</v>
      </c>
      <c r="AJ213" s="329">
        <v>2018</v>
      </c>
      <c r="AK213" s="329">
        <v>2019</v>
      </c>
      <c r="AL213" s="329">
        <v>2020</v>
      </c>
      <c r="AM213" s="329">
        <v>2021</v>
      </c>
      <c r="AN213" s="329">
        <v>2022</v>
      </c>
      <c r="AO213" s="329">
        <v>2023</v>
      </c>
      <c r="AP213" s="329">
        <v>2024</v>
      </c>
      <c r="BG213" s="7"/>
      <c r="BH213" s="7"/>
      <c r="BI213" s="7"/>
      <c r="BJ213" s="7"/>
      <c r="BK213" s="7"/>
      <c r="BL213" s="7"/>
      <c r="BM213" s="7"/>
      <c r="BN213" s="7"/>
      <c r="BO213" s="7"/>
      <c r="BP213" s="7"/>
      <c r="BQ213" s="7"/>
      <c r="BR213" s="7"/>
      <c r="BS213" s="7"/>
      <c r="BT213" s="7"/>
      <c r="BU213" s="7"/>
      <c r="BV213" s="7"/>
      <c r="BW213" s="7"/>
    </row>
    <row r="214" spans="1:93" s="48" customFormat="1" ht="20.100000000000001" customHeight="1">
      <c r="A214" s="17"/>
      <c r="B214" s="210" t="s">
        <v>250</v>
      </c>
      <c r="C214" s="211"/>
      <c r="D214" s="211"/>
      <c r="E214" s="212"/>
      <c r="F214" s="213" t="s">
        <v>12</v>
      </c>
      <c r="G214" s="207" t="s">
        <v>13</v>
      </c>
      <c r="H214" s="215">
        <v>82.372747125400622</v>
      </c>
      <c r="I214" s="215">
        <v>86.528273907026389</v>
      </c>
      <c r="J214" s="215">
        <v>91.101543626291786</v>
      </c>
      <c r="K214" s="215">
        <v>95.500454788917537</v>
      </c>
      <c r="L214" s="215">
        <v>100.48560649206294</v>
      </c>
      <c r="M214" s="215">
        <v>105.45344238968868</v>
      </c>
      <c r="N214" s="215">
        <v>109.7548135048341</v>
      </c>
      <c r="O214" s="215">
        <v>112.56356161145987</v>
      </c>
      <c r="P214" s="215">
        <v>117.33925726036705</v>
      </c>
      <c r="Q214" s="215">
        <v>119.80255056994619</v>
      </c>
      <c r="R214" s="215">
        <v>122.36116920620499</v>
      </c>
      <c r="S214" s="215">
        <v>128.01423507393375</v>
      </c>
      <c r="T214" s="215">
        <v>131.75382073570168</v>
      </c>
      <c r="U214" s="215">
        <v>133.72414248949974</v>
      </c>
      <c r="V214" s="215">
        <v>134.9947121829305</v>
      </c>
      <c r="W214" s="215">
        <v>136.33806411409009</v>
      </c>
      <c r="X214" s="215">
        <v>136.77513703424961</v>
      </c>
      <c r="Y214" s="215">
        <v>137.75730146077734</v>
      </c>
      <c r="Z214" s="215">
        <v>138.63789169331267</v>
      </c>
      <c r="AA214" s="215">
        <v>139.76886058241467</v>
      </c>
      <c r="AB214" s="215">
        <v>139.55290247909781</v>
      </c>
      <c r="AC214" s="215">
        <v>137.92181481375766</v>
      </c>
      <c r="AD214" s="215">
        <v>136.82337248364297</v>
      </c>
      <c r="AE214" s="215">
        <v>134.67418955988396</v>
      </c>
      <c r="AF214" s="215">
        <v>130.74455152111227</v>
      </c>
      <c r="AG214" s="215">
        <v>126.94416595305859</v>
      </c>
      <c r="AH214" s="215">
        <v>124.79894267779954</v>
      </c>
      <c r="AI214" s="215">
        <v>122.9955660532207</v>
      </c>
      <c r="AJ214" s="215">
        <v>120.13743729380941</v>
      </c>
      <c r="AK214" s="215">
        <v>117.47308467637021</v>
      </c>
      <c r="AL214" s="215">
        <v>114.166567743</v>
      </c>
      <c r="AM214" s="215">
        <v>111.31096905</v>
      </c>
      <c r="AN214" s="215">
        <v>106.94185440287998</v>
      </c>
      <c r="AO214" s="215">
        <v>102.67499882888002</v>
      </c>
      <c r="AP214" s="215">
        <v>97.943117028879996</v>
      </c>
      <c r="BX214" s="7"/>
      <c r="BY214" s="7"/>
      <c r="BZ214" s="7"/>
      <c r="CA214" s="7"/>
      <c r="CB214" s="7"/>
      <c r="CC214" s="7"/>
      <c r="CD214" s="7"/>
      <c r="CE214" s="7"/>
      <c r="CF214" s="7"/>
      <c r="CG214" s="7"/>
      <c r="CH214" s="7"/>
      <c r="CI214" s="7"/>
      <c r="CJ214" s="7"/>
      <c r="CK214" s="7"/>
      <c r="CL214" s="7"/>
      <c r="CM214" s="7"/>
      <c r="CN214" s="7"/>
      <c r="CO214" s="7"/>
    </row>
    <row r="215" spans="1:93" s="48" customFormat="1" ht="20.100000000000001" customHeight="1">
      <c r="A215" s="17"/>
      <c r="B215" s="216"/>
      <c r="C215" s="217" t="s">
        <v>251</v>
      </c>
      <c r="D215" s="218"/>
      <c r="E215" s="219"/>
      <c r="F215" s="213" t="s">
        <v>12</v>
      </c>
      <c r="G215" s="207" t="s">
        <v>13</v>
      </c>
      <c r="H215" s="215">
        <v>53.619299270000006</v>
      </c>
      <c r="I215" s="215">
        <v>55.822294109999987</v>
      </c>
      <c r="J215" s="215">
        <v>57.905796909999992</v>
      </c>
      <c r="K215" s="215">
        <v>59.689365219999992</v>
      </c>
      <c r="L215" s="215">
        <v>62.165114060000001</v>
      </c>
      <c r="M215" s="215">
        <v>64.688688369999994</v>
      </c>
      <c r="N215" s="215">
        <v>66.480210150000005</v>
      </c>
      <c r="O215" s="215">
        <v>68.320923579999999</v>
      </c>
      <c r="P215" s="215">
        <v>72.172695210000001</v>
      </c>
      <c r="Q215" s="215">
        <v>73.832829520000004</v>
      </c>
      <c r="R215" s="215">
        <v>75.598037969999993</v>
      </c>
      <c r="S215" s="215">
        <v>78.22067736999999</v>
      </c>
      <c r="T215" s="215">
        <v>79.334888990999985</v>
      </c>
      <c r="U215" s="215">
        <v>80.818416310000018</v>
      </c>
      <c r="V215" s="215">
        <v>81.641615810000005</v>
      </c>
      <c r="W215" s="215">
        <v>82.583546220000017</v>
      </c>
      <c r="X215" s="215">
        <v>82.848750659999993</v>
      </c>
      <c r="Y215" s="215">
        <v>82.993307131000009</v>
      </c>
      <c r="Z215" s="215">
        <v>83.311007469999979</v>
      </c>
      <c r="AA215" s="215">
        <v>83.540692919999998</v>
      </c>
      <c r="AB215" s="215">
        <v>83.269836279999993</v>
      </c>
      <c r="AC215" s="215">
        <v>82.124001220000011</v>
      </c>
      <c r="AD215" s="215">
        <v>81.571407780000001</v>
      </c>
      <c r="AE215" s="215">
        <v>80.449859849999982</v>
      </c>
      <c r="AF215" s="215">
        <v>79.791991260000003</v>
      </c>
      <c r="AG215" s="215">
        <v>79.215802200000013</v>
      </c>
      <c r="AH215" s="215">
        <v>78.526082659999986</v>
      </c>
      <c r="AI215" s="215">
        <v>77.676845350000036</v>
      </c>
      <c r="AJ215" s="215">
        <v>76.681793589999998</v>
      </c>
      <c r="AK215" s="215">
        <v>75.205282870000005</v>
      </c>
      <c r="AL215" s="215">
        <v>73.822337689999983</v>
      </c>
      <c r="AM215" s="215">
        <v>72.863758190000013</v>
      </c>
      <c r="AN215" s="215">
        <v>71.025755809999993</v>
      </c>
      <c r="AO215" s="215">
        <v>69.317728400000007</v>
      </c>
      <c r="AP215" s="215">
        <v>66.992814293999999</v>
      </c>
      <c r="BX215" s="7"/>
      <c r="BY215" s="7"/>
      <c r="BZ215" s="7"/>
      <c r="CA215" s="7"/>
      <c r="CB215" s="7"/>
      <c r="CC215" s="7"/>
      <c r="CD215" s="7"/>
      <c r="CE215" s="7"/>
      <c r="CF215" s="7"/>
      <c r="CG215" s="7"/>
      <c r="CH215" s="7"/>
      <c r="CI215" s="7"/>
      <c r="CJ215" s="7"/>
      <c r="CK215" s="7"/>
      <c r="CL215" s="7"/>
      <c r="CM215" s="7"/>
      <c r="CN215" s="7"/>
      <c r="CO215" s="7"/>
    </row>
    <row r="216" spans="1:93" s="48" customFormat="1" ht="37.5" customHeight="1">
      <c r="A216" s="17"/>
      <c r="B216" s="216"/>
      <c r="C216" s="220"/>
      <c r="D216" s="459" t="s">
        <v>252</v>
      </c>
      <c r="E216" s="460" t="s">
        <v>12</v>
      </c>
      <c r="F216" s="213" t="s">
        <v>12</v>
      </c>
      <c r="G216" s="207" t="s">
        <v>13</v>
      </c>
      <c r="H216" s="215">
        <v>53.010020000000004</v>
      </c>
      <c r="I216" s="215">
        <v>55.051659999999991</v>
      </c>
      <c r="J216" s="215">
        <v>56.973829999999985</v>
      </c>
      <c r="K216" s="215">
        <v>58.596059999999994</v>
      </c>
      <c r="L216" s="215">
        <v>60.910454000000001</v>
      </c>
      <c r="M216" s="215">
        <v>63.27268999999999</v>
      </c>
      <c r="N216" s="215">
        <v>64.902889999999999</v>
      </c>
      <c r="O216" s="215">
        <v>66.5822541</v>
      </c>
      <c r="P216" s="215">
        <v>70.395880000000005</v>
      </c>
      <c r="Q216" s="215">
        <v>71.749212</v>
      </c>
      <c r="R216" s="215">
        <v>73.207651200000001</v>
      </c>
      <c r="S216" s="215">
        <v>75.719374299999998</v>
      </c>
      <c r="T216" s="215">
        <v>76.456690900999988</v>
      </c>
      <c r="U216" s="215">
        <v>77.484420000000014</v>
      </c>
      <c r="V216" s="215">
        <v>77.82103140000001</v>
      </c>
      <c r="W216" s="215">
        <v>78.240883800000006</v>
      </c>
      <c r="X216" s="215">
        <v>77.990219999999994</v>
      </c>
      <c r="Y216" s="215">
        <v>77.669804100999997</v>
      </c>
      <c r="Z216" s="215">
        <v>77.607512799999981</v>
      </c>
      <c r="AA216" s="215">
        <v>77.388766900000007</v>
      </c>
      <c r="AB216" s="215">
        <v>76.652116899999996</v>
      </c>
      <c r="AC216" s="215">
        <v>75.088656900000004</v>
      </c>
      <c r="AD216" s="215">
        <v>74.244826899999993</v>
      </c>
      <c r="AE216" s="215">
        <v>72.650206899999972</v>
      </c>
      <c r="AF216" s="215">
        <v>71.630160500000002</v>
      </c>
      <c r="AG216" s="215">
        <v>70.735746899999995</v>
      </c>
      <c r="AH216" s="215">
        <v>69.650706899999989</v>
      </c>
      <c r="AI216" s="215">
        <v>68.438806900000031</v>
      </c>
      <c r="AJ216" s="215">
        <v>66.878296900000009</v>
      </c>
      <c r="AK216" s="215">
        <v>65.046236900000011</v>
      </c>
      <c r="AL216" s="215">
        <v>63.336096899999994</v>
      </c>
      <c r="AM216" s="215">
        <v>61.680226900000008</v>
      </c>
      <c r="AN216" s="215">
        <v>59.424461829999984</v>
      </c>
      <c r="AO216" s="215">
        <v>57.434597920000002</v>
      </c>
      <c r="AP216" s="215">
        <v>54.681373330999996</v>
      </c>
      <c r="BX216" s="7"/>
      <c r="BY216" s="7"/>
      <c r="BZ216" s="7"/>
      <c r="CA216" s="7"/>
      <c r="CB216" s="7"/>
      <c r="CC216" s="7"/>
      <c r="CD216" s="7"/>
      <c r="CE216" s="7"/>
      <c r="CF216" s="7"/>
      <c r="CG216" s="7"/>
      <c r="CH216" s="7"/>
      <c r="CI216" s="7"/>
      <c r="CJ216" s="7"/>
      <c r="CK216" s="7"/>
      <c r="CL216" s="7"/>
      <c r="CM216" s="7"/>
      <c r="CN216" s="7"/>
      <c r="CO216" s="7"/>
    </row>
    <row r="217" spans="1:93" s="48" customFormat="1" ht="45" customHeight="1">
      <c r="A217" s="17"/>
      <c r="B217" s="216"/>
      <c r="C217" s="220"/>
      <c r="D217" s="450" t="s">
        <v>253</v>
      </c>
      <c r="E217" s="451" t="s">
        <v>12</v>
      </c>
      <c r="F217" s="213" t="s">
        <v>12</v>
      </c>
      <c r="G217" s="207" t="s">
        <v>13</v>
      </c>
      <c r="H217" s="215">
        <v>0.60927927000000037</v>
      </c>
      <c r="I217" s="215">
        <v>0.77063411000000004</v>
      </c>
      <c r="J217" s="215">
        <v>0.93196691000000054</v>
      </c>
      <c r="K217" s="215">
        <v>1.0933052200000002</v>
      </c>
      <c r="L217" s="215">
        <v>1.2546600600000004</v>
      </c>
      <c r="M217" s="215">
        <v>1.4159983699999998</v>
      </c>
      <c r="N217" s="215">
        <v>1.5773201499999998</v>
      </c>
      <c r="O217" s="215">
        <v>1.7386694800000002</v>
      </c>
      <c r="P217" s="215">
        <v>1.776815210000001</v>
      </c>
      <c r="Q217" s="215">
        <v>2.0836175199999998</v>
      </c>
      <c r="R217" s="215">
        <v>2.3903867700000001</v>
      </c>
      <c r="S217" s="215">
        <v>2.5013030700000001</v>
      </c>
      <c r="T217" s="215">
        <v>2.8781980900000015</v>
      </c>
      <c r="U217" s="215">
        <v>3.3339963100000007</v>
      </c>
      <c r="V217" s="215">
        <v>3.8205844100000004</v>
      </c>
      <c r="W217" s="215">
        <v>4.3426624200000008</v>
      </c>
      <c r="X217" s="215">
        <v>4.8585306600000013</v>
      </c>
      <c r="Y217" s="215">
        <v>5.3235030300000004</v>
      </c>
      <c r="Z217" s="215">
        <v>5.7034946700000013</v>
      </c>
      <c r="AA217" s="215">
        <v>6.1519260200000012</v>
      </c>
      <c r="AB217" s="215">
        <v>6.6177193800000014</v>
      </c>
      <c r="AC217" s="215">
        <v>7.0353443199999983</v>
      </c>
      <c r="AD217" s="215">
        <v>7.3265808800000034</v>
      </c>
      <c r="AE217" s="215">
        <v>7.7996529499999996</v>
      </c>
      <c r="AF217" s="215">
        <v>8.1618307599999991</v>
      </c>
      <c r="AG217" s="215">
        <v>8.4800553000000001</v>
      </c>
      <c r="AH217" s="215">
        <v>8.8753757599999972</v>
      </c>
      <c r="AI217" s="215">
        <v>9.2380384500000012</v>
      </c>
      <c r="AJ217" s="215">
        <v>9.8034966899999976</v>
      </c>
      <c r="AK217" s="215">
        <v>10.159045970000001</v>
      </c>
      <c r="AL217" s="215">
        <v>10.486240790000002</v>
      </c>
      <c r="AM217" s="215">
        <v>11.183531289999999</v>
      </c>
      <c r="AN217" s="215">
        <v>11.601293980000003</v>
      </c>
      <c r="AO217" s="215">
        <v>11.883130480000004</v>
      </c>
      <c r="AP217" s="215">
        <v>12.311440963000003</v>
      </c>
      <c r="BX217" s="7"/>
      <c r="BY217" s="7"/>
      <c r="BZ217" s="7"/>
      <c r="CA217" s="7"/>
      <c r="CB217" s="7"/>
      <c r="CC217" s="7"/>
      <c r="CD217" s="7"/>
      <c r="CE217" s="7"/>
      <c r="CF217" s="7"/>
      <c r="CG217" s="7"/>
      <c r="CH217" s="7"/>
      <c r="CI217" s="7"/>
      <c r="CJ217" s="7"/>
      <c r="CK217" s="7"/>
      <c r="CL217" s="7"/>
      <c r="CM217" s="7"/>
      <c r="CN217" s="7"/>
      <c r="CO217" s="7"/>
    </row>
    <row r="218" spans="1:93" s="48" customFormat="1" ht="20.100000000000001" customHeight="1">
      <c r="A218" s="17"/>
      <c r="B218" s="221"/>
      <c r="C218" s="452"/>
      <c r="D218" s="453"/>
      <c r="E218" s="454"/>
      <c r="F218" s="213" t="s">
        <v>14</v>
      </c>
      <c r="G218" s="323" t="s">
        <v>15</v>
      </c>
      <c r="H218" s="269">
        <v>12519726.128105</v>
      </c>
      <c r="I218" s="269">
        <v>13028037.355149001</v>
      </c>
      <c r="J218" s="269">
        <v>13507888.061700998</v>
      </c>
      <c r="K218" s="269">
        <v>13917059.301781997</v>
      </c>
      <c r="L218" s="269">
        <v>14487833.647026004</v>
      </c>
      <c r="M218" s="269">
        <v>15075326.410250992</v>
      </c>
      <c r="N218" s="269">
        <v>15518905.962713003</v>
      </c>
      <c r="O218" s="269">
        <v>15948575.184314001</v>
      </c>
      <c r="P218" s="269">
        <v>16860897.607279003</v>
      </c>
      <c r="Q218" s="269">
        <v>17247611.817496002</v>
      </c>
      <c r="R218" s="269">
        <v>17660108.763690997</v>
      </c>
      <c r="S218" s="269">
        <v>18273338.002759002</v>
      </c>
      <c r="T218" s="269">
        <v>18535676.370523296</v>
      </c>
      <c r="U218" s="269">
        <v>18889208.283712998</v>
      </c>
      <c r="V218" s="269">
        <v>19070728.894370999</v>
      </c>
      <c r="W218" s="269">
        <v>19316789.918865997</v>
      </c>
      <c r="X218" s="269">
        <v>19388842.552229993</v>
      </c>
      <c r="Y218" s="269">
        <v>19421954.671637304</v>
      </c>
      <c r="Z218" s="269">
        <v>19497043.642340995</v>
      </c>
      <c r="AA218" s="269">
        <v>19567251.147428002</v>
      </c>
      <c r="AB218" s="269">
        <v>19516904.550867993</v>
      </c>
      <c r="AC218" s="269">
        <v>19243842.890277993</v>
      </c>
      <c r="AD218" s="269">
        <v>19114435.555094</v>
      </c>
      <c r="AE218" s="269">
        <v>18857370.734798994</v>
      </c>
      <c r="AF218" s="269">
        <v>18706282.269289996</v>
      </c>
      <c r="AG218" s="269">
        <v>18559989.614867996</v>
      </c>
      <c r="AH218" s="269">
        <v>18392927.650966</v>
      </c>
      <c r="AI218" s="269">
        <v>18183625.994025003</v>
      </c>
      <c r="AJ218" s="269">
        <v>17941224.617121004</v>
      </c>
      <c r="AK218" s="269">
        <v>17587203.372321002</v>
      </c>
      <c r="AL218" s="269">
        <v>17270050.957383007</v>
      </c>
      <c r="AM218" s="269">
        <v>17041274.292885002</v>
      </c>
      <c r="AN218" s="269">
        <v>16618468.927363005</v>
      </c>
      <c r="AO218" s="269">
        <v>16220997.538519999</v>
      </c>
      <c r="AP218" s="269">
        <v>15678423.0266762</v>
      </c>
      <c r="BX218" s="7"/>
      <c r="BY218" s="7"/>
      <c r="BZ218" s="7"/>
      <c r="CA218" s="7"/>
      <c r="CB218" s="7"/>
      <c r="CC218" s="7"/>
      <c r="CD218" s="7"/>
      <c r="CE218" s="7"/>
      <c r="CF218" s="7"/>
      <c r="CG218" s="7"/>
      <c r="CH218" s="7"/>
      <c r="CI218" s="7"/>
      <c r="CJ218" s="7"/>
      <c r="CK218" s="7"/>
      <c r="CL218" s="7"/>
      <c r="CM218" s="7"/>
      <c r="CN218" s="7"/>
      <c r="CO218" s="7"/>
    </row>
    <row r="219" spans="1:93" s="48" customFormat="1" ht="20.100000000000001" customHeight="1">
      <c r="A219" s="17"/>
      <c r="B219" s="216"/>
      <c r="C219" s="455" t="s">
        <v>16</v>
      </c>
      <c r="D219" s="455"/>
      <c r="E219" s="455"/>
      <c r="F219" s="213" t="s">
        <v>12</v>
      </c>
      <c r="G219" s="207" t="s">
        <v>13</v>
      </c>
      <c r="H219" s="215">
        <v>23.680901122999995</v>
      </c>
      <c r="I219" s="215">
        <v>25.311670840999998</v>
      </c>
      <c r="J219" s="215">
        <v>27.488996215000007</v>
      </c>
      <c r="K219" s="215">
        <v>29.719966376000006</v>
      </c>
      <c r="L219" s="215">
        <v>31.92924029300001</v>
      </c>
      <c r="M219" s="215">
        <v>34.096780312999996</v>
      </c>
      <c r="N219" s="215">
        <v>36.255070531000001</v>
      </c>
      <c r="O219" s="215">
        <v>36.769581066000008</v>
      </c>
      <c r="P219" s="215">
        <v>37.317305828000002</v>
      </c>
      <c r="Q219" s="215">
        <v>37.806347587999994</v>
      </c>
      <c r="R219" s="215">
        <v>38.337200578999997</v>
      </c>
      <c r="S219" s="215">
        <v>40.962280709000005</v>
      </c>
      <c r="T219" s="215">
        <v>43.362289138999998</v>
      </c>
      <c r="U219" s="215">
        <v>43.631036912000006</v>
      </c>
      <c r="V219" s="215">
        <v>43.978529433999995</v>
      </c>
      <c r="W219" s="215">
        <v>44.324514286000003</v>
      </c>
      <c r="X219" s="215">
        <v>44.493080933000002</v>
      </c>
      <c r="Y219" s="215">
        <v>45.290473795000011</v>
      </c>
      <c r="Z219" s="215">
        <v>45.879590473000007</v>
      </c>
      <c r="AA219" s="215">
        <v>46.819344760000007</v>
      </c>
      <c r="AB219" s="215">
        <v>46.840604286000001</v>
      </c>
      <c r="AC219" s="215">
        <v>46.521154754000008</v>
      </c>
      <c r="AD219" s="215">
        <v>46.033805605999987</v>
      </c>
      <c r="AE219" s="215">
        <v>45.150704952000005</v>
      </c>
      <c r="AF219" s="215">
        <v>41.988358145999989</v>
      </c>
      <c r="AG219" s="215">
        <v>38.833369079000001</v>
      </c>
      <c r="AH219" s="215">
        <v>37.430535536000001</v>
      </c>
      <c r="AI219" s="215">
        <v>36.526243592999997</v>
      </c>
      <c r="AJ219" s="215">
        <v>34.802946449000004</v>
      </c>
      <c r="AK219" s="215">
        <v>33.718017894000013</v>
      </c>
      <c r="AL219" s="215">
        <v>32.084473385000003</v>
      </c>
      <c r="AM219" s="215">
        <v>30.531392861000004</v>
      </c>
      <c r="AN219" s="215">
        <v>28.307629539000001</v>
      </c>
      <c r="AO219" s="215">
        <v>26.165688949000007</v>
      </c>
      <c r="AP219" s="215">
        <v>23.903612300999995</v>
      </c>
      <c r="BX219" s="7"/>
      <c r="BY219" s="7"/>
      <c r="BZ219" s="7"/>
      <c r="CA219" s="7"/>
      <c r="CB219" s="7"/>
      <c r="CC219" s="7"/>
      <c r="CD219" s="7"/>
      <c r="CE219" s="7"/>
      <c r="CF219" s="7"/>
      <c r="CG219" s="7"/>
      <c r="CH219" s="7"/>
      <c r="CI219" s="7"/>
      <c r="CJ219" s="7"/>
      <c r="CK219" s="7"/>
      <c r="CL219" s="7"/>
      <c r="CM219" s="7"/>
      <c r="CN219" s="7"/>
      <c r="CO219" s="7"/>
    </row>
    <row r="220" spans="1:93" s="48" customFormat="1" ht="20.100000000000001" customHeight="1">
      <c r="A220" s="17"/>
      <c r="B220" s="216"/>
      <c r="C220" s="455"/>
      <c r="D220" s="455"/>
      <c r="E220" s="455"/>
      <c r="F220" s="213" t="s">
        <v>14</v>
      </c>
      <c r="G220" s="323" t="s">
        <v>15</v>
      </c>
      <c r="H220" s="269">
        <v>4979363</v>
      </c>
      <c r="I220" s="269">
        <v>5515890</v>
      </c>
      <c r="J220" s="269">
        <v>6344688</v>
      </c>
      <c r="K220" s="269">
        <v>7182348</v>
      </c>
      <c r="L220" s="269">
        <v>8016421</v>
      </c>
      <c r="M220" s="269">
        <v>8843605</v>
      </c>
      <c r="N220" s="269">
        <v>9669260</v>
      </c>
      <c r="O220" s="269">
        <v>10156811</v>
      </c>
      <c r="P220" s="269">
        <v>10649846</v>
      </c>
      <c r="Q220" s="269">
        <v>11133193</v>
      </c>
      <c r="R220" s="269">
        <v>11623444</v>
      </c>
      <c r="S220" s="269">
        <v>12726059</v>
      </c>
      <c r="T220" s="269">
        <v>13617306</v>
      </c>
      <c r="U220" s="269">
        <v>13843323</v>
      </c>
      <c r="V220" s="269">
        <v>14082346</v>
      </c>
      <c r="W220" s="269">
        <v>14321116</v>
      </c>
      <c r="X220" s="269">
        <v>14530586</v>
      </c>
      <c r="Y220" s="269">
        <v>14758971</v>
      </c>
      <c r="Z220" s="269">
        <v>14909067</v>
      </c>
      <c r="AA220" s="269">
        <v>15187184</v>
      </c>
      <c r="AB220" s="269">
        <v>15226817</v>
      </c>
      <c r="AC220" s="269">
        <v>15188416</v>
      </c>
      <c r="AD220" s="269">
        <v>15331936</v>
      </c>
      <c r="AE220" s="269">
        <v>15233871</v>
      </c>
      <c r="AF220" s="269">
        <v>14759660</v>
      </c>
      <c r="AG220" s="269">
        <v>14240133</v>
      </c>
      <c r="AH220" s="269">
        <v>14095651</v>
      </c>
      <c r="AI220" s="269">
        <v>13953208</v>
      </c>
      <c r="AJ220" s="269">
        <v>13434892</v>
      </c>
      <c r="AK220" s="269">
        <v>13522006</v>
      </c>
      <c r="AL220" s="269">
        <v>12987823</v>
      </c>
      <c r="AM220" s="269">
        <v>12464496</v>
      </c>
      <c r="AN220" s="269">
        <v>11628112</v>
      </c>
      <c r="AO220" s="269">
        <v>10892290</v>
      </c>
      <c r="AP220" s="269">
        <v>10078069</v>
      </c>
      <c r="BX220" s="7"/>
      <c r="BY220" s="7"/>
      <c r="BZ220" s="7"/>
      <c r="CA220" s="7"/>
      <c r="CB220" s="7"/>
      <c r="CC220" s="7"/>
      <c r="CD220" s="7"/>
      <c r="CE220" s="7"/>
      <c r="CF220" s="7"/>
      <c r="CG220" s="7"/>
      <c r="CH220" s="7"/>
      <c r="CI220" s="7"/>
      <c r="CJ220" s="7"/>
      <c r="CK220" s="7"/>
      <c r="CL220" s="7"/>
      <c r="CM220" s="7"/>
      <c r="CN220" s="7"/>
      <c r="CO220" s="7"/>
    </row>
    <row r="221" spans="1:93" s="48" customFormat="1" ht="20.100000000000001" customHeight="1">
      <c r="A221" s="17"/>
      <c r="B221" s="216"/>
      <c r="C221" s="455" t="s">
        <v>17</v>
      </c>
      <c r="D221" s="455"/>
      <c r="E221" s="455"/>
      <c r="F221" s="213" t="s">
        <v>12</v>
      </c>
      <c r="G221" s="207" t="s">
        <v>13</v>
      </c>
      <c r="H221" s="215">
        <v>0.48803739099999999</v>
      </c>
      <c r="I221" s="215">
        <v>0.60844821000000016</v>
      </c>
      <c r="J221" s="215">
        <v>0.68545486599999994</v>
      </c>
      <c r="K221" s="215">
        <v>0.78358772799999987</v>
      </c>
      <c r="L221" s="215">
        <v>0.86304919499999988</v>
      </c>
      <c r="M221" s="215">
        <v>0.90542389500000009</v>
      </c>
      <c r="N221" s="215">
        <v>0.98947718299999998</v>
      </c>
      <c r="O221" s="215">
        <v>1.13892397</v>
      </c>
      <c r="P221" s="215">
        <v>1.1740423260000001</v>
      </c>
      <c r="Q221" s="215">
        <v>1.2579877110000002</v>
      </c>
      <c r="R221" s="215">
        <v>1.3235331109999999</v>
      </c>
      <c r="S221" s="215">
        <v>1.4993212509999998</v>
      </c>
      <c r="T221" s="215">
        <v>1.5936041659999998</v>
      </c>
      <c r="U221" s="215">
        <v>1.6658550019999996</v>
      </c>
      <c r="V221" s="215">
        <v>1.7055767260000003</v>
      </c>
      <c r="W221" s="215">
        <v>1.7888521119999998</v>
      </c>
      <c r="X221" s="215">
        <v>1.8436987120000004</v>
      </c>
      <c r="Y221" s="215">
        <v>1.8915412120000001</v>
      </c>
      <c r="Z221" s="215">
        <v>1.9117491119999999</v>
      </c>
      <c r="AA221" s="215">
        <v>1.9417527450000007</v>
      </c>
      <c r="AB221" s="215">
        <v>1.978901145</v>
      </c>
      <c r="AC221" s="215">
        <v>1.9687564660000001</v>
      </c>
      <c r="AD221" s="215">
        <v>2.0125165660000004</v>
      </c>
      <c r="AE221" s="215">
        <v>2.0204473660000004</v>
      </c>
      <c r="AF221" s="215">
        <v>1.9782049660000003</v>
      </c>
      <c r="AG221" s="215">
        <v>1.9700257030000003</v>
      </c>
      <c r="AH221" s="215">
        <v>2.0012624029999997</v>
      </c>
      <c r="AI221" s="215">
        <v>2.0098482030000002</v>
      </c>
      <c r="AJ221" s="215">
        <v>2.0118834079999997</v>
      </c>
      <c r="AK221" s="215">
        <v>2.048708982</v>
      </c>
      <c r="AL221" s="215">
        <v>1.926626051</v>
      </c>
      <c r="AM221" s="215">
        <v>1.820682232</v>
      </c>
      <c r="AN221" s="215">
        <v>1.7811565470000004</v>
      </c>
      <c r="AO221" s="215">
        <v>1.6930022479999998</v>
      </c>
      <c r="AP221" s="215">
        <v>1.7672779709999997</v>
      </c>
      <c r="BX221" s="7"/>
      <c r="BY221" s="7"/>
      <c r="BZ221" s="7"/>
      <c r="CA221" s="7"/>
      <c r="CB221" s="7"/>
      <c r="CC221" s="7"/>
      <c r="CD221" s="7"/>
      <c r="CE221" s="7"/>
      <c r="CF221" s="7"/>
      <c r="CG221" s="7"/>
      <c r="CH221" s="7"/>
      <c r="CI221" s="7"/>
      <c r="CJ221" s="7"/>
      <c r="CK221" s="7"/>
      <c r="CL221" s="7"/>
      <c r="CM221" s="7"/>
      <c r="CN221" s="7"/>
      <c r="CO221" s="7"/>
    </row>
    <row r="222" spans="1:93" s="48" customFormat="1" ht="20.100000000000001" customHeight="1">
      <c r="A222" s="17"/>
      <c r="B222" s="216"/>
      <c r="C222" s="455"/>
      <c r="D222" s="455"/>
      <c r="E222" s="455"/>
      <c r="F222" s="213" t="s">
        <v>14</v>
      </c>
      <c r="G222" s="323" t="s">
        <v>15</v>
      </c>
      <c r="H222" s="269">
        <v>110811</v>
      </c>
      <c r="I222" s="269">
        <v>137666</v>
      </c>
      <c r="J222" s="269">
        <v>154784</v>
      </c>
      <c r="K222" s="269">
        <v>179316</v>
      </c>
      <c r="L222" s="269">
        <v>198064</v>
      </c>
      <c r="M222" s="269">
        <v>207484</v>
      </c>
      <c r="N222" s="269">
        <v>226625</v>
      </c>
      <c r="O222" s="269">
        <v>260135</v>
      </c>
      <c r="P222" s="269">
        <v>268062</v>
      </c>
      <c r="Q222" s="269">
        <v>286924</v>
      </c>
      <c r="R222" s="269">
        <v>301845</v>
      </c>
      <c r="S222" s="269">
        <v>342452</v>
      </c>
      <c r="T222" s="269">
        <v>363701</v>
      </c>
      <c r="U222" s="269">
        <v>379408</v>
      </c>
      <c r="V222" s="269">
        <v>388775</v>
      </c>
      <c r="W222" s="269">
        <v>407628</v>
      </c>
      <c r="X222" s="269">
        <v>420111</v>
      </c>
      <c r="Y222" s="269">
        <v>431045</v>
      </c>
      <c r="Z222" s="269">
        <v>434374</v>
      </c>
      <c r="AA222" s="269">
        <v>441080</v>
      </c>
      <c r="AB222" s="269">
        <v>449200</v>
      </c>
      <c r="AC222" s="269">
        <v>446609</v>
      </c>
      <c r="AD222" s="269">
        <v>457016</v>
      </c>
      <c r="AE222" s="269">
        <v>459061</v>
      </c>
      <c r="AF222" s="269">
        <v>449670</v>
      </c>
      <c r="AG222" s="269">
        <v>447985</v>
      </c>
      <c r="AH222" s="269">
        <v>454929</v>
      </c>
      <c r="AI222" s="269">
        <v>456838</v>
      </c>
      <c r="AJ222" s="269">
        <v>457263</v>
      </c>
      <c r="AK222" s="269">
        <v>465449</v>
      </c>
      <c r="AL222" s="269">
        <v>438310</v>
      </c>
      <c r="AM222" s="269">
        <v>414707</v>
      </c>
      <c r="AN222" s="269">
        <v>405921</v>
      </c>
      <c r="AO222" s="269">
        <v>383642</v>
      </c>
      <c r="AP222" s="269">
        <v>399071</v>
      </c>
      <c r="BX222" s="7"/>
      <c r="BY222" s="7"/>
      <c r="BZ222" s="7"/>
      <c r="CA222" s="7"/>
      <c r="CB222" s="7"/>
      <c r="CC222" s="7"/>
      <c r="CD222" s="7"/>
      <c r="CE222" s="7"/>
      <c r="CF222" s="7"/>
      <c r="CG222" s="7"/>
      <c r="CH222" s="7"/>
      <c r="CI222" s="7"/>
      <c r="CJ222" s="7"/>
      <c r="CK222" s="7"/>
      <c r="CL222" s="7"/>
      <c r="CM222" s="7"/>
      <c r="CN222" s="7"/>
      <c r="CO222" s="7"/>
    </row>
    <row r="223" spans="1:93" s="48" customFormat="1" ht="20.100000000000001" customHeight="1">
      <c r="A223" s="17"/>
      <c r="B223" s="216"/>
      <c r="C223" s="467" t="s">
        <v>18</v>
      </c>
      <c r="D223" s="467"/>
      <c r="E223" s="467"/>
      <c r="F223" s="213" t="s">
        <v>12</v>
      </c>
      <c r="G223" s="207" t="s">
        <v>13</v>
      </c>
      <c r="H223" s="215">
        <v>0.39395934140064232</v>
      </c>
      <c r="I223" s="215">
        <v>0.41952074602638978</v>
      </c>
      <c r="J223" s="215">
        <v>0.42989563529179375</v>
      </c>
      <c r="K223" s="215">
        <v>0.44419546491754103</v>
      </c>
      <c r="L223" s="215">
        <v>0.46138294406294483</v>
      </c>
      <c r="M223" s="215">
        <v>0.50851981168869209</v>
      </c>
      <c r="N223" s="215">
        <v>0.53007564083409586</v>
      </c>
      <c r="O223" s="215">
        <v>0.55174299545984318</v>
      </c>
      <c r="P223" s="215">
        <v>0.59202389636703356</v>
      </c>
      <c r="Q223" s="215">
        <v>0.64721575094619144</v>
      </c>
      <c r="R223" s="215">
        <v>0.67403754620500533</v>
      </c>
      <c r="S223" s="215">
        <v>0.74393574393374218</v>
      </c>
      <c r="T223" s="215">
        <v>0.76687843970168501</v>
      </c>
      <c r="U223" s="215">
        <v>0.78853426549972971</v>
      </c>
      <c r="V223" s="215">
        <v>0.78873021293048107</v>
      </c>
      <c r="W223" s="215">
        <v>0.82362149609005431</v>
      </c>
      <c r="X223" s="215">
        <v>0.82993672924962691</v>
      </c>
      <c r="Y223" s="215">
        <v>0.83244932277733141</v>
      </c>
      <c r="Z223" s="215">
        <v>0.83509463831269304</v>
      </c>
      <c r="AA223" s="215">
        <v>0.84281015741464116</v>
      </c>
      <c r="AB223" s="215">
        <v>0.83656076809783786</v>
      </c>
      <c r="AC223" s="215">
        <v>0.82277237375764434</v>
      </c>
      <c r="AD223" s="215">
        <v>0.81239253164297542</v>
      </c>
      <c r="AE223" s="215">
        <v>0.8014573918839708</v>
      </c>
      <c r="AF223" s="215">
        <v>0.80347714911226764</v>
      </c>
      <c r="AG223" s="215">
        <v>0.79244897105857792</v>
      </c>
      <c r="AH223" s="215">
        <v>0.7814620787995451</v>
      </c>
      <c r="AI223" s="215">
        <v>0.76837890722066238</v>
      </c>
      <c r="AJ223" s="215">
        <v>0.75143384680943281</v>
      </c>
      <c r="AK223" s="215">
        <v>0.73546493037019067</v>
      </c>
      <c r="AL223" s="215">
        <v>0.72664061699999971</v>
      </c>
      <c r="AM223" s="215">
        <v>0.69669576699999969</v>
      </c>
      <c r="AN223" s="215">
        <v>0.68059250687999973</v>
      </c>
      <c r="AO223" s="215">
        <v>0.66068923187999995</v>
      </c>
      <c r="AP223" s="215">
        <v>0.63926338188000043</v>
      </c>
      <c r="BX223" s="7"/>
      <c r="BY223" s="7"/>
      <c r="BZ223" s="7"/>
      <c r="CA223" s="7"/>
      <c r="CB223" s="7"/>
      <c r="CC223" s="7"/>
      <c r="CD223" s="7"/>
      <c r="CE223" s="7"/>
      <c r="CF223" s="7"/>
      <c r="CG223" s="7"/>
      <c r="CH223" s="7"/>
      <c r="CI223" s="7"/>
      <c r="CJ223" s="7"/>
      <c r="CK223" s="7"/>
      <c r="CL223" s="7"/>
      <c r="CM223" s="7"/>
      <c r="CN223" s="7"/>
      <c r="CO223" s="7"/>
    </row>
    <row r="224" spans="1:93" s="48" customFormat="1" ht="20.100000000000001" customHeight="1">
      <c r="A224" s="17"/>
      <c r="B224" s="216"/>
      <c r="C224" s="467"/>
      <c r="D224" s="467"/>
      <c r="E224" s="467"/>
      <c r="F224" s="213" t="s">
        <v>14</v>
      </c>
      <c r="G224" s="323" t="s">
        <v>15</v>
      </c>
      <c r="H224" s="269">
        <v>154488</v>
      </c>
      <c r="I224" s="269">
        <v>165310</v>
      </c>
      <c r="J224" s="269">
        <v>169045</v>
      </c>
      <c r="K224" s="269">
        <v>175038</v>
      </c>
      <c r="L224" s="269">
        <v>182395</v>
      </c>
      <c r="M224" s="269">
        <v>201824</v>
      </c>
      <c r="N224" s="269">
        <v>210529</v>
      </c>
      <c r="O224" s="269">
        <v>219301</v>
      </c>
      <c r="P224" s="269">
        <v>235450</v>
      </c>
      <c r="Q224" s="269">
        <v>258684</v>
      </c>
      <c r="R224" s="269">
        <v>269444</v>
      </c>
      <c r="S224" s="269">
        <v>298809</v>
      </c>
      <c r="T224" s="269">
        <v>308642</v>
      </c>
      <c r="U224" s="269">
        <v>316856</v>
      </c>
      <c r="V224" s="269">
        <v>316851</v>
      </c>
      <c r="W224" s="269">
        <v>331135</v>
      </c>
      <c r="X224" s="269">
        <v>334507</v>
      </c>
      <c r="Y224" s="269">
        <v>336191</v>
      </c>
      <c r="Z224" s="269">
        <v>337842</v>
      </c>
      <c r="AA224" s="269">
        <v>341747</v>
      </c>
      <c r="AB224" s="269">
        <v>339666</v>
      </c>
      <c r="AC224" s="269">
        <v>334466</v>
      </c>
      <c r="AD224" s="269">
        <v>330540</v>
      </c>
      <c r="AE224" s="269">
        <v>326636</v>
      </c>
      <c r="AF224" s="269">
        <v>328163</v>
      </c>
      <c r="AG224" s="269">
        <v>324009</v>
      </c>
      <c r="AH224" s="269">
        <v>319883</v>
      </c>
      <c r="AI224" s="269">
        <v>314878</v>
      </c>
      <c r="AJ224" s="269">
        <v>308164</v>
      </c>
      <c r="AK224" s="269">
        <v>302077</v>
      </c>
      <c r="AL224" s="269">
        <v>298740</v>
      </c>
      <c r="AM224" s="269">
        <v>286258</v>
      </c>
      <c r="AN224" s="269">
        <v>280285</v>
      </c>
      <c r="AO224" s="269">
        <v>272114</v>
      </c>
      <c r="AP224" s="269">
        <v>263163</v>
      </c>
      <c r="BX224" s="7"/>
      <c r="BY224" s="7"/>
      <c r="BZ224" s="7"/>
      <c r="CA224" s="7"/>
      <c r="CB224" s="7"/>
      <c r="CC224" s="7"/>
      <c r="CD224" s="7"/>
      <c r="CE224" s="7"/>
      <c r="CF224" s="7"/>
      <c r="CG224" s="7"/>
      <c r="CH224" s="7"/>
      <c r="CI224" s="7"/>
      <c r="CJ224" s="7"/>
      <c r="CK224" s="7"/>
      <c r="CL224" s="7"/>
      <c r="CM224" s="7"/>
      <c r="CN224" s="7"/>
      <c r="CO224" s="7"/>
    </row>
    <row r="225" spans="1:93" s="48" customFormat="1" ht="20.100000000000001" customHeight="1">
      <c r="A225" s="17"/>
      <c r="B225" s="216"/>
      <c r="C225" s="455" t="s">
        <v>19</v>
      </c>
      <c r="D225" s="455"/>
      <c r="E225" s="455"/>
      <c r="F225" s="213" t="s">
        <v>12</v>
      </c>
      <c r="G225" s="207" t="s">
        <v>13</v>
      </c>
      <c r="H225" s="215">
        <v>0.84796999999999967</v>
      </c>
      <c r="I225" s="215">
        <v>0.85988000000000009</v>
      </c>
      <c r="J225" s="215">
        <v>0.88883999999999996</v>
      </c>
      <c r="K225" s="215">
        <v>0.97039999999999971</v>
      </c>
      <c r="L225" s="215">
        <v>1.0150799999999998</v>
      </c>
      <c r="M225" s="215">
        <v>1.0397799999999997</v>
      </c>
      <c r="N225" s="215">
        <v>1.11147</v>
      </c>
      <c r="O225" s="215">
        <v>1.1916399999999996</v>
      </c>
      <c r="P225" s="215">
        <v>1.2652199999999998</v>
      </c>
      <c r="Q225" s="215">
        <v>1.3301500000000004</v>
      </c>
      <c r="R225" s="215">
        <v>1.42581</v>
      </c>
      <c r="S225" s="215">
        <v>1.45631</v>
      </c>
      <c r="T225" s="215">
        <v>1.5085200000000007</v>
      </c>
      <c r="U225" s="215">
        <v>1.6204299999999998</v>
      </c>
      <c r="V225" s="215">
        <v>1.70309</v>
      </c>
      <c r="W225" s="215">
        <v>1.7200299999999999</v>
      </c>
      <c r="X225" s="215">
        <v>1.7453199999999998</v>
      </c>
      <c r="Y225" s="215">
        <v>1.7983599999999997</v>
      </c>
      <c r="Z225" s="215">
        <v>1.8044300000000009</v>
      </c>
      <c r="AA225" s="215">
        <v>1.8197199999999998</v>
      </c>
      <c r="AB225" s="215">
        <v>1.9146799999999999</v>
      </c>
      <c r="AC225" s="215">
        <v>1.9011799999999996</v>
      </c>
      <c r="AD225" s="215">
        <v>1.8968400000000001</v>
      </c>
      <c r="AE225" s="215">
        <v>1.8967499999999999</v>
      </c>
      <c r="AF225" s="215">
        <v>1.8747000000000003</v>
      </c>
      <c r="AG225" s="215">
        <v>1.8523199999999997</v>
      </c>
      <c r="AH225" s="215">
        <v>1.8249100000000003</v>
      </c>
      <c r="AI225" s="215">
        <v>1.81972</v>
      </c>
      <c r="AJ225" s="215">
        <v>1.8015000000000005</v>
      </c>
      <c r="AK225" s="215">
        <v>1.7602399999999998</v>
      </c>
      <c r="AL225" s="215">
        <v>1.7262099999999996</v>
      </c>
      <c r="AM225" s="215">
        <v>1.7049999999999994</v>
      </c>
      <c r="AN225" s="215">
        <v>1.6706499999999997</v>
      </c>
      <c r="AO225" s="215">
        <v>1.5820799999999999</v>
      </c>
      <c r="AP225" s="215">
        <v>1.56118</v>
      </c>
      <c r="BX225" s="7"/>
      <c r="BY225" s="7"/>
      <c r="BZ225" s="7"/>
      <c r="CA225" s="7"/>
      <c r="CB225" s="7"/>
      <c r="CC225" s="7"/>
      <c r="CD225" s="7"/>
      <c r="CE225" s="7"/>
      <c r="CF225" s="7"/>
      <c r="CG225" s="7"/>
      <c r="CH225" s="7"/>
      <c r="CI225" s="7"/>
      <c r="CJ225" s="7"/>
      <c r="CK225" s="7"/>
      <c r="CL225" s="7"/>
      <c r="CM225" s="7"/>
      <c r="CN225" s="7"/>
      <c r="CO225" s="7"/>
    </row>
    <row r="226" spans="1:93" s="48" customFormat="1" ht="20.100000000000001" customHeight="1">
      <c r="A226" s="17"/>
      <c r="B226" s="216"/>
      <c r="C226" s="455"/>
      <c r="D226" s="455"/>
      <c r="E226" s="455"/>
      <c r="F226" s="213" t="s">
        <v>14</v>
      </c>
      <c r="G226" s="323" t="s">
        <v>15</v>
      </c>
      <c r="H226" s="269">
        <v>451428</v>
      </c>
      <c r="I226" s="269">
        <v>453654</v>
      </c>
      <c r="J226" s="269">
        <v>465258</v>
      </c>
      <c r="K226" s="269">
        <v>494819</v>
      </c>
      <c r="L226" s="269">
        <v>539822</v>
      </c>
      <c r="M226" s="269">
        <v>560953</v>
      </c>
      <c r="N226" s="269">
        <v>600934</v>
      </c>
      <c r="O226" s="269">
        <v>648401</v>
      </c>
      <c r="P226" s="269">
        <v>716546</v>
      </c>
      <c r="Q226" s="269">
        <v>752027</v>
      </c>
      <c r="R226" s="269">
        <v>817707</v>
      </c>
      <c r="S226" s="269">
        <v>838582</v>
      </c>
      <c r="T226" s="269">
        <v>871822</v>
      </c>
      <c r="U226" s="269">
        <v>911333</v>
      </c>
      <c r="V226" s="269">
        <v>941607</v>
      </c>
      <c r="W226" s="269">
        <v>954073</v>
      </c>
      <c r="X226" s="269">
        <v>975798</v>
      </c>
      <c r="Y226" s="269">
        <v>1029917</v>
      </c>
      <c r="Z226" s="269">
        <v>1032278</v>
      </c>
      <c r="AA226" s="269">
        <v>1035606</v>
      </c>
      <c r="AB226" s="269">
        <v>1063234</v>
      </c>
      <c r="AC226" s="269">
        <v>1053831</v>
      </c>
      <c r="AD226" s="269">
        <v>1048609</v>
      </c>
      <c r="AE226" s="269">
        <v>1041105</v>
      </c>
      <c r="AF226" s="269">
        <v>1027038</v>
      </c>
      <c r="AG226" s="269">
        <v>1013461</v>
      </c>
      <c r="AH226" s="269">
        <v>997061</v>
      </c>
      <c r="AI226" s="269">
        <v>990911</v>
      </c>
      <c r="AJ226" s="269">
        <v>977602</v>
      </c>
      <c r="AK226" s="269">
        <v>956552</v>
      </c>
      <c r="AL226" s="269">
        <v>941858</v>
      </c>
      <c r="AM226" s="269">
        <v>934490</v>
      </c>
      <c r="AN226" s="269">
        <v>918725</v>
      </c>
      <c r="AO226" s="269">
        <v>885385</v>
      </c>
      <c r="AP226" s="269">
        <v>845951</v>
      </c>
      <c r="BX226" s="7"/>
      <c r="BY226" s="7"/>
      <c r="BZ226" s="7"/>
      <c r="CA226" s="7"/>
      <c r="CB226" s="7"/>
      <c r="CC226" s="7"/>
      <c r="CD226" s="7"/>
      <c r="CE226" s="7"/>
      <c r="CF226" s="7"/>
      <c r="CG226" s="7"/>
      <c r="CH226" s="7"/>
      <c r="CI226" s="7"/>
      <c r="CJ226" s="7"/>
      <c r="CK226" s="7"/>
      <c r="CL226" s="7"/>
      <c r="CM226" s="7"/>
      <c r="CN226" s="7"/>
      <c r="CO226" s="7"/>
    </row>
    <row r="227" spans="1:93" s="48" customFormat="1" ht="14.25" customHeight="1">
      <c r="A227" s="17"/>
      <c r="B227" s="216"/>
      <c r="C227" s="455" t="s">
        <v>20</v>
      </c>
      <c r="D227" s="455"/>
      <c r="E227" s="455"/>
      <c r="F227" s="213" t="s">
        <v>12</v>
      </c>
      <c r="G227" s="207" t="s">
        <v>13</v>
      </c>
      <c r="H227" s="215">
        <v>0.24740000000000001</v>
      </c>
      <c r="I227" s="215">
        <v>0.24920999999999999</v>
      </c>
      <c r="J227" s="215">
        <v>0.28137000000000006</v>
      </c>
      <c r="K227" s="215">
        <v>0.28976000000000002</v>
      </c>
      <c r="L227" s="215">
        <v>0.30675999999999998</v>
      </c>
      <c r="M227" s="215">
        <v>0.31786000000000003</v>
      </c>
      <c r="N227" s="215">
        <v>0.33635000000000004</v>
      </c>
      <c r="O227" s="215">
        <v>0.34060000000000001</v>
      </c>
      <c r="P227" s="215">
        <v>0.37146999999999991</v>
      </c>
      <c r="Q227" s="215">
        <v>0.38574000000000003</v>
      </c>
      <c r="R227" s="215">
        <v>0.38803000000000004</v>
      </c>
      <c r="S227" s="215">
        <v>0.41129000000000004</v>
      </c>
      <c r="T227" s="215">
        <v>0.42635999999999991</v>
      </c>
      <c r="U227" s="215">
        <v>0.42748999999999998</v>
      </c>
      <c r="V227" s="215">
        <v>0.42066000000000003</v>
      </c>
      <c r="W227" s="215">
        <v>0.41538000000000003</v>
      </c>
      <c r="X227" s="215">
        <v>0.40655999999999998</v>
      </c>
      <c r="Y227" s="215">
        <v>0.42575999999999986</v>
      </c>
      <c r="Z227" s="215">
        <v>0.42111999999999999</v>
      </c>
      <c r="AA227" s="215">
        <v>0.41664999999999996</v>
      </c>
      <c r="AB227" s="215">
        <v>0.41361000000000009</v>
      </c>
      <c r="AC227" s="215">
        <v>0.4074799999999999</v>
      </c>
      <c r="AD227" s="215">
        <v>0.40522999999999987</v>
      </c>
      <c r="AE227" s="215">
        <v>0.39549999999999991</v>
      </c>
      <c r="AF227" s="215">
        <v>0.38949999999999996</v>
      </c>
      <c r="AG227" s="215">
        <v>0.38131000000000004</v>
      </c>
      <c r="AH227" s="215">
        <v>0.37268000000000007</v>
      </c>
      <c r="AI227" s="215">
        <v>0.37313000000000002</v>
      </c>
      <c r="AJ227" s="215">
        <v>0.36393000000000003</v>
      </c>
      <c r="AK227" s="215">
        <v>0.38298000000000004</v>
      </c>
      <c r="AL227" s="215">
        <v>0.37419999999999992</v>
      </c>
      <c r="AM227" s="215">
        <v>0.36867999999999995</v>
      </c>
      <c r="AN227" s="215">
        <v>0.34255999999999998</v>
      </c>
      <c r="AO227" s="215">
        <v>0.33284999999999998</v>
      </c>
      <c r="AP227" s="215">
        <v>0.3158700000000001</v>
      </c>
      <c r="BX227" s="7"/>
      <c r="BY227" s="7"/>
      <c r="BZ227" s="7"/>
      <c r="CA227" s="7"/>
      <c r="CB227" s="7"/>
      <c r="CC227" s="7"/>
      <c r="CD227" s="7"/>
      <c r="CE227" s="7"/>
      <c r="CF227" s="7"/>
      <c r="CG227" s="7"/>
      <c r="CH227" s="7"/>
      <c r="CI227" s="7"/>
      <c r="CJ227" s="7"/>
      <c r="CK227" s="7"/>
      <c r="CL227" s="7"/>
      <c r="CM227" s="7"/>
      <c r="CN227" s="7"/>
      <c r="CO227" s="7"/>
    </row>
    <row r="228" spans="1:93" s="48" customFormat="1" ht="20.100000000000001" customHeight="1">
      <c r="A228" s="17"/>
      <c r="B228" s="216"/>
      <c r="C228" s="455"/>
      <c r="D228" s="455"/>
      <c r="E228" s="455"/>
      <c r="F228" s="213" t="s">
        <v>14</v>
      </c>
      <c r="G228" s="323" t="s">
        <v>15</v>
      </c>
      <c r="H228" s="269">
        <v>26915</v>
      </c>
      <c r="I228" s="269">
        <v>27112</v>
      </c>
      <c r="J228" s="269">
        <v>30613</v>
      </c>
      <c r="K228" s="269">
        <v>31526</v>
      </c>
      <c r="L228" s="269">
        <v>33377</v>
      </c>
      <c r="M228" s="269">
        <v>34583</v>
      </c>
      <c r="N228" s="269">
        <v>36599</v>
      </c>
      <c r="O228" s="269">
        <v>37057</v>
      </c>
      <c r="P228" s="269">
        <v>40417</v>
      </c>
      <c r="Q228" s="269">
        <v>41970</v>
      </c>
      <c r="R228" s="269">
        <v>42215</v>
      </c>
      <c r="S228" s="269">
        <v>44751</v>
      </c>
      <c r="T228" s="269">
        <v>46389</v>
      </c>
      <c r="U228" s="269">
        <v>46511</v>
      </c>
      <c r="V228" s="269">
        <v>45769</v>
      </c>
      <c r="W228" s="269">
        <v>45195</v>
      </c>
      <c r="X228" s="269">
        <v>44234</v>
      </c>
      <c r="Y228" s="269">
        <v>46322</v>
      </c>
      <c r="Z228" s="269">
        <v>45820</v>
      </c>
      <c r="AA228" s="269">
        <v>45333</v>
      </c>
      <c r="AB228" s="269">
        <v>45002</v>
      </c>
      <c r="AC228" s="269">
        <v>44334</v>
      </c>
      <c r="AD228" s="269">
        <v>44089</v>
      </c>
      <c r="AE228" s="269">
        <v>43030</v>
      </c>
      <c r="AF228" s="269">
        <v>42377</v>
      </c>
      <c r="AG228" s="269">
        <v>41486</v>
      </c>
      <c r="AH228" s="269">
        <v>40547</v>
      </c>
      <c r="AI228" s="269">
        <v>40596</v>
      </c>
      <c r="AJ228" s="269">
        <v>39595</v>
      </c>
      <c r="AK228" s="269">
        <v>41667</v>
      </c>
      <c r="AL228" s="269">
        <v>40714</v>
      </c>
      <c r="AM228" s="269">
        <v>40113</v>
      </c>
      <c r="AN228" s="269">
        <v>37272</v>
      </c>
      <c r="AO228" s="269">
        <v>36215</v>
      </c>
      <c r="AP228" s="269">
        <v>34365</v>
      </c>
      <c r="BX228" s="7"/>
      <c r="BY228" s="7"/>
      <c r="BZ228" s="7"/>
      <c r="CA228" s="7"/>
      <c r="CB228" s="7"/>
      <c r="CC228" s="7"/>
      <c r="CD228" s="7"/>
      <c r="CE228" s="7"/>
      <c r="CF228" s="7"/>
      <c r="CG228" s="7"/>
      <c r="CH228" s="7"/>
      <c r="CI228" s="7"/>
      <c r="CJ228" s="7"/>
      <c r="CK228" s="7"/>
      <c r="CL228" s="7"/>
      <c r="CM228" s="7"/>
      <c r="CN228" s="7"/>
      <c r="CO228" s="7"/>
    </row>
    <row r="229" spans="1:93" s="48" customFormat="1" ht="15" customHeight="1">
      <c r="A229" s="17"/>
      <c r="B229" s="216"/>
      <c r="C229" s="455" t="s">
        <v>21</v>
      </c>
      <c r="D229" s="455"/>
      <c r="E229" s="455"/>
      <c r="F229" s="213" t="s">
        <v>12</v>
      </c>
      <c r="G229" s="207" t="s">
        <v>13</v>
      </c>
      <c r="H229" s="215">
        <v>3.09518</v>
      </c>
      <c r="I229" s="215">
        <v>3.2572499999999995</v>
      </c>
      <c r="J229" s="215">
        <v>3.4211900000000011</v>
      </c>
      <c r="K229" s="215">
        <v>3.6031799999999992</v>
      </c>
      <c r="L229" s="215">
        <v>3.7449800000000004</v>
      </c>
      <c r="M229" s="215">
        <v>3.8963899999999994</v>
      </c>
      <c r="N229" s="215">
        <v>4.0521599999999998</v>
      </c>
      <c r="O229" s="215">
        <v>4.2501500000000005</v>
      </c>
      <c r="P229" s="215">
        <v>4.4464999999999995</v>
      </c>
      <c r="Q229" s="215">
        <v>4.542279999999999</v>
      </c>
      <c r="R229" s="215">
        <v>4.6145200000000006</v>
      </c>
      <c r="S229" s="215">
        <v>4.7204199999999998</v>
      </c>
      <c r="T229" s="215">
        <v>4.7612800000000011</v>
      </c>
      <c r="U229" s="215">
        <v>4.772380000000001</v>
      </c>
      <c r="V229" s="215">
        <v>4.7565099999999996</v>
      </c>
      <c r="W229" s="215">
        <v>4.6821200000000003</v>
      </c>
      <c r="X229" s="215">
        <v>4.6077900000000005</v>
      </c>
      <c r="Y229" s="215">
        <v>4.525409999999999</v>
      </c>
      <c r="Z229" s="215">
        <v>4.474899999999999</v>
      </c>
      <c r="AA229" s="215">
        <v>4.3878899999999996</v>
      </c>
      <c r="AB229" s="215">
        <v>4.2987099999999989</v>
      </c>
      <c r="AC229" s="215">
        <v>4.1764700000000019</v>
      </c>
      <c r="AD229" s="215">
        <v>4.0911800000000014</v>
      </c>
      <c r="AE229" s="215">
        <v>3.95947</v>
      </c>
      <c r="AF229" s="215">
        <v>3.9183200000000018</v>
      </c>
      <c r="AG229" s="215">
        <v>3.8988899999999993</v>
      </c>
      <c r="AH229" s="215">
        <v>3.8620099999999997</v>
      </c>
      <c r="AI229" s="215">
        <v>3.8214000000000001</v>
      </c>
      <c r="AJ229" s="215">
        <v>3.7239499999999999</v>
      </c>
      <c r="AK229" s="215">
        <v>3.6223899999999993</v>
      </c>
      <c r="AL229" s="215">
        <v>3.506079999999999</v>
      </c>
      <c r="AM229" s="215">
        <v>3.3247599999999999</v>
      </c>
      <c r="AN229" s="215">
        <v>3.1335099999999998</v>
      </c>
      <c r="AO229" s="215">
        <v>2.9229599999999998</v>
      </c>
      <c r="AP229" s="215">
        <v>2.7420199999999997</v>
      </c>
      <c r="BX229" s="7"/>
      <c r="BY229" s="7"/>
      <c r="BZ229" s="7"/>
      <c r="CA229" s="7"/>
      <c r="CB229" s="7"/>
      <c r="CC229" s="7"/>
      <c r="CD229" s="7"/>
      <c r="CE229" s="7"/>
      <c r="CF229" s="7"/>
      <c r="CG229" s="7"/>
      <c r="CH229" s="7"/>
      <c r="CI229" s="7"/>
      <c r="CJ229" s="7"/>
      <c r="CK229" s="7"/>
      <c r="CL229" s="7"/>
      <c r="CM229" s="7"/>
      <c r="CN229" s="7"/>
      <c r="CO229" s="7"/>
    </row>
    <row r="230" spans="1:93" s="48" customFormat="1" ht="20.100000000000001" customHeight="1">
      <c r="A230" s="17"/>
      <c r="B230" s="216"/>
      <c r="C230" s="455"/>
      <c r="D230" s="455"/>
      <c r="E230" s="455"/>
      <c r="F230" s="213" t="s">
        <v>14</v>
      </c>
      <c r="G230" s="323" t="s">
        <v>15</v>
      </c>
      <c r="H230" s="269">
        <v>680630</v>
      </c>
      <c r="I230" s="269">
        <v>716267</v>
      </c>
      <c r="J230" s="269">
        <v>752320</v>
      </c>
      <c r="K230" s="269">
        <v>792337</v>
      </c>
      <c r="L230" s="269">
        <v>823518</v>
      </c>
      <c r="M230" s="269">
        <v>856815</v>
      </c>
      <c r="N230" s="269">
        <v>891070</v>
      </c>
      <c r="O230" s="269">
        <v>934607</v>
      </c>
      <c r="P230" s="269">
        <v>977783</v>
      </c>
      <c r="Q230" s="269">
        <v>998845</v>
      </c>
      <c r="R230" s="269">
        <v>1014735</v>
      </c>
      <c r="S230" s="269">
        <v>1038019</v>
      </c>
      <c r="T230" s="269">
        <v>1047006</v>
      </c>
      <c r="U230" s="269">
        <v>1049446</v>
      </c>
      <c r="V230" s="269">
        <v>1045956</v>
      </c>
      <c r="W230" s="269">
        <v>1029596</v>
      </c>
      <c r="X230" s="269">
        <v>1013252</v>
      </c>
      <c r="Y230" s="269">
        <v>995137</v>
      </c>
      <c r="Z230" s="269">
        <v>984033</v>
      </c>
      <c r="AA230" s="269">
        <v>964902</v>
      </c>
      <c r="AB230" s="269">
        <v>945285</v>
      </c>
      <c r="AC230" s="269">
        <v>918408</v>
      </c>
      <c r="AD230" s="269">
        <v>899652</v>
      </c>
      <c r="AE230" s="269">
        <v>870689</v>
      </c>
      <c r="AF230" s="269">
        <v>861637</v>
      </c>
      <c r="AG230" s="269">
        <v>857368</v>
      </c>
      <c r="AH230" s="269">
        <v>849255</v>
      </c>
      <c r="AI230" s="269">
        <v>840328</v>
      </c>
      <c r="AJ230" s="269">
        <v>818897</v>
      </c>
      <c r="AK230" s="269">
        <v>796564</v>
      </c>
      <c r="AL230" s="269">
        <v>770988</v>
      </c>
      <c r="AM230" s="269">
        <v>731114</v>
      </c>
      <c r="AN230" s="269">
        <v>689056</v>
      </c>
      <c r="AO230" s="269">
        <v>642761</v>
      </c>
      <c r="AP230" s="269">
        <v>602971</v>
      </c>
      <c r="BX230" s="7"/>
      <c r="BY230" s="7"/>
      <c r="BZ230" s="7"/>
      <c r="CA230" s="7"/>
      <c r="CB230" s="7"/>
      <c r="CC230" s="7"/>
      <c r="CD230" s="7"/>
      <c r="CE230" s="7"/>
      <c r="CF230" s="7"/>
      <c r="CG230" s="7"/>
      <c r="CH230" s="7"/>
      <c r="CI230" s="7"/>
      <c r="CJ230" s="7"/>
      <c r="CK230" s="7"/>
      <c r="CL230" s="7"/>
      <c r="CM230" s="7"/>
      <c r="CN230" s="7"/>
      <c r="CO230" s="7"/>
    </row>
    <row r="231" spans="1:93" s="48" customFormat="1" ht="15" customHeight="1">
      <c r="A231" s="17"/>
      <c r="B231" s="216"/>
      <c r="C231" s="461" t="s">
        <v>22</v>
      </c>
      <c r="D231" s="462"/>
      <c r="E231" s="463"/>
      <c r="F231" s="213" t="s">
        <v>12</v>
      </c>
      <c r="G231" s="207" t="s">
        <v>13</v>
      </c>
      <c r="H231" s="215" t="s">
        <v>81</v>
      </c>
      <c r="I231" s="215" t="s">
        <v>81</v>
      </c>
      <c r="J231" s="215" t="s">
        <v>81</v>
      </c>
      <c r="K231" s="215" t="s">
        <v>81</v>
      </c>
      <c r="L231" s="215" t="s">
        <v>81</v>
      </c>
      <c r="M231" s="215" t="s">
        <v>81</v>
      </c>
      <c r="N231" s="215" t="s">
        <v>81</v>
      </c>
      <c r="O231" s="215" t="s">
        <v>81</v>
      </c>
      <c r="P231" s="215" t="s">
        <v>81</v>
      </c>
      <c r="Q231" s="215" t="s">
        <v>81</v>
      </c>
      <c r="R231" s="215" t="s">
        <v>81</v>
      </c>
      <c r="S231" s="215" t="s">
        <v>81</v>
      </c>
      <c r="T231" s="215" t="s">
        <v>81</v>
      </c>
      <c r="U231" s="215" t="s">
        <v>81</v>
      </c>
      <c r="V231" s="215" t="s">
        <v>81</v>
      </c>
      <c r="W231" s="215" t="s">
        <v>81</v>
      </c>
      <c r="X231" s="215" t="s">
        <v>81</v>
      </c>
      <c r="Y231" s="215" t="s">
        <v>81</v>
      </c>
      <c r="Z231" s="215" t="s">
        <v>81</v>
      </c>
      <c r="AA231" s="215" t="s">
        <v>81</v>
      </c>
      <c r="AB231" s="215" t="s">
        <v>81</v>
      </c>
      <c r="AC231" s="215" t="s">
        <v>81</v>
      </c>
      <c r="AD231" s="215" t="s">
        <v>81</v>
      </c>
      <c r="AE231" s="215" t="s">
        <v>81</v>
      </c>
      <c r="AF231" s="215" t="s">
        <v>81</v>
      </c>
      <c r="AG231" s="215" t="s">
        <v>81</v>
      </c>
      <c r="AH231" s="215" t="s">
        <v>81</v>
      </c>
      <c r="AI231" s="215" t="s">
        <v>81</v>
      </c>
      <c r="AJ231" s="215" t="s">
        <v>81</v>
      </c>
      <c r="AK231" s="215" t="s">
        <v>81</v>
      </c>
      <c r="AL231" s="215" t="s">
        <v>81</v>
      </c>
      <c r="AM231" s="215" t="s">
        <v>81</v>
      </c>
      <c r="AN231" s="215" t="s">
        <v>81</v>
      </c>
      <c r="AO231" s="215" t="s">
        <v>81</v>
      </c>
      <c r="AP231" s="332">
        <v>2.1079081E-2</v>
      </c>
      <c r="BX231" s="7"/>
      <c r="BY231" s="7"/>
      <c r="BZ231" s="7"/>
      <c r="CA231" s="7"/>
      <c r="CB231" s="7"/>
      <c r="CC231" s="7"/>
      <c r="CD231" s="7"/>
      <c r="CE231" s="7"/>
      <c r="CF231" s="7"/>
      <c r="CG231" s="7"/>
      <c r="CH231" s="7"/>
      <c r="CI231" s="7"/>
      <c r="CJ231" s="7"/>
      <c r="CK231" s="7"/>
      <c r="CL231" s="7"/>
      <c r="CM231" s="7"/>
      <c r="CN231" s="7"/>
      <c r="CO231" s="7"/>
    </row>
    <row r="232" spans="1:93" s="48" customFormat="1" ht="20.100000000000001" customHeight="1">
      <c r="A232" s="17"/>
      <c r="B232" s="222"/>
      <c r="C232" s="464"/>
      <c r="D232" s="465"/>
      <c r="E232" s="466"/>
      <c r="F232" s="213" t="s">
        <v>14</v>
      </c>
      <c r="G232" s="323" t="s">
        <v>15</v>
      </c>
      <c r="H232" s="269" t="s">
        <v>81</v>
      </c>
      <c r="I232" s="269" t="s">
        <v>81</v>
      </c>
      <c r="J232" s="269" t="s">
        <v>81</v>
      </c>
      <c r="K232" s="269" t="s">
        <v>81</v>
      </c>
      <c r="L232" s="269" t="s">
        <v>81</v>
      </c>
      <c r="M232" s="269" t="s">
        <v>81</v>
      </c>
      <c r="N232" s="269" t="s">
        <v>81</v>
      </c>
      <c r="O232" s="269" t="s">
        <v>81</v>
      </c>
      <c r="P232" s="269" t="s">
        <v>81</v>
      </c>
      <c r="Q232" s="269" t="s">
        <v>81</v>
      </c>
      <c r="R232" s="269" t="s">
        <v>81</v>
      </c>
      <c r="S232" s="269" t="s">
        <v>81</v>
      </c>
      <c r="T232" s="269" t="s">
        <v>81</v>
      </c>
      <c r="U232" s="269" t="s">
        <v>81</v>
      </c>
      <c r="V232" s="269" t="s">
        <v>81</v>
      </c>
      <c r="W232" s="269" t="s">
        <v>81</v>
      </c>
      <c r="X232" s="269" t="s">
        <v>81</v>
      </c>
      <c r="Y232" s="269" t="s">
        <v>81</v>
      </c>
      <c r="Z232" s="269" t="s">
        <v>81</v>
      </c>
      <c r="AA232" s="269" t="s">
        <v>81</v>
      </c>
      <c r="AB232" s="269" t="s">
        <v>81</v>
      </c>
      <c r="AC232" s="269" t="s">
        <v>81</v>
      </c>
      <c r="AD232" s="269" t="s">
        <v>81</v>
      </c>
      <c r="AE232" s="269" t="s">
        <v>81</v>
      </c>
      <c r="AF232" s="269" t="s">
        <v>81</v>
      </c>
      <c r="AG232" s="269" t="s">
        <v>81</v>
      </c>
      <c r="AH232" s="269" t="s">
        <v>81</v>
      </c>
      <c r="AI232" s="269" t="s">
        <v>81</v>
      </c>
      <c r="AJ232" s="269" t="s">
        <v>81</v>
      </c>
      <c r="AK232" s="269" t="s">
        <v>81</v>
      </c>
      <c r="AL232" s="269" t="s">
        <v>81</v>
      </c>
      <c r="AM232" s="269" t="s">
        <v>81</v>
      </c>
      <c r="AN232" s="269" t="s">
        <v>81</v>
      </c>
      <c r="AO232" s="269" t="s">
        <v>81</v>
      </c>
      <c r="AP232" s="269">
        <v>6383</v>
      </c>
      <c r="BX232" s="7"/>
      <c r="BY232" s="7"/>
      <c r="BZ232" s="7"/>
      <c r="CA232" s="7"/>
      <c r="CB232" s="7"/>
      <c r="CC232" s="7"/>
      <c r="CD232" s="7"/>
      <c r="CE232" s="7"/>
      <c r="CF232" s="7"/>
      <c r="CG232" s="7"/>
      <c r="CH232" s="7"/>
      <c r="CI232" s="7"/>
      <c r="CJ232" s="7"/>
      <c r="CK232" s="7"/>
      <c r="CL232" s="7"/>
      <c r="CM232" s="7"/>
      <c r="CN232" s="7"/>
      <c r="CO232" s="7"/>
    </row>
    <row r="233" spans="1:93" s="48" customFormat="1" ht="20.100000000000001" customHeight="1">
      <c r="A233" s="17"/>
      <c r="C233" s="214"/>
      <c r="D233" s="223"/>
      <c r="E233" s="223"/>
      <c r="F233" s="224"/>
      <c r="G233" s="225"/>
      <c r="H233" s="226"/>
      <c r="I233" s="226"/>
      <c r="J233" s="226"/>
      <c r="K233" s="226"/>
      <c r="L233" s="226"/>
      <c r="M233" s="226"/>
      <c r="N233" s="226"/>
      <c r="O233" s="226"/>
      <c r="P233" s="226"/>
      <c r="Q233" s="226"/>
      <c r="R233" s="226"/>
      <c r="S233" s="226"/>
      <c r="T233" s="226"/>
      <c r="U233" s="226"/>
      <c r="V233" s="226"/>
      <c r="W233" s="226"/>
      <c r="X233" s="226"/>
      <c r="Y233" s="226"/>
      <c r="Z233" s="226"/>
      <c r="AA233" s="226"/>
      <c r="AB233" s="226"/>
      <c r="AC233" s="226"/>
      <c r="AD233" s="226"/>
      <c r="AE233" s="226"/>
      <c r="AF233" s="226"/>
      <c r="AG233" s="226"/>
      <c r="AH233" s="226"/>
      <c r="AI233" s="226"/>
      <c r="AJ233" s="226"/>
      <c r="AK233" s="226"/>
      <c r="AL233" s="226"/>
      <c r="AM233" s="226"/>
      <c r="AN233" s="226"/>
      <c r="AO233" s="226"/>
      <c r="AP233" s="226"/>
    </row>
    <row r="234" spans="1:93" s="48" customFormat="1" ht="20.100000000000001" customHeight="1">
      <c r="A234" s="17"/>
      <c r="C234" s="214"/>
      <c r="D234" s="223"/>
      <c r="E234" s="223"/>
      <c r="F234" s="224"/>
      <c r="G234" s="225"/>
      <c r="H234" s="226"/>
      <c r="I234" s="226"/>
      <c r="J234" s="226"/>
      <c r="K234" s="226"/>
      <c r="L234" s="226"/>
      <c r="M234" s="226"/>
      <c r="N234" s="226"/>
      <c r="O234" s="226"/>
      <c r="P234" s="226"/>
      <c r="Q234" s="226"/>
      <c r="R234" s="226"/>
      <c r="S234" s="226"/>
      <c r="T234" s="226"/>
      <c r="U234" s="226"/>
      <c r="V234" s="226"/>
      <c r="W234" s="226"/>
      <c r="X234" s="226"/>
      <c r="Y234" s="226"/>
      <c r="Z234" s="226"/>
      <c r="AA234" s="226"/>
      <c r="AB234" s="226"/>
      <c r="AC234" s="226"/>
      <c r="AD234" s="226"/>
      <c r="AE234" s="226"/>
      <c r="AF234" s="226"/>
      <c r="AG234" s="226"/>
      <c r="AH234" s="226"/>
      <c r="AI234" s="226"/>
      <c r="AJ234" s="226"/>
      <c r="AK234" s="226"/>
      <c r="AL234" s="226"/>
      <c r="AM234" s="226"/>
      <c r="AN234" s="226"/>
      <c r="AO234" s="226"/>
      <c r="AP234" s="226"/>
    </row>
    <row r="235" spans="1:93" ht="15" customHeight="1">
      <c r="B235" s="7" t="s">
        <v>179</v>
      </c>
    </row>
    <row r="236" spans="1:93" ht="15" customHeight="1">
      <c r="B236" s="371" t="s">
        <v>57</v>
      </c>
      <c r="C236" s="372"/>
      <c r="D236" s="372"/>
      <c r="E236" s="372"/>
      <c r="F236" s="393"/>
      <c r="G236" s="307" t="s">
        <v>11</v>
      </c>
      <c r="H236" s="251">
        <v>1990</v>
      </c>
      <c r="I236" s="251">
        <v>1991</v>
      </c>
      <c r="J236" s="251">
        <v>1992</v>
      </c>
      <c r="K236" s="251">
        <v>1993</v>
      </c>
      <c r="L236" s="251">
        <v>1994</v>
      </c>
      <c r="M236" s="251">
        <v>1995</v>
      </c>
      <c r="N236" s="251">
        <v>1996</v>
      </c>
      <c r="O236" s="251">
        <v>1997</v>
      </c>
      <c r="P236" s="251">
        <v>1998</v>
      </c>
      <c r="Q236" s="251">
        <v>1999</v>
      </c>
      <c r="R236" s="251">
        <v>2000</v>
      </c>
      <c r="S236" s="251">
        <v>2001</v>
      </c>
      <c r="T236" s="251">
        <v>2002</v>
      </c>
      <c r="U236" s="251">
        <v>2003</v>
      </c>
      <c r="V236" s="251">
        <v>2004</v>
      </c>
      <c r="W236" s="251">
        <v>2005</v>
      </c>
      <c r="X236" s="251">
        <v>2006</v>
      </c>
      <c r="Y236" s="251">
        <v>2007</v>
      </c>
      <c r="Z236" s="251">
        <v>2008</v>
      </c>
      <c r="AA236" s="251">
        <v>2009</v>
      </c>
      <c r="AB236" s="251">
        <v>2010</v>
      </c>
      <c r="AC236" s="251">
        <v>2011</v>
      </c>
      <c r="AD236" s="251">
        <v>2012</v>
      </c>
      <c r="AE236" s="251">
        <v>2013</v>
      </c>
      <c r="AF236" s="251">
        <v>2014</v>
      </c>
      <c r="AG236" s="251">
        <v>2015</v>
      </c>
      <c r="AH236" s="251">
        <v>2016</v>
      </c>
      <c r="AI236" s="251">
        <v>2017</v>
      </c>
      <c r="AJ236" s="251">
        <v>2018</v>
      </c>
      <c r="AK236" s="251">
        <v>2019</v>
      </c>
      <c r="AL236" s="251">
        <v>2020</v>
      </c>
      <c r="AM236" s="251">
        <v>2021</v>
      </c>
      <c r="AN236" s="251">
        <v>2022</v>
      </c>
      <c r="AO236" s="251">
        <v>2023</v>
      </c>
      <c r="AP236" s="251">
        <v>2024</v>
      </c>
    </row>
    <row r="237" spans="1:93" ht="15" customHeight="1">
      <c r="B237" s="227" t="s">
        <v>180</v>
      </c>
      <c r="C237" s="228"/>
      <c r="D237" s="51"/>
      <c r="E237" s="51"/>
      <c r="F237" s="52"/>
      <c r="G237" s="202" t="s">
        <v>13</v>
      </c>
      <c r="H237" s="172">
        <v>39.855881499528621</v>
      </c>
      <c r="I237" s="172">
        <v>43.185821432703548</v>
      </c>
      <c r="J237" s="172">
        <v>46.455360014829758</v>
      </c>
      <c r="K237" s="172">
        <v>42.374231389547916</v>
      </c>
      <c r="L237" s="172">
        <v>35.052094473467953</v>
      </c>
      <c r="M237" s="172">
        <v>33.432138831735827</v>
      </c>
      <c r="N237" s="172">
        <v>31.499118827450836</v>
      </c>
      <c r="O237" s="172">
        <v>29.993376071556042</v>
      </c>
      <c r="P237" s="172">
        <v>28.598725215412411</v>
      </c>
      <c r="Q237" s="172">
        <v>24.8841763143866</v>
      </c>
      <c r="R237" s="172">
        <v>22.62314787480263</v>
      </c>
      <c r="S237" s="172">
        <v>20.538451999318823</v>
      </c>
      <c r="T237" s="172">
        <v>16.954142622435235</v>
      </c>
      <c r="U237" s="172">
        <v>15.050398597593036</v>
      </c>
      <c r="V237" s="172">
        <v>14.893270937587943</v>
      </c>
      <c r="W237" s="172">
        <v>13.044682991451406</v>
      </c>
      <c r="X237" s="172">
        <v>13.479096357063154</v>
      </c>
      <c r="Y237" s="172">
        <v>16.961621000831425</v>
      </c>
      <c r="Z237" s="172">
        <v>17.513029948698041</v>
      </c>
      <c r="AA237" s="172">
        <v>15.658294017092249</v>
      </c>
      <c r="AB237" s="172">
        <v>13.421553024773363</v>
      </c>
      <c r="AC237" s="172">
        <v>11.702741545624042</v>
      </c>
      <c r="AD237" s="172">
        <v>11.348328221982111</v>
      </c>
      <c r="AE237" s="172">
        <v>14.702480130425005</v>
      </c>
      <c r="AF237" s="172">
        <v>16.011458443569872</v>
      </c>
      <c r="AG237" s="172">
        <v>17.991809263803127</v>
      </c>
      <c r="AH237" s="172">
        <v>16.770068074143431</v>
      </c>
      <c r="AI237" s="172">
        <v>18.03324533568664</v>
      </c>
      <c r="AJ237" s="172">
        <v>23.577260956859117</v>
      </c>
      <c r="AK237" s="172">
        <v>23.157361420288247</v>
      </c>
      <c r="AL237" s="172">
        <v>23.205879996689909</v>
      </c>
      <c r="AM237" s="172">
        <v>22.064297728159861</v>
      </c>
      <c r="AN237" s="172">
        <v>20.425682397331151</v>
      </c>
      <c r="AO237" s="172">
        <v>24.579809978114614</v>
      </c>
      <c r="AP237" s="172">
        <v>23.270908264993118</v>
      </c>
    </row>
    <row r="238" spans="1:93" ht="15" customHeight="1">
      <c r="B238" s="230"/>
      <c r="C238" s="229" t="s">
        <v>181</v>
      </c>
      <c r="D238" s="76"/>
      <c r="E238" s="54"/>
      <c r="F238" s="55"/>
      <c r="G238" s="202" t="s">
        <v>13</v>
      </c>
      <c r="H238" s="172">
        <v>14.548481499530018</v>
      </c>
      <c r="I238" s="172">
        <v>16.836621432701563</v>
      </c>
      <c r="J238" s="172">
        <v>18.427460014827016</v>
      </c>
      <c r="K238" s="172">
        <v>13.427431389555771</v>
      </c>
      <c r="L238" s="172">
        <v>10.547294473463232</v>
      </c>
      <c r="M238" s="172">
        <v>10.125038831739792</v>
      </c>
      <c r="N238" s="172">
        <v>8.032518827450545</v>
      </c>
      <c r="O238" s="172">
        <v>7.303776071549172</v>
      </c>
      <c r="P238" s="172">
        <v>7.1148252154150864</v>
      </c>
      <c r="Q238" s="172">
        <v>6.0860763143897438</v>
      </c>
      <c r="R238" s="172">
        <v>5.0771478748007652</v>
      </c>
      <c r="S238" s="172">
        <v>4.6160519993164968</v>
      </c>
      <c r="T238" s="172">
        <v>2.5195426224379101</v>
      </c>
      <c r="U238" s="172">
        <v>2.3232985975959477</v>
      </c>
      <c r="V238" s="172">
        <v>2.3629709375809584</v>
      </c>
      <c r="W238" s="172">
        <v>4.0584959395579183</v>
      </c>
      <c r="X238" s="172">
        <v>4.0584959395579032</v>
      </c>
      <c r="Y238" s="172">
        <v>6.5941667680032809</v>
      </c>
      <c r="Z238" s="172">
        <v>6.5941667680033023</v>
      </c>
      <c r="AA238" s="172">
        <v>6.6071219090013296</v>
      </c>
      <c r="AB238" s="172">
        <v>6.607121909001326</v>
      </c>
      <c r="AC238" s="172">
        <v>4.8063573102735271</v>
      </c>
      <c r="AD238" s="172">
        <v>4.8063573102735058</v>
      </c>
      <c r="AE238" s="172">
        <v>5.7261723211344897</v>
      </c>
      <c r="AF238" s="172">
        <v>5.7261723211344835</v>
      </c>
      <c r="AG238" s="172">
        <v>6.7555813377285432</v>
      </c>
      <c r="AH238" s="172">
        <v>6.7555813377285139</v>
      </c>
      <c r="AI238" s="172">
        <v>6.0889162690796441</v>
      </c>
      <c r="AJ238" s="172">
        <v>6.088916269079701</v>
      </c>
      <c r="AK238" s="172">
        <v>6.6071219090012976</v>
      </c>
      <c r="AL238" s="172">
        <v>6.6071219090013527</v>
      </c>
      <c r="AM238" s="172">
        <v>4.9359087202539165</v>
      </c>
      <c r="AN238" s="172">
        <v>4.9359087202539644</v>
      </c>
      <c r="AO238" s="172">
        <v>3.7831268707487569</v>
      </c>
      <c r="AP238" s="172">
        <v>3.7831268707487093</v>
      </c>
    </row>
    <row r="239" spans="1:93" ht="15" customHeight="1">
      <c r="B239" s="230"/>
      <c r="C239" s="231" t="s">
        <v>182</v>
      </c>
      <c r="D239" s="76"/>
      <c r="E239" s="54"/>
      <c r="F239" s="55"/>
      <c r="G239" s="202" t="s">
        <v>13</v>
      </c>
      <c r="H239" s="172">
        <v>23.188887883350652</v>
      </c>
      <c r="I239" s="172">
        <v>23.481274829143651</v>
      </c>
      <c r="J239" s="172">
        <v>24.216149828875071</v>
      </c>
      <c r="K239" s="172">
        <v>22.312779246630459</v>
      </c>
      <c r="L239" s="172">
        <v>21.19008957223885</v>
      </c>
      <c r="M239" s="172">
        <v>20.12542271617308</v>
      </c>
      <c r="N239" s="172">
        <v>20.010034259658838</v>
      </c>
      <c r="O239" s="172">
        <v>19.556391641319763</v>
      </c>
      <c r="P239" s="172">
        <v>17.952845195176231</v>
      </c>
      <c r="Q239" s="172">
        <v>15.69071841623809</v>
      </c>
      <c r="R239" s="172">
        <v>14.300534822698946</v>
      </c>
      <c r="S239" s="172">
        <v>13.582943124888946</v>
      </c>
      <c r="T239" s="172">
        <v>11.680386557786525</v>
      </c>
      <c r="U239" s="172">
        <v>10.573264913957935</v>
      </c>
      <c r="V239" s="172">
        <v>9.8890052810859892</v>
      </c>
      <c r="W239" s="172">
        <v>7.4492257180729906</v>
      </c>
      <c r="X239" s="172">
        <v>7.8039625826085874</v>
      </c>
      <c r="Y239" s="172">
        <v>8.5137396477098601</v>
      </c>
      <c r="Z239" s="172">
        <v>9.203234980587025</v>
      </c>
      <c r="AA239" s="172">
        <v>6.923607848050394</v>
      </c>
      <c r="AB239" s="172">
        <v>5.8411940811017384</v>
      </c>
      <c r="AC239" s="172">
        <v>5.8447081821042186</v>
      </c>
      <c r="AD239" s="172">
        <v>5.6518570896871934</v>
      </c>
      <c r="AE239" s="172">
        <v>7.2637731753627843</v>
      </c>
      <c r="AF239" s="172">
        <v>8.6429103348997387</v>
      </c>
      <c r="AG239" s="172">
        <v>8.9889647575605878</v>
      </c>
      <c r="AH239" s="172">
        <v>8.9124465665718073</v>
      </c>
      <c r="AI239" s="172">
        <v>10.486396311879938</v>
      </c>
      <c r="AJ239" s="172">
        <v>15.384642476830408</v>
      </c>
      <c r="AK239" s="172">
        <v>14.883885541514715</v>
      </c>
      <c r="AL239" s="172">
        <v>14.552749684983075</v>
      </c>
      <c r="AM239" s="172">
        <v>14.638049054977502</v>
      </c>
      <c r="AN239" s="172">
        <v>13.228980370499096</v>
      </c>
      <c r="AO239" s="172">
        <v>18.377278551814484</v>
      </c>
      <c r="AP239" s="172">
        <v>16.745597422705714</v>
      </c>
    </row>
    <row r="240" spans="1:93" ht="15" customHeight="1">
      <c r="B240" s="230"/>
      <c r="C240" s="232"/>
      <c r="D240" s="76" t="s">
        <v>183</v>
      </c>
      <c r="E240" s="54"/>
      <c r="F240" s="52"/>
      <c r="G240" s="202" t="s">
        <v>13</v>
      </c>
      <c r="H240" s="172">
        <v>13</v>
      </c>
      <c r="I240" s="172">
        <v>13.336</v>
      </c>
      <c r="J240" s="172">
        <v>14.507</v>
      </c>
      <c r="K240" s="172">
        <v>13.262</v>
      </c>
      <c r="L240" s="172">
        <v>12.445</v>
      </c>
      <c r="M240" s="172">
        <v>12.147</v>
      </c>
      <c r="N240" s="172">
        <v>12.955</v>
      </c>
      <c r="O240" s="172">
        <v>12.692</v>
      </c>
      <c r="P240" s="172">
        <v>12.052</v>
      </c>
      <c r="Q240" s="172">
        <v>10.201000000000001</v>
      </c>
      <c r="R240" s="172">
        <v>9.5150000000000006</v>
      </c>
      <c r="S240" s="172">
        <v>8.73</v>
      </c>
      <c r="T240" s="172">
        <v>8.06</v>
      </c>
      <c r="U240" s="172">
        <v>7.1660000000000004</v>
      </c>
      <c r="V240" s="172">
        <v>6.5129999999999999</v>
      </c>
      <c r="W240" s="172">
        <v>5.636456528952662</v>
      </c>
      <c r="X240" s="172">
        <v>5.6434361435969951</v>
      </c>
      <c r="Y240" s="172">
        <v>5.7833724027372675</v>
      </c>
      <c r="Z240" s="172">
        <v>6.4139765288086981</v>
      </c>
      <c r="AA240" s="172">
        <v>4.4691495286124061</v>
      </c>
      <c r="AB240" s="172">
        <v>3.5251681813686337</v>
      </c>
      <c r="AC240" s="172">
        <v>3.4374586935115268</v>
      </c>
      <c r="AD240" s="172">
        <v>3.6422906858185553</v>
      </c>
      <c r="AE240" s="172">
        <v>4.1966727347009494</v>
      </c>
      <c r="AF240" s="172">
        <v>4.9452709902964012</v>
      </c>
      <c r="AG240" s="172">
        <v>5.1289234057749891</v>
      </c>
      <c r="AH240" s="172">
        <v>5.2827063028434544</v>
      </c>
      <c r="AI240" s="172">
        <v>5.6821543235170768</v>
      </c>
      <c r="AJ240" s="172">
        <v>9.1257318344129921</v>
      </c>
      <c r="AK240" s="172">
        <v>8.9684564399659159</v>
      </c>
      <c r="AL240" s="172">
        <v>9.1972079980422912</v>
      </c>
      <c r="AM240" s="172">
        <v>8.9991184842866545</v>
      </c>
      <c r="AN240" s="172">
        <v>8.3278915731054894</v>
      </c>
      <c r="AO240" s="172">
        <v>11.973340787336953</v>
      </c>
      <c r="AP240" s="172">
        <v>9.8814615316757397</v>
      </c>
    </row>
    <row r="241" spans="1:42" ht="15" customHeight="1">
      <c r="B241" s="230"/>
      <c r="C241" s="232"/>
      <c r="D241" s="87" t="s">
        <v>184</v>
      </c>
      <c r="E241" s="54"/>
      <c r="F241" s="55"/>
      <c r="G241" s="206" t="s">
        <v>13</v>
      </c>
      <c r="H241" s="172">
        <v>5.5685074443279943</v>
      </c>
      <c r="I241" s="172">
        <v>6.0059792180364813</v>
      </c>
      <c r="J241" s="172">
        <v>5.758817863764758</v>
      </c>
      <c r="K241" s="172">
        <v>5.6525496075954536</v>
      </c>
      <c r="L241" s="172">
        <v>5.2912019628422549</v>
      </c>
      <c r="M241" s="172">
        <v>5.0586458056345593</v>
      </c>
      <c r="N241" s="172">
        <v>4.0301065454818259</v>
      </c>
      <c r="O241" s="172">
        <v>3.513008228504674</v>
      </c>
      <c r="P241" s="172">
        <v>3.2978806059927566</v>
      </c>
      <c r="Q241" s="172">
        <v>1.3931803637898965</v>
      </c>
      <c r="R241" s="172">
        <v>1.468329448418715</v>
      </c>
      <c r="S241" s="172">
        <v>1.1423644095237055</v>
      </c>
      <c r="T241" s="172">
        <v>2.9714927175555332</v>
      </c>
      <c r="U241" s="172">
        <v>2.6406577158046916</v>
      </c>
      <c r="V241" s="172">
        <v>2.6238769043186529</v>
      </c>
      <c r="W241" s="172">
        <v>1.4126426765017608</v>
      </c>
      <c r="X241" s="172">
        <v>1.6880093377079959</v>
      </c>
      <c r="Y241" s="172">
        <v>2.1391588598950335</v>
      </c>
      <c r="Z241" s="172">
        <v>2.1911755379681139</v>
      </c>
      <c r="AA241" s="172">
        <v>1.9339047503868927</v>
      </c>
      <c r="AB241" s="172">
        <v>1.8299036979220777</v>
      </c>
      <c r="AC241" s="172">
        <v>1.9057832654306686</v>
      </c>
      <c r="AD241" s="172">
        <v>1.5943994770834173</v>
      </c>
      <c r="AE241" s="172">
        <v>2.4378955802778166</v>
      </c>
      <c r="AF241" s="172">
        <v>2.9448735253409835</v>
      </c>
      <c r="AG241" s="172">
        <v>3.0801519245720468</v>
      </c>
      <c r="AH241" s="172">
        <v>2.9034929443514663</v>
      </c>
      <c r="AI241" s="172">
        <v>3.8510897006041844</v>
      </c>
      <c r="AJ241" s="172">
        <v>5.0318756608254764</v>
      </c>
      <c r="AK241" s="172">
        <v>4.7671034543768371</v>
      </c>
      <c r="AL241" s="172">
        <v>4.3285202934739448</v>
      </c>
      <c r="AM241" s="172">
        <v>4.5707160836095895</v>
      </c>
      <c r="AN241" s="172">
        <v>3.9841879119508086</v>
      </c>
      <c r="AO241" s="172">
        <v>5.2220891673373577</v>
      </c>
      <c r="AP241" s="172">
        <v>5.6156417170403854</v>
      </c>
    </row>
    <row r="242" spans="1:42" ht="15" customHeight="1">
      <c r="B242" s="230"/>
      <c r="C242" s="233"/>
      <c r="D242" s="87" t="s">
        <v>185</v>
      </c>
      <c r="E242" s="54"/>
      <c r="F242" s="55"/>
      <c r="G242" s="206" t="s">
        <v>13</v>
      </c>
      <c r="H242" s="172">
        <v>4.620380439022659</v>
      </c>
      <c r="I242" s="172">
        <v>4.1392956111071673</v>
      </c>
      <c r="J242" s="172">
        <v>3.9503319651103124</v>
      </c>
      <c r="K242" s="172">
        <v>3.3982296390350077</v>
      </c>
      <c r="L242" s="172">
        <v>3.4538876093965909</v>
      </c>
      <c r="M242" s="172">
        <v>2.9197769105385247</v>
      </c>
      <c r="N242" s="172">
        <v>3.0249277141770143</v>
      </c>
      <c r="O242" s="172">
        <v>3.3513834128150886</v>
      </c>
      <c r="P242" s="172">
        <v>2.6029645891834723</v>
      </c>
      <c r="Q242" s="172">
        <v>4.0965380524481931</v>
      </c>
      <c r="R242" s="172">
        <v>3.3172053742802303</v>
      </c>
      <c r="S242" s="172">
        <v>3.710578715365239</v>
      </c>
      <c r="T242" s="172">
        <v>0.64889384023099139</v>
      </c>
      <c r="U242" s="172">
        <v>0.7666071981532433</v>
      </c>
      <c r="V242" s="172">
        <v>0.7521283767673359</v>
      </c>
      <c r="W242" s="172">
        <v>0.40012651261856808</v>
      </c>
      <c r="X242" s="172">
        <v>0.47251710130359731</v>
      </c>
      <c r="Y242" s="172">
        <v>0.59120838507755846</v>
      </c>
      <c r="Z242" s="172">
        <v>0.5980829138102125</v>
      </c>
      <c r="AA242" s="172">
        <v>0.52055356905109507</v>
      </c>
      <c r="AB242" s="172">
        <v>0.48612220181102661</v>
      </c>
      <c r="AC242" s="172">
        <v>0.50146622316202349</v>
      </c>
      <c r="AD242" s="172">
        <v>0.41516692678522077</v>
      </c>
      <c r="AE242" s="172">
        <v>0.62920486038401835</v>
      </c>
      <c r="AF242" s="172">
        <v>0.75276581926235353</v>
      </c>
      <c r="AG242" s="172">
        <v>0.77988942721355103</v>
      </c>
      <c r="AH242" s="172">
        <v>0.72624731937688725</v>
      </c>
      <c r="AI242" s="172">
        <v>0.95315228775867789</v>
      </c>
      <c r="AJ242" s="172">
        <v>1.2270349815919381</v>
      </c>
      <c r="AK242" s="172">
        <v>1.1483256471719614</v>
      </c>
      <c r="AL242" s="172">
        <v>1.0270213934668389</v>
      </c>
      <c r="AM242" s="172">
        <v>1.06821448708126</v>
      </c>
      <c r="AN242" s="172">
        <v>0.91690088544279802</v>
      </c>
      <c r="AO242" s="172">
        <v>1.1818485971401747</v>
      </c>
      <c r="AP242" s="172">
        <v>1.2484941739895885</v>
      </c>
    </row>
    <row r="243" spans="1:42" ht="15" customHeight="1">
      <c r="B243" s="230"/>
      <c r="C243" s="231" t="s">
        <v>186</v>
      </c>
      <c r="D243" s="76"/>
      <c r="E243" s="54"/>
      <c r="F243" s="55"/>
      <c r="G243" s="202" t="s">
        <v>13</v>
      </c>
      <c r="H243" s="172">
        <v>1.3575121166493456</v>
      </c>
      <c r="I243" s="172">
        <v>1.8939251708563534</v>
      </c>
      <c r="J243" s="172">
        <v>2.4947501711249314</v>
      </c>
      <c r="K243" s="172">
        <v>1.6190207533695395</v>
      </c>
      <c r="L243" s="172">
        <v>2.148710427761154</v>
      </c>
      <c r="M243" s="172">
        <v>2.5046772838269162</v>
      </c>
      <c r="N243" s="172">
        <v>2.4015657403411614</v>
      </c>
      <c r="O243" s="172">
        <v>2.3852083586802366</v>
      </c>
      <c r="P243" s="172">
        <v>2.5620548048237706</v>
      </c>
      <c r="Q243" s="172">
        <v>2.3013815837619105</v>
      </c>
      <c r="R243" s="172">
        <v>2.3434651773010553</v>
      </c>
      <c r="S243" s="172">
        <v>1.3994568751110545</v>
      </c>
      <c r="T243" s="172">
        <v>2.0352134422134753</v>
      </c>
      <c r="U243" s="172">
        <v>1.4538350860420644</v>
      </c>
      <c r="V243" s="172">
        <v>1.4462947189140103</v>
      </c>
      <c r="W243" s="172">
        <v>0.75996133382590991</v>
      </c>
      <c r="X243" s="172">
        <v>0.83563783489398591</v>
      </c>
      <c r="Y243" s="172">
        <v>1.0177145851153131</v>
      </c>
      <c r="Z243" s="172">
        <v>1.0306282001100395</v>
      </c>
      <c r="AA243" s="172">
        <v>0.76956426004035061</v>
      </c>
      <c r="AB243" s="172">
        <v>0.67923703466860963</v>
      </c>
      <c r="AC243" s="172">
        <v>0.69267605324955428</v>
      </c>
      <c r="AD243" s="172">
        <v>0.41611382201943314</v>
      </c>
      <c r="AE243" s="172">
        <v>1.2055346339299431</v>
      </c>
      <c r="AF243" s="172">
        <v>1.4603757875349483</v>
      </c>
      <c r="AG243" s="172">
        <v>1.1922631685137066</v>
      </c>
      <c r="AH243" s="172">
        <v>1.1020401698431097</v>
      </c>
      <c r="AI243" s="172">
        <v>1.3759327547321794</v>
      </c>
      <c r="AJ243" s="172">
        <v>1.8717022109454011</v>
      </c>
      <c r="AK243" s="172">
        <v>1.6383539697738074</v>
      </c>
      <c r="AL243" s="172">
        <v>1.9390084027091492</v>
      </c>
      <c r="AM243" s="172">
        <v>2.3733399529300705</v>
      </c>
      <c r="AN243" s="172">
        <v>2.2607933065780901</v>
      </c>
      <c r="AO243" s="172">
        <v>2.419404555551373</v>
      </c>
      <c r="AP243" s="172">
        <v>2.5891839715402667</v>
      </c>
    </row>
    <row r="244" spans="1:42" ht="15" customHeight="1">
      <c r="B244" s="230"/>
      <c r="C244" s="229" t="s">
        <v>187</v>
      </c>
      <c r="D244" s="76"/>
      <c r="E244" s="54"/>
      <c r="F244" s="55"/>
      <c r="G244" s="202" t="s">
        <v>13</v>
      </c>
      <c r="H244" s="172" t="s">
        <v>83</v>
      </c>
      <c r="I244" s="172" t="s">
        <v>83</v>
      </c>
      <c r="J244" s="172" t="s">
        <v>83</v>
      </c>
      <c r="K244" s="172" t="s">
        <v>83</v>
      </c>
      <c r="L244" s="172" t="s">
        <v>83</v>
      </c>
      <c r="M244" s="172" t="s">
        <v>83</v>
      </c>
      <c r="N244" s="172" t="s">
        <v>83</v>
      </c>
      <c r="O244" s="172" t="s">
        <v>83</v>
      </c>
      <c r="P244" s="172" t="s">
        <v>83</v>
      </c>
      <c r="Q244" s="172" t="s">
        <v>83</v>
      </c>
      <c r="R244" s="172" t="s">
        <v>83</v>
      </c>
      <c r="S244" s="172" t="s">
        <v>83</v>
      </c>
      <c r="T244" s="172" t="s">
        <v>83</v>
      </c>
      <c r="U244" s="172" t="s">
        <v>83</v>
      </c>
      <c r="V244" s="172" t="s">
        <v>83</v>
      </c>
      <c r="W244" s="172" t="s">
        <v>83</v>
      </c>
      <c r="X244" s="172" t="s">
        <v>83</v>
      </c>
      <c r="Y244" s="172" t="s">
        <v>83</v>
      </c>
      <c r="Z244" s="172" t="s">
        <v>83</v>
      </c>
      <c r="AA244" s="172" t="s">
        <v>83</v>
      </c>
      <c r="AB244" s="172" t="s">
        <v>83</v>
      </c>
      <c r="AC244" s="172" t="s">
        <v>83</v>
      </c>
      <c r="AD244" s="172" t="s">
        <v>83</v>
      </c>
      <c r="AE244" s="172" t="s">
        <v>83</v>
      </c>
      <c r="AF244" s="172" t="s">
        <v>83</v>
      </c>
      <c r="AG244" s="172" t="s">
        <v>83</v>
      </c>
      <c r="AH244" s="172" t="s">
        <v>83</v>
      </c>
      <c r="AI244" s="172" t="s">
        <v>83</v>
      </c>
      <c r="AJ244" s="172" t="s">
        <v>83</v>
      </c>
      <c r="AK244" s="172" t="s">
        <v>83</v>
      </c>
      <c r="AL244" s="172" t="s">
        <v>83</v>
      </c>
      <c r="AM244" s="172" t="s">
        <v>83</v>
      </c>
      <c r="AN244" s="172" t="s">
        <v>83</v>
      </c>
      <c r="AO244" s="172" t="s">
        <v>83</v>
      </c>
      <c r="AP244" s="172" t="s">
        <v>83</v>
      </c>
    </row>
    <row r="245" spans="1:42" ht="15" customHeight="1">
      <c r="B245" s="234"/>
      <c r="C245" s="235" t="s">
        <v>188</v>
      </c>
      <c r="D245" s="87"/>
      <c r="E245" s="54"/>
      <c r="F245" s="55"/>
      <c r="G245" s="206" t="s">
        <v>13</v>
      </c>
      <c r="H245" s="172">
        <v>0.76099999999860302</v>
      </c>
      <c r="I245" s="172">
        <v>0.97400000000197906</v>
      </c>
      <c r="J245" s="172">
        <v>1.3170000000027358</v>
      </c>
      <c r="K245" s="172">
        <v>5.014999999992142</v>
      </c>
      <c r="L245" s="172">
        <v>1.1660000000047148</v>
      </c>
      <c r="M245" s="172">
        <v>0.67699999999604188</v>
      </c>
      <c r="N245" s="172">
        <v>1.055000000000291</v>
      </c>
      <c r="O245" s="172">
        <v>0.7480000000068685</v>
      </c>
      <c r="P245" s="172">
        <v>0.96899999999732245</v>
      </c>
      <c r="Q245" s="172">
        <v>0.80599999999685679</v>
      </c>
      <c r="R245" s="172">
        <v>0.90200000000186265</v>
      </c>
      <c r="S245" s="172">
        <v>0.94000000000232831</v>
      </c>
      <c r="T245" s="172">
        <v>0.71899999999732245</v>
      </c>
      <c r="U245" s="172">
        <v>0.69999999999708962</v>
      </c>
      <c r="V245" s="172">
        <v>1.1950000000069849</v>
      </c>
      <c r="W245" s="172">
        <v>0.77699999999458669</v>
      </c>
      <c r="X245" s="172">
        <v>0.78100000000267755</v>
      </c>
      <c r="Y245" s="172">
        <v>0.83600000000296859</v>
      </c>
      <c r="Z245" s="172">
        <v>0.68499999999767169</v>
      </c>
      <c r="AA245" s="172">
        <v>1.3580000000001746</v>
      </c>
      <c r="AB245" s="172">
        <v>0.29400000000168802</v>
      </c>
      <c r="AC245" s="172">
        <v>0.35899999999674037</v>
      </c>
      <c r="AD245" s="172">
        <v>0.47400000000197906</v>
      </c>
      <c r="AE245" s="172">
        <v>0.50699999999778811</v>
      </c>
      <c r="AF245" s="172">
        <v>0.18200000000069849</v>
      </c>
      <c r="AG245" s="172">
        <v>1.055000000000291</v>
      </c>
      <c r="AH245" s="172" t="s">
        <v>53</v>
      </c>
      <c r="AI245" s="172">
        <v>8.1999999994877726E-2</v>
      </c>
      <c r="AJ245" s="172">
        <v>0.23200000000360887</v>
      </c>
      <c r="AK245" s="172">
        <v>2.7999999998428393E-2</v>
      </c>
      <c r="AL245" s="172">
        <v>0.10699999999633292</v>
      </c>
      <c r="AM245" s="172">
        <v>0.11699999999837019</v>
      </c>
      <c r="AN245" s="172" t="s">
        <v>53</v>
      </c>
      <c r="AO245" s="172" t="s">
        <v>53</v>
      </c>
      <c r="AP245" s="172">
        <v>0.15299999999842839</v>
      </c>
    </row>
    <row r="246" spans="1:42" ht="15" customHeight="1"/>
    <row r="247" spans="1:42" ht="15" customHeight="1"/>
    <row r="248" spans="1:42" ht="15" customHeight="1">
      <c r="B248" s="7" t="s">
        <v>189</v>
      </c>
    </row>
    <row r="249" spans="1:42" ht="15" customHeight="1">
      <c r="A249" s="101"/>
      <c r="B249" s="371" t="s">
        <v>57</v>
      </c>
      <c r="C249" s="372"/>
      <c r="D249" s="372"/>
      <c r="E249" s="372"/>
      <c r="F249" s="393"/>
      <c r="G249" s="307" t="s">
        <v>11</v>
      </c>
      <c r="H249" s="251">
        <v>1990</v>
      </c>
      <c r="I249" s="251">
        <v>1991</v>
      </c>
      <c r="J249" s="251">
        <v>1992</v>
      </c>
      <c r="K249" s="251">
        <v>1993</v>
      </c>
      <c r="L249" s="251">
        <v>1994</v>
      </c>
      <c r="M249" s="251">
        <v>1995</v>
      </c>
      <c r="N249" s="251">
        <v>1996</v>
      </c>
      <c r="O249" s="251">
        <v>1997</v>
      </c>
      <c r="P249" s="251">
        <v>1998</v>
      </c>
      <c r="Q249" s="251">
        <v>1999</v>
      </c>
      <c r="R249" s="251">
        <v>2000</v>
      </c>
      <c r="S249" s="251">
        <v>2001</v>
      </c>
      <c r="T249" s="251">
        <v>2002</v>
      </c>
      <c r="U249" s="251">
        <v>2003</v>
      </c>
      <c r="V249" s="251">
        <v>2004</v>
      </c>
      <c r="W249" s="251">
        <v>2005</v>
      </c>
      <c r="X249" s="251">
        <v>2006</v>
      </c>
      <c r="Y249" s="251">
        <v>2007</v>
      </c>
      <c r="Z249" s="251">
        <v>2008</v>
      </c>
      <c r="AA249" s="251">
        <v>2009</v>
      </c>
      <c r="AB249" s="251">
        <v>2010</v>
      </c>
      <c r="AC249" s="251">
        <v>2011</v>
      </c>
      <c r="AD249" s="251">
        <v>2012</v>
      </c>
      <c r="AE249" s="251">
        <v>2013</v>
      </c>
      <c r="AF249" s="251">
        <v>2014</v>
      </c>
      <c r="AG249" s="251">
        <v>2015</v>
      </c>
      <c r="AH249" s="251">
        <v>2016</v>
      </c>
      <c r="AI249" s="251">
        <v>2017</v>
      </c>
      <c r="AJ249" s="251">
        <v>2018</v>
      </c>
      <c r="AK249" s="251">
        <v>2019</v>
      </c>
      <c r="AL249" s="251">
        <v>2020</v>
      </c>
      <c r="AM249" s="251">
        <v>2021</v>
      </c>
      <c r="AN249" s="251">
        <v>2022</v>
      </c>
      <c r="AO249" s="251">
        <v>2023</v>
      </c>
      <c r="AP249" s="251">
        <v>2024</v>
      </c>
    </row>
    <row r="250" spans="1:42" ht="15" customHeight="1">
      <c r="B250" s="199" t="s">
        <v>180</v>
      </c>
      <c r="C250" s="236"/>
      <c r="D250" s="54"/>
      <c r="E250" s="54"/>
      <c r="F250" s="55"/>
      <c r="G250" s="202" t="s">
        <v>13</v>
      </c>
      <c r="H250" s="172">
        <v>903.72990774576419</v>
      </c>
      <c r="I250" s="172">
        <v>888.32704089835318</v>
      </c>
      <c r="J250" s="172">
        <v>866.87649137279379</v>
      </c>
      <c r="K250" s="172">
        <v>848.38414760849003</v>
      </c>
      <c r="L250" s="172">
        <v>817.12628834652469</v>
      </c>
      <c r="M250" s="172">
        <v>792.59469134896767</v>
      </c>
      <c r="N250" s="172">
        <v>776.62904509561054</v>
      </c>
      <c r="O250" s="172">
        <v>765.41154043082088</v>
      </c>
      <c r="P250" s="172">
        <v>752.56274412258722</v>
      </c>
      <c r="Q250" s="172">
        <v>739.76351283785823</v>
      </c>
      <c r="R250" s="172">
        <v>721.42610179079406</v>
      </c>
      <c r="S250" s="172">
        <v>704.48365906239758</v>
      </c>
      <c r="T250" s="172">
        <v>687.54494545047919</v>
      </c>
      <c r="U250" s="172">
        <v>670.36753133497643</v>
      </c>
      <c r="V250" s="172">
        <v>653.65133482634769</v>
      </c>
      <c r="W250" s="172">
        <v>629.13481655882515</v>
      </c>
      <c r="X250" s="172">
        <v>602.33637389400906</v>
      </c>
      <c r="Y250" s="172">
        <v>579.43695538496775</v>
      </c>
      <c r="Z250" s="172">
        <v>552.27543954279247</v>
      </c>
      <c r="AA250" s="172">
        <v>522.04706041749341</v>
      </c>
      <c r="AB250" s="172">
        <v>495.61273194273804</v>
      </c>
      <c r="AC250" s="172">
        <v>464.12965205565865</v>
      </c>
      <c r="AD250" s="172">
        <v>429.02262026281107</v>
      </c>
      <c r="AE250" s="172">
        <v>401.3508690036881</v>
      </c>
      <c r="AF250" s="172">
        <v>382.31023297379005</v>
      </c>
      <c r="AG250" s="172">
        <v>366.86990340585731</v>
      </c>
      <c r="AH250" s="172">
        <v>352.14085265254994</v>
      </c>
      <c r="AI250" s="172">
        <v>340.18072191668051</v>
      </c>
      <c r="AJ250" s="172">
        <v>335.15925765812722</v>
      </c>
      <c r="AK250" s="172">
        <v>333.43244276402891</v>
      </c>
      <c r="AL250" s="172">
        <v>334.01517488591617</v>
      </c>
      <c r="AM250" s="172">
        <v>335.54102061475714</v>
      </c>
      <c r="AN250" s="172">
        <v>339.01256038965312</v>
      </c>
      <c r="AO250" s="172">
        <v>348.54197177017465</v>
      </c>
      <c r="AP250" s="172">
        <v>356.91960909757984</v>
      </c>
    </row>
    <row r="251" spans="1:42" ht="15" customHeight="1">
      <c r="B251" s="204"/>
      <c r="C251" s="237" t="s">
        <v>181</v>
      </c>
      <c r="D251" s="76"/>
      <c r="E251" s="54"/>
      <c r="F251" s="55"/>
      <c r="G251" s="202" t="s">
        <v>13</v>
      </c>
      <c r="H251" s="172">
        <v>275.78180774576617</v>
      </c>
      <c r="I251" s="172">
        <v>287.74634089835308</v>
      </c>
      <c r="J251" s="172">
        <v>292.28479137279601</v>
      </c>
      <c r="K251" s="172">
        <v>297.5871476085</v>
      </c>
      <c r="L251" s="172">
        <v>292.13608834652922</v>
      </c>
      <c r="M251" s="172">
        <v>281.27669134897707</v>
      </c>
      <c r="N251" s="172">
        <v>276.30524509561991</v>
      </c>
      <c r="O251" s="172">
        <v>272.46324043082262</v>
      </c>
      <c r="P251" s="172">
        <v>268.73244412259396</v>
      </c>
      <c r="Q251" s="172">
        <v>265.84021283786501</v>
      </c>
      <c r="R251" s="172">
        <v>259.6335017908014</v>
      </c>
      <c r="S251" s="172">
        <v>255.10075906239928</v>
      </c>
      <c r="T251" s="172">
        <v>247.24924545048762</v>
      </c>
      <c r="U251" s="172">
        <v>239.63883133498348</v>
      </c>
      <c r="V251" s="172">
        <v>230.99543482634877</v>
      </c>
      <c r="W251" s="172">
        <v>218.22652950693126</v>
      </c>
      <c r="X251" s="172">
        <v>203.759486424611</v>
      </c>
      <c r="Y251" s="172">
        <v>190.59711368274054</v>
      </c>
      <c r="Z251" s="172">
        <v>174.54653465986783</v>
      </c>
      <c r="AA251" s="172">
        <v>157.26098342647776</v>
      </c>
      <c r="AB251" s="172">
        <v>149.31962383594905</v>
      </c>
      <c r="AC251" s="172">
        <v>137.28935971352104</v>
      </c>
      <c r="AD251" s="172">
        <v>123.66825700896752</v>
      </c>
      <c r="AE251" s="172">
        <v>115.96699794054624</v>
      </c>
      <c r="AF251" s="172">
        <v>111.1458757882175</v>
      </c>
      <c r="AG251" s="172">
        <v>107.77641829420624</v>
      </c>
      <c r="AH251" s="172">
        <v>106.49948080448421</v>
      </c>
      <c r="AI251" s="172">
        <v>105.28462100201467</v>
      </c>
      <c r="AJ251" s="172">
        <v>104.2587120556793</v>
      </c>
      <c r="AK251" s="172">
        <v>104.77975765029085</v>
      </c>
      <c r="AL251" s="172">
        <v>106.30973168449142</v>
      </c>
      <c r="AM251" s="172">
        <v>106.62958840542885</v>
      </c>
      <c r="AN251" s="172">
        <v>109.0459545032449</v>
      </c>
      <c r="AO251" s="172">
        <v>110.50578277639772</v>
      </c>
      <c r="AP251" s="172">
        <v>111.92593870956546</v>
      </c>
    </row>
    <row r="252" spans="1:42" ht="15" customHeight="1">
      <c r="B252" s="204"/>
      <c r="C252" s="238" t="s">
        <v>182</v>
      </c>
      <c r="D252" s="76"/>
      <c r="E252" s="54"/>
      <c r="F252" s="55"/>
      <c r="G252" s="202" t="s">
        <v>13</v>
      </c>
      <c r="H252" s="172">
        <v>527.6333390275621</v>
      </c>
      <c r="I252" s="172">
        <v>501.23730179652517</v>
      </c>
      <c r="J252" s="172">
        <v>477.88172813921346</v>
      </c>
      <c r="K252" s="172">
        <v>451.73190889193944</v>
      </c>
      <c r="L252" s="172">
        <v>430.99469610240749</v>
      </c>
      <c r="M252" s="172">
        <v>421.80383734152713</v>
      </c>
      <c r="N252" s="172">
        <v>415.43194308558861</v>
      </c>
      <c r="O252" s="172">
        <v>412.47448266952625</v>
      </c>
      <c r="P252" s="172">
        <v>406.53574960020399</v>
      </c>
      <c r="Q252" s="172">
        <v>398.75178876158725</v>
      </c>
      <c r="R252" s="172">
        <v>390.10343125908878</v>
      </c>
      <c r="S252" s="172">
        <v>380.7373616274466</v>
      </c>
      <c r="T252" s="172">
        <v>373.37072335345869</v>
      </c>
      <c r="U252" s="172">
        <v>364.99496251955844</v>
      </c>
      <c r="V252" s="172">
        <v>357.79689391141363</v>
      </c>
      <c r="W252" s="172">
        <v>348.72529938942426</v>
      </c>
      <c r="X252" s="172">
        <v>338.71416090742184</v>
      </c>
      <c r="Y252" s="172">
        <v>330.21800542753681</v>
      </c>
      <c r="Z252" s="172">
        <v>321.23560747703141</v>
      </c>
      <c r="AA252" s="172">
        <v>307.64449906625185</v>
      </c>
      <c r="AB252" s="172">
        <v>290.2968052640029</v>
      </c>
      <c r="AC252" s="172">
        <v>272.66023861696351</v>
      </c>
      <c r="AD252" s="172">
        <v>254.09594587777565</v>
      </c>
      <c r="AE252" s="172">
        <v>239.04693980650794</v>
      </c>
      <c r="AF252" s="172">
        <v>226.49976056916884</v>
      </c>
      <c r="AG252" s="172">
        <v>215.36330261055636</v>
      </c>
      <c r="AH252" s="172">
        <v>204.26571491746932</v>
      </c>
      <c r="AI252" s="172">
        <v>195.19571958802953</v>
      </c>
      <c r="AJ252" s="172">
        <v>192.62751686968369</v>
      </c>
      <c r="AK252" s="172">
        <v>191.82068399496035</v>
      </c>
      <c r="AL252" s="172">
        <v>192.07289885724444</v>
      </c>
      <c r="AM252" s="172">
        <v>193.12800478733297</v>
      </c>
      <c r="AN252" s="172">
        <v>194.67659860004557</v>
      </c>
      <c r="AO252" s="172">
        <v>202.48061223790211</v>
      </c>
      <c r="AP252" s="172">
        <v>209.33720437952184</v>
      </c>
    </row>
    <row r="253" spans="1:42" ht="15" customHeight="1">
      <c r="B253" s="204"/>
      <c r="C253" s="238" t="s">
        <v>186</v>
      </c>
      <c r="D253" s="76"/>
      <c r="E253" s="54"/>
      <c r="F253" s="55"/>
      <c r="G253" s="202" t="s">
        <v>13</v>
      </c>
      <c r="H253" s="172">
        <v>52.288760972437942</v>
      </c>
      <c r="I253" s="172">
        <v>50.343398203474983</v>
      </c>
      <c r="J253" s="172">
        <v>48.988971860786592</v>
      </c>
      <c r="K253" s="172">
        <v>46.329091108060631</v>
      </c>
      <c r="L253" s="172">
        <v>44.750503897592537</v>
      </c>
      <c r="M253" s="172">
        <v>44.454162658472974</v>
      </c>
      <c r="N253" s="172">
        <v>43.901856914411383</v>
      </c>
      <c r="O253" s="172">
        <v>43.428817330473741</v>
      </c>
      <c r="P253" s="172">
        <v>42.970550399795968</v>
      </c>
      <c r="Q253" s="172">
        <v>42.472511238412693</v>
      </c>
      <c r="R253" s="172">
        <v>41.97516874091118</v>
      </c>
      <c r="S253" s="172">
        <v>40.600538372553409</v>
      </c>
      <c r="T253" s="172">
        <v>40.108976646541294</v>
      </c>
      <c r="U253" s="172">
        <v>40.303737480441534</v>
      </c>
      <c r="V253" s="172">
        <v>39.918006088586338</v>
      </c>
      <c r="W253" s="172">
        <v>37.992987662474583</v>
      </c>
      <c r="X253" s="172">
        <v>36.950726561979586</v>
      </c>
      <c r="Y253" s="172">
        <v>36.261836274689813</v>
      </c>
      <c r="Z253" s="172">
        <v>35.470297405892261</v>
      </c>
      <c r="AA253" s="172">
        <v>34.760577924762579</v>
      </c>
      <c r="AB253" s="172">
        <v>34.082302842781843</v>
      </c>
      <c r="AC253" s="172">
        <v>32.88105372517505</v>
      </c>
      <c r="AD253" s="172">
        <v>30.802417376069545</v>
      </c>
      <c r="AE253" s="172">
        <v>30.388931256629956</v>
      </c>
      <c r="AF253" s="172">
        <v>29.700596616403743</v>
      </c>
      <c r="AG253" s="172">
        <v>28.388182501090533</v>
      </c>
      <c r="AH253" s="172">
        <v>27.088656930592482</v>
      </c>
      <c r="AI253" s="172">
        <v>26.079381326644423</v>
      </c>
      <c r="AJ253" s="172">
        <v>25.38902873276605</v>
      </c>
      <c r="AK253" s="172">
        <v>24.726001118777948</v>
      </c>
      <c r="AL253" s="172">
        <v>24.321544344186044</v>
      </c>
      <c r="AM253" s="172">
        <v>25.295427422005062</v>
      </c>
      <c r="AN253" s="172">
        <v>25.521007286369677</v>
      </c>
      <c r="AO253" s="172">
        <v>26.486576755878986</v>
      </c>
      <c r="AP253" s="172">
        <v>27.62946600850524</v>
      </c>
    </row>
    <row r="254" spans="1:42" ht="15" customHeight="1">
      <c r="B254" s="204"/>
      <c r="C254" s="237" t="s">
        <v>187</v>
      </c>
      <c r="D254" s="76"/>
      <c r="E254" s="54"/>
      <c r="F254" s="55"/>
      <c r="G254" s="202" t="s">
        <v>13</v>
      </c>
      <c r="H254" s="172" t="s">
        <v>83</v>
      </c>
      <c r="I254" s="172" t="s">
        <v>83</v>
      </c>
      <c r="J254" s="172" t="s">
        <v>83</v>
      </c>
      <c r="K254" s="172" t="s">
        <v>83</v>
      </c>
      <c r="L254" s="172" t="s">
        <v>83</v>
      </c>
      <c r="M254" s="172" t="s">
        <v>83</v>
      </c>
      <c r="N254" s="172" t="s">
        <v>83</v>
      </c>
      <c r="O254" s="172" t="s">
        <v>83</v>
      </c>
      <c r="P254" s="172" t="s">
        <v>83</v>
      </c>
      <c r="Q254" s="172" t="s">
        <v>83</v>
      </c>
      <c r="R254" s="172" t="s">
        <v>83</v>
      </c>
      <c r="S254" s="172" t="s">
        <v>83</v>
      </c>
      <c r="T254" s="172" t="s">
        <v>83</v>
      </c>
      <c r="U254" s="172" t="s">
        <v>83</v>
      </c>
      <c r="V254" s="172" t="s">
        <v>83</v>
      </c>
      <c r="W254" s="172" t="s">
        <v>83</v>
      </c>
      <c r="X254" s="172" t="s">
        <v>83</v>
      </c>
      <c r="Y254" s="172" t="s">
        <v>83</v>
      </c>
      <c r="Z254" s="172" t="s">
        <v>83</v>
      </c>
      <c r="AA254" s="172" t="s">
        <v>83</v>
      </c>
      <c r="AB254" s="172" t="s">
        <v>83</v>
      </c>
      <c r="AC254" s="172" t="s">
        <v>83</v>
      </c>
      <c r="AD254" s="172" t="s">
        <v>83</v>
      </c>
      <c r="AE254" s="172" t="s">
        <v>83</v>
      </c>
      <c r="AF254" s="172" t="s">
        <v>83</v>
      </c>
      <c r="AG254" s="172" t="s">
        <v>83</v>
      </c>
      <c r="AH254" s="172" t="s">
        <v>83</v>
      </c>
      <c r="AI254" s="172" t="s">
        <v>83</v>
      </c>
      <c r="AJ254" s="172" t="s">
        <v>83</v>
      </c>
      <c r="AK254" s="172" t="s">
        <v>83</v>
      </c>
      <c r="AL254" s="172" t="s">
        <v>83</v>
      </c>
      <c r="AM254" s="172" t="s">
        <v>83</v>
      </c>
      <c r="AN254" s="172" t="s">
        <v>83</v>
      </c>
      <c r="AO254" s="172" t="s">
        <v>83</v>
      </c>
      <c r="AP254" s="172" t="s">
        <v>83</v>
      </c>
    </row>
    <row r="255" spans="1:42" ht="15" customHeight="1">
      <c r="B255" s="239"/>
      <c r="C255" s="240" t="s">
        <v>188</v>
      </c>
      <c r="D255" s="87"/>
      <c r="E255" s="54"/>
      <c r="F255" s="55"/>
      <c r="G255" s="206" t="s">
        <v>13</v>
      </c>
      <c r="H255" s="172">
        <v>48.025999999998021</v>
      </c>
      <c r="I255" s="172">
        <v>49</v>
      </c>
      <c r="J255" s="172">
        <v>47.72099999999773</v>
      </c>
      <c r="K255" s="172">
        <v>52.735999999989872</v>
      </c>
      <c r="L255" s="172">
        <v>49.244999999995343</v>
      </c>
      <c r="M255" s="172">
        <v>45.059999999990396</v>
      </c>
      <c r="N255" s="172">
        <v>40.989999999990687</v>
      </c>
      <c r="O255" s="172">
        <v>37.044999999998254</v>
      </c>
      <c r="P255" s="172">
        <v>34.323999999993248</v>
      </c>
      <c r="Q255" s="172">
        <v>32.698999999993248</v>
      </c>
      <c r="R255" s="172">
        <v>29.713999999992666</v>
      </c>
      <c r="S255" s="172">
        <v>28.044999999998254</v>
      </c>
      <c r="T255" s="172">
        <v>26.815999999991618</v>
      </c>
      <c r="U255" s="172">
        <v>25.429999999993015</v>
      </c>
      <c r="V255" s="172">
        <v>24.940999999998894</v>
      </c>
      <c r="W255" s="172">
        <v>24.189999999995052</v>
      </c>
      <c r="X255" s="172">
        <v>22.911999999996624</v>
      </c>
      <c r="Y255" s="172">
        <v>22.360000000000582</v>
      </c>
      <c r="Z255" s="172">
        <v>21.023000000001048</v>
      </c>
      <c r="AA255" s="172">
        <v>22.381000000001222</v>
      </c>
      <c r="AB255" s="172">
        <v>21.914000000004307</v>
      </c>
      <c r="AC255" s="172">
        <v>21.298999999999069</v>
      </c>
      <c r="AD255" s="172">
        <v>20.455999999998312</v>
      </c>
      <c r="AE255" s="172">
        <v>15.948000000003958</v>
      </c>
      <c r="AF255" s="172">
        <v>14.963999999999942</v>
      </c>
      <c r="AG255" s="172">
        <v>15.342000000004191</v>
      </c>
      <c r="AH255" s="172">
        <v>14.2870000000039</v>
      </c>
      <c r="AI255" s="172">
        <v>13.620999999991909</v>
      </c>
      <c r="AJ255" s="172">
        <v>12.883999999998196</v>
      </c>
      <c r="AK255" s="172">
        <v>12.105999999999767</v>
      </c>
      <c r="AL255" s="172">
        <v>11.310999999994237</v>
      </c>
      <c r="AM255" s="172">
        <v>10.487999999990279</v>
      </c>
      <c r="AN255" s="172">
        <v>9.7689999999929569</v>
      </c>
      <c r="AO255" s="172">
        <v>9.0689999999958673</v>
      </c>
      <c r="AP255" s="172">
        <v>8.0269999999873107</v>
      </c>
    </row>
    <row r="256" spans="1:42" ht="15" customHeight="1"/>
    <row r="257" spans="2:42" ht="15" customHeight="1"/>
    <row r="258" spans="2:42" ht="15" customHeight="1">
      <c r="B258" s="48" t="s">
        <v>194</v>
      </c>
    </row>
    <row r="259" spans="2:42" ht="15" customHeight="1">
      <c r="B259" s="371" t="s">
        <v>195</v>
      </c>
      <c r="C259" s="372"/>
      <c r="D259" s="372"/>
      <c r="E259" s="372"/>
      <c r="F259" s="393"/>
      <c r="G259" s="307" t="s">
        <v>11</v>
      </c>
      <c r="H259" s="251">
        <v>1990</v>
      </c>
      <c r="I259" s="251">
        <v>1991</v>
      </c>
      <c r="J259" s="251">
        <v>1992</v>
      </c>
      <c r="K259" s="251">
        <v>1993</v>
      </c>
      <c r="L259" s="251">
        <v>1994</v>
      </c>
      <c r="M259" s="251">
        <v>1995</v>
      </c>
      <c r="N259" s="251">
        <v>1996</v>
      </c>
      <c r="O259" s="251">
        <v>1997</v>
      </c>
      <c r="P259" s="251">
        <v>1998</v>
      </c>
      <c r="Q259" s="251">
        <v>1999</v>
      </c>
      <c r="R259" s="251">
        <v>2000</v>
      </c>
      <c r="S259" s="251">
        <v>2001</v>
      </c>
      <c r="T259" s="251">
        <v>2002</v>
      </c>
      <c r="U259" s="251">
        <v>2003</v>
      </c>
      <c r="V259" s="251">
        <v>2004</v>
      </c>
      <c r="W259" s="251">
        <v>2005</v>
      </c>
      <c r="X259" s="251">
        <v>2006</v>
      </c>
      <c r="Y259" s="251">
        <v>2007</v>
      </c>
      <c r="Z259" s="251">
        <v>2008</v>
      </c>
      <c r="AA259" s="251">
        <v>2009</v>
      </c>
      <c r="AB259" s="251">
        <v>2010</v>
      </c>
      <c r="AC259" s="251">
        <v>2011</v>
      </c>
      <c r="AD259" s="251">
        <v>2012</v>
      </c>
      <c r="AE259" s="251">
        <v>2013</v>
      </c>
      <c r="AF259" s="251">
        <v>2014</v>
      </c>
      <c r="AG259" s="251">
        <v>2015</v>
      </c>
      <c r="AH259" s="251">
        <v>2016</v>
      </c>
      <c r="AI259" s="251">
        <v>2017</v>
      </c>
      <c r="AJ259" s="251">
        <v>2018</v>
      </c>
      <c r="AK259" s="251">
        <v>2019</v>
      </c>
      <c r="AL259" s="251">
        <v>2020</v>
      </c>
      <c r="AM259" s="251">
        <v>2021</v>
      </c>
      <c r="AN259" s="251">
        <v>2022</v>
      </c>
      <c r="AO259" s="251">
        <v>2023</v>
      </c>
      <c r="AP259" s="251">
        <v>2024</v>
      </c>
    </row>
    <row r="260" spans="2:42" ht="15" customHeight="1">
      <c r="B260" s="471" t="s">
        <v>196</v>
      </c>
      <c r="C260" s="472"/>
      <c r="D260" s="472"/>
      <c r="E260" s="472"/>
      <c r="F260" s="473"/>
      <c r="G260" s="133" t="s">
        <v>13</v>
      </c>
      <c r="H260" s="159">
        <v>2517.9999892128899</v>
      </c>
      <c r="I260" s="159">
        <v>2500.6885887928634</v>
      </c>
      <c r="J260" s="159">
        <v>2511.4201011426262</v>
      </c>
      <c r="K260" s="159">
        <v>2508.3571328269823</v>
      </c>
      <c r="L260" s="159">
        <v>2532.9651247476309</v>
      </c>
      <c r="M260" s="159">
        <v>2534.7147420985066</v>
      </c>
      <c r="N260" s="159">
        <v>2527.8958961628377</v>
      </c>
      <c r="O260" s="159">
        <v>2536.0159070265363</v>
      </c>
      <c r="P260" s="159">
        <v>2546.8453187738728</v>
      </c>
      <c r="Q260" s="159">
        <v>2551.7089090673617</v>
      </c>
      <c r="R260" s="159">
        <v>2525.4934399105723</v>
      </c>
      <c r="S260" s="159">
        <v>2539.758983910695</v>
      </c>
      <c r="T260" s="159">
        <v>2548.2255188278909</v>
      </c>
      <c r="U260" s="159">
        <v>2519.8960351190312</v>
      </c>
      <c r="V260" s="159">
        <v>2479.8023616696396</v>
      </c>
      <c r="W260" s="159">
        <v>2421.0800256772177</v>
      </c>
      <c r="X260" s="159">
        <v>2427.6120903829701</v>
      </c>
      <c r="Y260" s="159">
        <v>2440.7154470717765</v>
      </c>
      <c r="Z260" s="159">
        <v>2453.5564900000049</v>
      </c>
      <c r="AA260" s="159">
        <v>2483.7519800000077</v>
      </c>
      <c r="AB260" s="159">
        <v>2458.3925099999992</v>
      </c>
      <c r="AC260" s="159">
        <v>2529.6662299999994</v>
      </c>
      <c r="AD260" s="159">
        <v>2537.0544100000052</v>
      </c>
      <c r="AE260" s="159">
        <v>2327.3875500000076</v>
      </c>
      <c r="AF260" s="159">
        <v>2374.9140000000016</v>
      </c>
      <c r="AG260" s="159">
        <v>2588.1037399999977</v>
      </c>
      <c r="AH260" s="159">
        <v>2724.6604599999982</v>
      </c>
      <c r="AI260" s="159">
        <v>2635.1413300000017</v>
      </c>
      <c r="AJ260" s="159">
        <v>2614.8232800000014</v>
      </c>
      <c r="AK260" s="159">
        <v>2603.0768799999992</v>
      </c>
      <c r="AL260" s="159">
        <v>2601.6816299999905</v>
      </c>
      <c r="AM260" s="159">
        <v>2663.2688899999971</v>
      </c>
      <c r="AN260" s="159">
        <v>2693.5509100000072</v>
      </c>
      <c r="AO260" s="159">
        <v>2742.2935700000103</v>
      </c>
      <c r="AP260" s="159">
        <v>2753.5456300023538</v>
      </c>
    </row>
    <row r="261" spans="2:42" ht="15" customHeight="1">
      <c r="B261" s="243"/>
      <c r="C261" s="468" t="s">
        <v>197</v>
      </c>
      <c r="D261" s="469"/>
      <c r="E261" s="469"/>
      <c r="F261" s="470"/>
      <c r="G261" s="133" t="s">
        <v>13</v>
      </c>
      <c r="H261" s="159">
        <v>139</v>
      </c>
      <c r="I261" s="159">
        <v>140</v>
      </c>
      <c r="J261" s="159">
        <v>140</v>
      </c>
      <c r="K261" s="159">
        <v>140</v>
      </c>
      <c r="L261" s="159">
        <v>140</v>
      </c>
      <c r="M261" s="159">
        <v>140</v>
      </c>
      <c r="N261" s="159">
        <v>140</v>
      </c>
      <c r="O261" s="159">
        <v>140</v>
      </c>
      <c r="P261" s="159">
        <v>139</v>
      </c>
      <c r="Q261" s="159">
        <v>139</v>
      </c>
      <c r="R261" s="159">
        <v>140</v>
      </c>
      <c r="S261" s="159">
        <v>140</v>
      </c>
      <c r="T261" s="159">
        <v>140</v>
      </c>
      <c r="U261" s="159">
        <v>140</v>
      </c>
      <c r="V261" s="159">
        <v>140</v>
      </c>
      <c r="W261" s="159">
        <v>140</v>
      </c>
      <c r="X261" s="159">
        <v>140</v>
      </c>
      <c r="Y261" s="159">
        <v>140</v>
      </c>
      <c r="Z261" s="159">
        <v>140</v>
      </c>
      <c r="AA261" s="159">
        <v>140</v>
      </c>
      <c r="AB261" s="159">
        <v>140</v>
      </c>
      <c r="AC261" s="159">
        <v>140</v>
      </c>
      <c r="AD261" s="159">
        <v>140</v>
      </c>
      <c r="AE261" s="159">
        <v>140</v>
      </c>
      <c r="AF261" s="159">
        <v>139</v>
      </c>
      <c r="AG261" s="159">
        <v>139</v>
      </c>
      <c r="AH261" s="159">
        <v>135</v>
      </c>
      <c r="AI261" s="159">
        <v>135</v>
      </c>
      <c r="AJ261" s="159">
        <v>135</v>
      </c>
      <c r="AK261" s="159">
        <v>135</v>
      </c>
      <c r="AL261" s="159">
        <v>135</v>
      </c>
      <c r="AM261" s="159">
        <v>136</v>
      </c>
      <c r="AN261" s="159">
        <v>136</v>
      </c>
      <c r="AO261" s="159">
        <v>136</v>
      </c>
      <c r="AP261" s="159">
        <v>136</v>
      </c>
    </row>
    <row r="262" spans="2:42" ht="15" customHeight="1">
      <c r="B262" s="243"/>
      <c r="C262" s="468" t="s">
        <v>198</v>
      </c>
      <c r="D262" s="469"/>
      <c r="E262" s="469"/>
      <c r="F262" s="470"/>
      <c r="G262" s="141" t="s">
        <v>13</v>
      </c>
      <c r="H262" s="159">
        <v>46</v>
      </c>
      <c r="I262" s="159">
        <v>46</v>
      </c>
      <c r="J262" s="159">
        <v>46</v>
      </c>
      <c r="K262" s="159">
        <v>46</v>
      </c>
      <c r="L262" s="159">
        <v>46</v>
      </c>
      <c r="M262" s="159">
        <v>46</v>
      </c>
      <c r="N262" s="159">
        <v>46</v>
      </c>
      <c r="O262" s="159">
        <v>46</v>
      </c>
      <c r="P262" s="159">
        <v>46</v>
      </c>
      <c r="Q262" s="159">
        <v>46</v>
      </c>
      <c r="R262" s="159">
        <v>46</v>
      </c>
      <c r="S262" s="159">
        <v>46</v>
      </c>
      <c r="T262" s="159">
        <v>46</v>
      </c>
      <c r="U262" s="159">
        <v>46</v>
      </c>
      <c r="V262" s="159">
        <v>46</v>
      </c>
      <c r="W262" s="159">
        <v>46</v>
      </c>
      <c r="X262" s="159">
        <v>46</v>
      </c>
      <c r="Y262" s="159">
        <v>46</v>
      </c>
      <c r="Z262" s="159">
        <v>46</v>
      </c>
      <c r="AA262" s="159">
        <v>46</v>
      </c>
      <c r="AB262" s="159">
        <v>46</v>
      </c>
      <c r="AC262" s="159">
        <v>46</v>
      </c>
      <c r="AD262" s="159">
        <v>46</v>
      </c>
      <c r="AE262" s="159">
        <v>46</v>
      </c>
      <c r="AF262" s="159">
        <v>46</v>
      </c>
      <c r="AG262" s="159">
        <v>46</v>
      </c>
      <c r="AH262" s="159">
        <v>46</v>
      </c>
      <c r="AI262" s="159">
        <v>46</v>
      </c>
      <c r="AJ262" s="159">
        <v>46</v>
      </c>
      <c r="AK262" s="159">
        <v>46</v>
      </c>
      <c r="AL262" s="159">
        <v>46</v>
      </c>
      <c r="AM262" s="159">
        <v>46</v>
      </c>
      <c r="AN262" s="159">
        <v>46</v>
      </c>
      <c r="AO262" s="159">
        <v>46</v>
      </c>
      <c r="AP262" s="159">
        <v>46</v>
      </c>
    </row>
    <row r="263" spans="2:42" ht="15" customHeight="1">
      <c r="B263" s="243"/>
      <c r="C263" s="468" t="s">
        <v>199</v>
      </c>
      <c r="D263" s="469"/>
      <c r="E263" s="469"/>
      <c r="F263" s="470"/>
      <c r="G263" s="141" t="s">
        <v>13</v>
      </c>
      <c r="H263" s="159">
        <v>503.61399999999998</v>
      </c>
      <c r="I263" s="159">
        <v>503.61399999999998</v>
      </c>
      <c r="J263" s="159">
        <v>503.61399999999998</v>
      </c>
      <c r="K263" s="159">
        <v>503.61399999999998</v>
      </c>
      <c r="L263" s="159">
        <v>503.61399999999998</v>
      </c>
      <c r="M263" s="159">
        <v>503.61399999999998</v>
      </c>
      <c r="N263" s="159">
        <v>503.61399999999998</v>
      </c>
      <c r="O263" s="159">
        <v>503.61399999999998</v>
      </c>
      <c r="P263" s="159">
        <v>503.61399999999998</v>
      </c>
      <c r="Q263" s="159">
        <v>503.61399999999998</v>
      </c>
      <c r="R263" s="159">
        <v>503.61399999999998</v>
      </c>
      <c r="S263" s="159">
        <v>503.61399999999998</v>
      </c>
      <c r="T263" s="159">
        <v>503.61399999999998</v>
      </c>
      <c r="U263" s="159">
        <v>503.61399999999998</v>
      </c>
      <c r="V263" s="159">
        <v>503.61399999999998</v>
      </c>
      <c r="W263" s="159">
        <v>503.61399999999998</v>
      </c>
      <c r="X263" s="159">
        <v>503.61399999999998</v>
      </c>
      <c r="Y263" s="159">
        <v>503.61399999999998</v>
      </c>
      <c r="Z263" s="159">
        <v>503.61399999999998</v>
      </c>
      <c r="AA263" s="159">
        <v>503.61399999999998</v>
      </c>
      <c r="AB263" s="159">
        <v>503.61399999999998</v>
      </c>
      <c r="AC263" s="159">
        <v>503.61399999999998</v>
      </c>
      <c r="AD263" s="159">
        <v>503.61399999999998</v>
      </c>
      <c r="AE263" s="159">
        <v>503.61399999999998</v>
      </c>
      <c r="AF263" s="159">
        <v>503.61399999999998</v>
      </c>
      <c r="AG263" s="159">
        <v>503.61399999999998</v>
      </c>
      <c r="AH263" s="159">
        <v>503.61399999999998</v>
      </c>
      <c r="AI263" s="159">
        <v>503.61399999999998</v>
      </c>
      <c r="AJ263" s="159">
        <v>503.61399999999998</v>
      </c>
      <c r="AK263" s="159">
        <v>503.61399999999998</v>
      </c>
      <c r="AL263" s="159">
        <v>503.61399999999998</v>
      </c>
      <c r="AM263" s="159">
        <v>503.61399999999998</v>
      </c>
      <c r="AN263" s="159">
        <v>503.61399999999998</v>
      </c>
      <c r="AO263" s="159">
        <v>503.61399999999998</v>
      </c>
      <c r="AP263" s="159">
        <v>503.61399999999998</v>
      </c>
    </row>
    <row r="264" spans="2:42" ht="15" customHeight="1">
      <c r="B264" s="243"/>
      <c r="C264" s="468" t="s">
        <v>200</v>
      </c>
      <c r="D264" s="469"/>
      <c r="E264" s="469"/>
      <c r="F264" s="470"/>
      <c r="G264" s="141" t="s">
        <v>13</v>
      </c>
      <c r="H264" s="159" t="s">
        <v>53</v>
      </c>
      <c r="I264" s="159" t="s">
        <v>53</v>
      </c>
      <c r="J264" s="159" t="s">
        <v>53</v>
      </c>
      <c r="K264" s="159" t="s">
        <v>53</v>
      </c>
      <c r="L264" s="159" t="s">
        <v>53</v>
      </c>
      <c r="M264" s="159" t="s">
        <v>53</v>
      </c>
      <c r="N264" s="159" t="s">
        <v>53</v>
      </c>
      <c r="O264" s="159" t="s">
        <v>53</v>
      </c>
      <c r="P264" s="159" t="s">
        <v>53</v>
      </c>
      <c r="Q264" s="159" t="s">
        <v>53</v>
      </c>
      <c r="R264" s="159" t="s">
        <v>53</v>
      </c>
      <c r="S264" s="159" t="s">
        <v>53</v>
      </c>
      <c r="T264" s="159" t="s">
        <v>53</v>
      </c>
      <c r="U264" s="159" t="s">
        <v>53</v>
      </c>
      <c r="V264" s="159" t="s">
        <v>53</v>
      </c>
      <c r="W264" s="159" t="s">
        <v>53</v>
      </c>
      <c r="X264" s="159" t="s">
        <v>53</v>
      </c>
      <c r="Y264" s="159" t="s">
        <v>53</v>
      </c>
      <c r="Z264" s="159" t="s">
        <v>53</v>
      </c>
      <c r="AA264" s="159" t="s">
        <v>53</v>
      </c>
      <c r="AB264" s="159" t="s">
        <v>53</v>
      </c>
      <c r="AC264" s="159" t="s">
        <v>53</v>
      </c>
      <c r="AD264" s="159" t="s">
        <v>53</v>
      </c>
      <c r="AE264" s="159" t="s">
        <v>53</v>
      </c>
      <c r="AF264" s="159" t="s">
        <v>53</v>
      </c>
      <c r="AG264" s="159" t="s">
        <v>53</v>
      </c>
      <c r="AH264" s="159" t="s">
        <v>53</v>
      </c>
      <c r="AI264" s="159" t="s">
        <v>53</v>
      </c>
      <c r="AJ264" s="159" t="s">
        <v>53</v>
      </c>
      <c r="AK264" s="159" t="s">
        <v>53</v>
      </c>
      <c r="AL264" s="159" t="s">
        <v>53</v>
      </c>
      <c r="AM264" s="159" t="s">
        <v>53</v>
      </c>
      <c r="AN264" s="159" t="s">
        <v>53</v>
      </c>
      <c r="AO264" s="159" t="s">
        <v>53</v>
      </c>
      <c r="AP264" s="159" t="s">
        <v>53</v>
      </c>
    </row>
    <row r="265" spans="2:42" ht="15" customHeight="1">
      <c r="B265" s="245"/>
      <c r="C265" s="468" t="s">
        <v>201</v>
      </c>
      <c r="D265" s="469"/>
      <c r="E265" s="469"/>
      <c r="F265" s="470"/>
      <c r="G265" s="141" t="s">
        <v>13</v>
      </c>
      <c r="H265" s="159">
        <v>1829.3859892128899</v>
      </c>
      <c r="I265" s="159">
        <v>1811.0745887928633</v>
      </c>
      <c r="J265" s="159">
        <v>1821.8061011426262</v>
      </c>
      <c r="K265" s="159">
        <v>1818.7431328269822</v>
      </c>
      <c r="L265" s="159">
        <v>1843.3511247476308</v>
      </c>
      <c r="M265" s="159">
        <v>1845.1007420985065</v>
      </c>
      <c r="N265" s="159">
        <v>1838.2818961628377</v>
      </c>
      <c r="O265" s="159">
        <v>1846.4019070265363</v>
      </c>
      <c r="P265" s="159">
        <v>1858.2313187738728</v>
      </c>
      <c r="Q265" s="159">
        <v>1863.0949090673616</v>
      </c>
      <c r="R265" s="159">
        <v>1835.8794399105723</v>
      </c>
      <c r="S265" s="159">
        <v>1850.1449839106949</v>
      </c>
      <c r="T265" s="159">
        <v>1858.6115188278909</v>
      </c>
      <c r="U265" s="159">
        <v>1830.2820351190312</v>
      </c>
      <c r="V265" s="159">
        <v>1790.1883616696396</v>
      </c>
      <c r="W265" s="159">
        <v>1731.4660256772177</v>
      </c>
      <c r="X265" s="159">
        <v>1737.9980903829701</v>
      </c>
      <c r="Y265" s="159">
        <v>1751.1014470717764</v>
      </c>
      <c r="Z265" s="159">
        <v>1763.9424900000049</v>
      </c>
      <c r="AA265" s="159">
        <v>1794.1379800000077</v>
      </c>
      <c r="AB265" s="159">
        <v>1768.7785099999992</v>
      </c>
      <c r="AC265" s="159">
        <v>1840.0522299999993</v>
      </c>
      <c r="AD265" s="159">
        <v>1847.4404100000052</v>
      </c>
      <c r="AE265" s="159">
        <v>1637.7735500000076</v>
      </c>
      <c r="AF265" s="159">
        <v>1686.3000000000015</v>
      </c>
      <c r="AG265" s="159">
        <v>1899.4897399999977</v>
      </c>
      <c r="AH265" s="159">
        <v>2040.0464599999982</v>
      </c>
      <c r="AI265" s="159">
        <v>1950.5273300000017</v>
      </c>
      <c r="AJ265" s="159">
        <v>1930.2092800000014</v>
      </c>
      <c r="AK265" s="159">
        <v>1918.4628799999991</v>
      </c>
      <c r="AL265" s="159">
        <v>1917.0676299999905</v>
      </c>
      <c r="AM265" s="159">
        <v>1977.6548899999971</v>
      </c>
      <c r="AN265" s="159">
        <v>2007.9369100000072</v>
      </c>
      <c r="AO265" s="159">
        <v>2056.6795700000102</v>
      </c>
      <c r="AP265" s="159">
        <v>2067.9316300023538</v>
      </c>
    </row>
    <row r="266" spans="2:42" ht="15" customHeight="1"/>
    <row r="267" spans="2:42" ht="15" customHeight="1"/>
    <row r="268" spans="2:42" ht="15" customHeight="1">
      <c r="B268" s="48" t="s">
        <v>202</v>
      </c>
    </row>
    <row r="269" spans="2:42" ht="15" customHeight="1">
      <c r="B269" s="371" t="s">
        <v>43</v>
      </c>
      <c r="C269" s="372"/>
      <c r="D269" s="372"/>
      <c r="E269" s="372"/>
      <c r="F269" s="393"/>
      <c r="G269" s="307" t="s">
        <v>11</v>
      </c>
      <c r="H269" s="251">
        <v>1990</v>
      </c>
      <c r="I269" s="251">
        <v>1991</v>
      </c>
      <c r="J269" s="251">
        <v>1992</v>
      </c>
      <c r="K269" s="251">
        <v>1993</v>
      </c>
      <c r="L269" s="251">
        <v>1994</v>
      </c>
      <c r="M269" s="251">
        <v>1995</v>
      </c>
      <c r="N269" s="251">
        <v>1996</v>
      </c>
      <c r="O269" s="251">
        <v>1997</v>
      </c>
      <c r="P269" s="251">
        <v>1998</v>
      </c>
      <c r="Q269" s="251">
        <v>1999</v>
      </c>
      <c r="R269" s="251">
        <v>2000</v>
      </c>
      <c r="S269" s="251">
        <v>2001</v>
      </c>
      <c r="T269" s="251">
        <v>2002</v>
      </c>
      <c r="U269" s="251">
        <v>2003</v>
      </c>
      <c r="V269" s="251">
        <v>2004</v>
      </c>
      <c r="W269" s="251">
        <v>2005</v>
      </c>
      <c r="X269" s="251">
        <v>2006</v>
      </c>
      <c r="Y269" s="251">
        <v>2007</v>
      </c>
      <c r="Z269" s="251">
        <v>2008</v>
      </c>
      <c r="AA269" s="251">
        <v>2009</v>
      </c>
      <c r="AB269" s="251">
        <v>2010</v>
      </c>
      <c r="AC269" s="251">
        <v>2011</v>
      </c>
      <c r="AD269" s="251">
        <v>2012</v>
      </c>
      <c r="AE269" s="251">
        <v>2013</v>
      </c>
      <c r="AF269" s="251">
        <v>2014</v>
      </c>
      <c r="AG269" s="251">
        <v>2015</v>
      </c>
      <c r="AH269" s="251">
        <v>2016</v>
      </c>
      <c r="AI269" s="251">
        <v>2017</v>
      </c>
      <c r="AJ269" s="251">
        <v>2018</v>
      </c>
      <c r="AK269" s="251">
        <v>2019</v>
      </c>
      <c r="AL269" s="251">
        <v>2020</v>
      </c>
      <c r="AM269" s="251">
        <v>2021</v>
      </c>
      <c r="AN269" s="251">
        <v>2022</v>
      </c>
      <c r="AO269" s="251">
        <v>2023</v>
      </c>
      <c r="AP269" s="251">
        <v>2024</v>
      </c>
    </row>
    <row r="270" spans="2:42" ht="15" customHeight="1">
      <c r="B270" s="87" t="s">
        <v>203</v>
      </c>
      <c r="C270" s="54"/>
      <c r="D270" s="54"/>
      <c r="E270" s="54"/>
      <c r="F270" s="55"/>
      <c r="G270" s="102" t="s">
        <v>13</v>
      </c>
      <c r="H270" s="172">
        <v>2304.1940956487379</v>
      </c>
      <c r="I270" s="172">
        <v>2291.0206315865726</v>
      </c>
      <c r="J270" s="172">
        <v>2307.1013155705805</v>
      </c>
      <c r="K270" s="172">
        <v>2307.6329365605852</v>
      </c>
      <c r="L270" s="172">
        <v>2340.8005038522242</v>
      </c>
      <c r="M270" s="172">
        <v>2349.8705470159985</v>
      </c>
      <c r="N270" s="172">
        <v>2352.0423820835422</v>
      </c>
      <c r="O270" s="172">
        <v>2367.5195361852457</v>
      </c>
      <c r="P270" s="172">
        <v>2383.279806101702</v>
      </c>
      <c r="Q270" s="172">
        <v>2391.7539782332678</v>
      </c>
      <c r="R270" s="172">
        <v>2370.6408950120967</v>
      </c>
      <c r="S270" s="172">
        <v>2390.2821503368104</v>
      </c>
      <c r="T270" s="172">
        <v>2405.1954792805336</v>
      </c>
      <c r="U270" s="172">
        <v>2383.15909535643</v>
      </c>
      <c r="V270" s="172">
        <v>2346.1252923011343</v>
      </c>
      <c r="W270" s="172">
        <v>2290.8568487786033</v>
      </c>
      <c r="X270" s="172">
        <v>2303.9072108476903</v>
      </c>
      <c r="Y270" s="172">
        <v>2323.4733318336293</v>
      </c>
      <c r="Z270" s="172">
        <v>2340.2410084653166</v>
      </c>
      <c r="AA270" s="172">
        <v>2377.2391243767634</v>
      </c>
      <c r="AB270" s="172">
        <v>2357.033784399282</v>
      </c>
      <c r="AC270" s="172">
        <v>2417.6101868295809</v>
      </c>
      <c r="AD270" s="172">
        <v>2431.5092576087627</v>
      </c>
      <c r="AE270" s="172">
        <v>2228.5554354087872</v>
      </c>
      <c r="AF270" s="172">
        <v>2279.2237388962385</v>
      </c>
      <c r="AG270" s="172">
        <v>2496.6163008405565</v>
      </c>
      <c r="AH270" s="172">
        <v>2634.4959653423066</v>
      </c>
      <c r="AI270" s="172">
        <v>2548.9603825630766</v>
      </c>
      <c r="AJ270" s="172">
        <v>2531.0660307133294</v>
      </c>
      <c r="AK270" s="172">
        <v>2524.3981183945361</v>
      </c>
      <c r="AL270" s="172">
        <v>2526.1461133753692</v>
      </c>
      <c r="AM270" s="172">
        <v>2590.9065593675041</v>
      </c>
      <c r="AN270" s="172">
        <v>2624.282783794195</v>
      </c>
      <c r="AO270" s="172">
        <v>2674.2474537728194</v>
      </c>
      <c r="AP270" s="172">
        <v>2687.8322956294578</v>
      </c>
    </row>
    <row r="271" spans="2:42" ht="15" customHeight="1"/>
    <row r="272" spans="2:42" ht="15" customHeight="1"/>
    <row r="273" spans="1:42" ht="15" customHeight="1">
      <c r="B273" s="48" t="s">
        <v>204</v>
      </c>
    </row>
    <row r="274" spans="1:42" ht="15" customHeight="1">
      <c r="B274" s="371" t="s">
        <v>57</v>
      </c>
      <c r="C274" s="372"/>
      <c r="D274" s="372"/>
      <c r="E274" s="372"/>
      <c r="F274" s="393"/>
      <c r="G274" s="307" t="s">
        <v>11</v>
      </c>
      <c r="H274" s="251">
        <v>1990</v>
      </c>
      <c r="I274" s="251">
        <v>1991</v>
      </c>
      <c r="J274" s="251">
        <v>1992</v>
      </c>
      <c r="K274" s="251">
        <v>1993</v>
      </c>
      <c r="L274" s="251">
        <v>1994</v>
      </c>
      <c r="M274" s="251">
        <v>1995</v>
      </c>
      <c r="N274" s="251">
        <v>1996</v>
      </c>
      <c r="O274" s="251">
        <v>1997</v>
      </c>
      <c r="P274" s="251">
        <v>1998</v>
      </c>
      <c r="Q274" s="251">
        <v>1999</v>
      </c>
      <c r="R274" s="251">
        <v>2000</v>
      </c>
      <c r="S274" s="251">
        <v>2001</v>
      </c>
      <c r="T274" s="251">
        <v>2002</v>
      </c>
      <c r="U274" s="251">
        <v>2003</v>
      </c>
      <c r="V274" s="251">
        <v>2004</v>
      </c>
      <c r="W274" s="251">
        <v>2005</v>
      </c>
      <c r="X274" s="251">
        <v>2006</v>
      </c>
      <c r="Y274" s="251">
        <v>2007</v>
      </c>
      <c r="Z274" s="251">
        <v>2008</v>
      </c>
      <c r="AA274" s="251">
        <v>2009</v>
      </c>
      <c r="AB274" s="251">
        <v>2010</v>
      </c>
      <c r="AC274" s="251">
        <v>2011</v>
      </c>
      <c r="AD274" s="251">
        <v>2012</v>
      </c>
      <c r="AE274" s="251">
        <v>2013</v>
      </c>
      <c r="AF274" s="251">
        <v>2014</v>
      </c>
      <c r="AG274" s="251">
        <v>2015</v>
      </c>
      <c r="AH274" s="251">
        <v>2016</v>
      </c>
      <c r="AI274" s="251">
        <v>2017</v>
      </c>
      <c r="AJ274" s="251">
        <v>2018</v>
      </c>
      <c r="AK274" s="251">
        <v>2019</v>
      </c>
      <c r="AL274" s="251">
        <v>2020</v>
      </c>
      <c r="AM274" s="251">
        <v>2021</v>
      </c>
      <c r="AN274" s="251">
        <v>2022</v>
      </c>
      <c r="AO274" s="251">
        <v>2023</v>
      </c>
      <c r="AP274" s="251">
        <v>2024</v>
      </c>
    </row>
    <row r="275" spans="1:42" ht="15" customHeight="1">
      <c r="B275" s="103" t="s">
        <v>205</v>
      </c>
      <c r="C275" s="194"/>
      <c r="D275" s="133"/>
      <c r="E275" s="51"/>
      <c r="F275" s="52"/>
      <c r="G275" s="133" t="s">
        <v>13</v>
      </c>
      <c r="H275" s="172">
        <v>7.092897297413181</v>
      </c>
      <c r="I275" s="172">
        <v>7.1885222070247288</v>
      </c>
      <c r="J275" s="172">
        <v>9.8031438795655106</v>
      </c>
      <c r="K275" s="172">
        <v>8.4067356584777571</v>
      </c>
      <c r="L275" s="172">
        <v>6.9327730327519301</v>
      </c>
      <c r="M275" s="172">
        <v>6.22205243040744</v>
      </c>
      <c r="N275" s="172">
        <v>4.8909161774864316</v>
      </c>
      <c r="O275" s="172">
        <v>6.017617243101963</v>
      </c>
      <c r="P275" s="172">
        <v>4.8348525514250049</v>
      </c>
      <c r="Q275" s="172">
        <v>7.5723781048509142</v>
      </c>
      <c r="R275" s="172">
        <v>5.1530168280689255</v>
      </c>
      <c r="S275" s="172">
        <v>4.5281306501638152</v>
      </c>
      <c r="T275" s="172">
        <v>4.2709644155588178</v>
      </c>
      <c r="U275" s="172">
        <v>3.9603722130037782</v>
      </c>
      <c r="V275" s="172">
        <v>4.9590458018088022</v>
      </c>
      <c r="W275" s="172">
        <v>5.2549441295390356</v>
      </c>
      <c r="X275" s="172">
        <v>1.8933307639356525</v>
      </c>
      <c r="Y275" s="172">
        <v>2.2907224519845593</v>
      </c>
      <c r="Z275" s="172">
        <v>3.0469135041151754</v>
      </c>
      <c r="AA275" s="172">
        <v>2.1935262825641177</v>
      </c>
      <c r="AB275" s="172">
        <v>1.9387672748795814</v>
      </c>
      <c r="AC275" s="172">
        <v>17.885839776736905</v>
      </c>
      <c r="AD275" s="172">
        <v>3.2922531003798587</v>
      </c>
      <c r="AE275" s="172">
        <v>1.6936978584498474</v>
      </c>
      <c r="AF275" s="172">
        <v>3.7909195453074651</v>
      </c>
      <c r="AG275" s="172">
        <v>2.0192304860818302</v>
      </c>
      <c r="AH275" s="172">
        <v>3.5679716757360791</v>
      </c>
      <c r="AI275" s="172">
        <v>2.0340700223347001</v>
      </c>
      <c r="AJ275" s="172">
        <v>2.4111544011658363</v>
      </c>
      <c r="AK275" s="172">
        <v>2.4938904236392689</v>
      </c>
      <c r="AL275" s="172">
        <v>2.0097718472376256</v>
      </c>
      <c r="AM275" s="172">
        <v>1.3549446580415097</v>
      </c>
      <c r="AN275" s="172">
        <v>1.1767599888719038</v>
      </c>
      <c r="AO275" s="172">
        <v>2.7383622343853835</v>
      </c>
      <c r="AP275" s="172">
        <v>2.6262639475132121</v>
      </c>
    </row>
    <row r="276" spans="1:42" ht="15" customHeight="1">
      <c r="B276" s="136"/>
      <c r="C276" s="160" t="s">
        <v>206</v>
      </c>
      <c r="D276" s="132"/>
      <c r="E276" s="51"/>
      <c r="F276" s="52"/>
      <c r="G276" s="133" t="s">
        <v>13</v>
      </c>
      <c r="H276" s="135">
        <v>3.6024929112658062</v>
      </c>
      <c r="I276" s="135">
        <v>4.0645246796184109</v>
      </c>
      <c r="J276" s="135">
        <v>3.1755618959918048</v>
      </c>
      <c r="K276" s="135">
        <v>3.9371835723238431</v>
      </c>
      <c r="L276" s="135">
        <v>3.5169830382176421</v>
      </c>
      <c r="M276" s="135">
        <v>2.9073721349116082</v>
      </c>
      <c r="N276" s="135">
        <v>2.6464790764131245</v>
      </c>
      <c r="O276" s="135">
        <v>3.658531126297742</v>
      </c>
      <c r="P276" s="135">
        <v>2.6554030145979182</v>
      </c>
      <c r="Q276" s="135">
        <v>2.8981830548630385</v>
      </c>
      <c r="R276" s="135">
        <v>2.0310671445075572</v>
      </c>
      <c r="S276" s="135">
        <v>2.2091483680577695</v>
      </c>
      <c r="T276" s="135">
        <v>2.0697481845634966</v>
      </c>
      <c r="U276" s="135">
        <v>1.6618528975711648</v>
      </c>
      <c r="V276" s="135">
        <v>1.694250162245547</v>
      </c>
      <c r="W276" s="135">
        <v>0.31474326415851106</v>
      </c>
      <c r="X276" s="135">
        <v>0.31474326415850989</v>
      </c>
      <c r="Y276" s="135">
        <v>0.85503930587075949</v>
      </c>
      <c r="Z276" s="135">
        <v>0.85503930587076227</v>
      </c>
      <c r="AA276" s="135">
        <v>0.7513981778864256</v>
      </c>
      <c r="AB276" s="135">
        <v>0.75139817788642516</v>
      </c>
      <c r="AC276" s="135">
        <v>0.60889162690796705</v>
      </c>
      <c r="AD276" s="135">
        <v>0.60889162690796439</v>
      </c>
      <c r="AE276" s="135">
        <v>0.55707106291579889</v>
      </c>
      <c r="AF276" s="135">
        <v>0.55707106291579822</v>
      </c>
      <c r="AG276" s="135">
        <v>0.65876605778997266</v>
      </c>
      <c r="AH276" s="135">
        <v>0.65876605778996977</v>
      </c>
      <c r="AI276" s="135">
        <v>0.58298134491188069</v>
      </c>
      <c r="AJ276" s="135">
        <v>0.58298134491188625</v>
      </c>
      <c r="AK276" s="135">
        <v>0.50525049892362861</v>
      </c>
      <c r="AL276" s="135">
        <v>0.50525049892363294</v>
      </c>
      <c r="AM276" s="135">
        <v>0.36274394794516968</v>
      </c>
      <c r="AN276" s="135">
        <v>0.36274394794517323</v>
      </c>
      <c r="AO276" s="135">
        <v>0.74214450574497126</v>
      </c>
      <c r="AP276" s="135">
        <v>0.74214450574496216</v>
      </c>
    </row>
    <row r="277" spans="1:42" ht="15" customHeight="1">
      <c r="B277" s="136"/>
      <c r="C277" s="160" t="s">
        <v>207</v>
      </c>
      <c r="D277" s="174"/>
      <c r="E277" s="54"/>
      <c r="F277" s="55"/>
      <c r="G277" s="141" t="s">
        <v>13</v>
      </c>
      <c r="H277" s="172">
        <v>2.3615007516597046</v>
      </c>
      <c r="I277" s="172">
        <v>1.6261554505166695</v>
      </c>
      <c r="J277" s="172">
        <v>1.4042024237453499</v>
      </c>
      <c r="K277" s="172">
        <v>2.878557209870809</v>
      </c>
      <c r="L277" s="172">
        <v>2.5098679083296136</v>
      </c>
      <c r="M277" s="172">
        <v>2.0538541090887095</v>
      </c>
      <c r="N277" s="172">
        <v>1.2530045019889495</v>
      </c>
      <c r="O277" s="172">
        <v>1.2357679758193099</v>
      </c>
      <c r="P277" s="172">
        <v>1.2120460226169953</v>
      </c>
      <c r="Q277" s="172">
        <v>3.5584791872461974</v>
      </c>
      <c r="R277" s="172">
        <v>1.9728369541711706</v>
      </c>
      <c r="S277" s="172">
        <v>1.3941987803077358</v>
      </c>
      <c r="T277" s="172">
        <v>1.2353732884564328</v>
      </c>
      <c r="U277" s="172">
        <v>0.90029369024856531</v>
      </c>
      <c r="V277" s="172">
        <v>2.1402512377545286</v>
      </c>
      <c r="W277" s="172">
        <v>4.071235056990627</v>
      </c>
      <c r="X277" s="172">
        <v>0.65860813513734673</v>
      </c>
      <c r="Y277" s="172">
        <v>0.65201784299002152</v>
      </c>
      <c r="Z277" s="172">
        <v>0.74135069890779415</v>
      </c>
      <c r="AA277" s="172">
        <v>1.0347891179879671</v>
      </c>
      <c r="AB277" s="172">
        <v>0.76389806408121197</v>
      </c>
      <c r="AC277" s="172">
        <v>16.304389058598122</v>
      </c>
      <c r="AD277" s="172">
        <v>2.072605202702511</v>
      </c>
      <c r="AE277" s="172">
        <v>0.7702620437452169</v>
      </c>
      <c r="AF277" s="172">
        <v>1.9359005015610042</v>
      </c>
      <c r="AG277" s="172">
        <v>1.2219602279952013</v>
      </c>
      <c r="AH277" s="172">
        <v>2.6932570715894801</v>
      </c>
      <c r="AI277" s="172">
        <v>0.53912190909226165</v>
      </c>
      <c r="AJ277" s="172">
        <v>0.89814789435412357</v>
      </c>
      <c r="AK277" s="172">
        <v>0.83309338406407074</v>
      </c>
      <c r="AL277" s="172">
        <v>0.90508863567985331</v>
      </c>
      <c r="AM277" s="172">
        <v>0.77920866303851311</v>
      </c>
      <c r="AN277" s="172">
        <v>0.69897920836586669</v>
      </c>
      <c r="AO277" s="172">
        <v>1.2410986308035672</v>
      </c>
      <c r="AP277" s="172">
        <v>1.154747208311115</v>
      </c>
    </row>
    <row r="278" spans="1:42" ht="15" customHeight="1">
      <c r="B278" s="136"/>
      <c r="C278" s="193"/>
      <c r="D278" s="139" t="s">
        <v>67</v>
      </c>
      <c r="E278" s="54"/>
      <c r="F278" s="55"/>
      <c r="G278" s="141" t="s">
        <v>13</v>
      </c>
      <c r="H278" s="172">
        <v>1.2296</v>
      </c>
      <c r="I278" s="172">
        <v>0.54739999999999966</v>
      </c>
      <c r="J278" s="172">
        <v>0.47359999999999947</v>
      </c>
      <c r="K278" s="172">
        <v>1.3570114942528735</v>
      </c>
      <c r="L278" s="172">
        <v>1.5310639248994189</v>
      </c>
      <c r="M278" s="172">
        <v>1.2979457518946946</v>
      </c>
      <c r="N278" s="172">
        <v>0.40395824634655492</v>
      </c>
      <c r="O278" s="172">
        <v>0.77300000000000002</v>
      </c>
      <c r="P278" s="172">
        <v>0.78700000000000003</v>
      </c>
      <c r="Q278" s="172">
        <v>3.0500000000000003</v>
      </c>
      <c r="R278" s="172">
        <v>1.5920000000000001</v>
      </c>
      <c r="S278" s="172">
        <v>0.63600000000000001</v>
      </c>
      <c r="T278" s="172">
        <v>0.77200000000000002</v>
      </c>
      <c r="U278" s="172">
        <v>0.54600000000000004</v>
      </c>
      <c r="V278" s="172">
        <v>1.349</v>
      </c>
      <c r="W278" s="172">
        <v>3.8949599934290817</v>
      </c>
      <c r="X278" s="172">
        <v>0.47570878056808491</v>
      </c>
      <c r="Y278" s="172">
        <v>0.41360739748305969</v>
      </c>
      <c r="Z278" s="172">
        <v>0.49393748423091166</v>
      </c>
      <c r="AA278" s="172">
        <v>0.67261148216190669</v>
      </c>
      <c r="AB278" s="172">
        <v>0.54465747366395867</v>
      </c>
      <c r="AC278" s="172">
        <v>14.572155751825914</v>
      </c>
      <c r="AD278" s="172">
        <v>1.5697917783928097</v>
      </c>
      <c r="AE278" s="172">
        <v>0.33268098153376557</v>
      </c>
      <c r="AF278" s="172">
        <v>1.3294057824923011</v>
      </c>
      <c r="AG278" s="172">
        <v>0.78239503955176226</v>
      </c>
      <c r="AH278" s="172">
        <v>2.249449125926906</v>
      </c>
      <c r="AI278" s="172">
        <v>0.31150083372091647</v>
      </c>
      <c r="AJ278" s="172">
        <v>0.436328673221411</v>
      </c>
      <c r="AK278" s="172">
        <v>0.39608189503113317</v>
      </c>
      <c r="AL278" s="172">
        <v>0.54986647683686352</v>
      </c>
      <c r="AM278" s="172">
        <v>0.47589673629100981</v>
      </c>
      <c r="AN278" s="172">
        <v>0.40854364077321953</v>
      </c>
      <c r="AO278" s="172">
        <v>0.71191421562270629</v>
      </c>
      <c r="AP278" s="172">
        <v>0.58753467895684119</v>
      </c>
    </row>
    <row r="279" spans="1:42" ht="15" customHeight="1">
      <c r="B279" s="136"/>
      <c r="C279" s="193"/>
      <c r="D279" s="140" t="s">
        <v>68</v>
      </c>
      <c r="E279" s="54"/>
      <c r="F279" s="55"/>
      <c r="G279" s="141" t="s">
        <v>13</v>
      </c>
      <c r="H279" s="172">
        <v>0.61861489045895357</v>
      </c>
      <c r="I279" s="172">
        <v>0.6386207299712533</v>
      </c>
      <c r="J279" s="172">
        <v>0.55197107433539627</v>
      </c>
      <c r="K279" s="172">
        <v>0.95026211593401155</v>
      </c>
      <c r="L279" s="172">
        <v>0.59222372916619137</v>
      </c>
      <c r="M279" s="172">
        <v>0.4792767664230469</v>
      </c>
      <c r="N279" s="172">
        <v>0.48500783218687232</v>
      </c>
      <c r="O279" s="172">
        <v>0.23683201540480969</v>
      </c>
      <c r="P279" s="172">
        <v>0.23755089114841393</v>
      </c>
      <c r="Q279" s="172">
        <v>0.12904181332358622</v>
      </c>
      <c r="R279" s="172">
        <v>0.11685091334060008</v>
      </c>
      <c r="S279" s="172">
        <v>0.17847711783922068</v>
      </c>
      <c r="T279" s="172">
        <v>0.38032136352861745</v>
      </c>
      <c r="U279" s="172">
        <v>0.27458045982371826</v>
      </c>
      <c r="V279" s="172">
        <v>0.61497114944968423</v>
      </c>
      <c r="W279" s="172">
        <v>0.13736645519164903</v>
      </c>
      <c r="X279" s="172">
        <v>0.14289842179155243</v>
      </c>
      <c r="Y279" s="172">
        <v>0.18678726011557412</v>
      </c>
      <c r="Z279" s="172">
        <v>0.19436197582350223</v>
      </c>
      <c r="AA279" s="172">
        <v>0.28536522493007377</v>
      </c>
      <c r="AB279" s="172">
        <v>0.17322309184253232</v>
      </c>
      <c r="AC279" s="172">
        <v>1.371383092409777</v>
      </c>
      <c r="AD279" s="172">
        <v>0.39893454590332383</v>
      </c>
      <c r="AE279" s="172">
        <v>0.34781284741636137</v>
      </c>
      <c r="AF279" s="172">
        <v>0.48302445830777468</v>
      </c>
      <c r="AG279" s="172">
        <v>0.35075467793437703</v>
      </c>
      <c r="AH279" s="172">
        <v>0.35500976523174133</v>
      </c>
      <c r="AI279" s="172">
        <v>0.18246149572114928</v>
      </c>
      <c r="AJ279" s="172">
        <v>0.3712813668836043</v>
      </c>
      <c r="AK279" s="172">
        <v>0.35217715286720797</v>
      </c>
      <c r="AL279" s="172">
        <v>0.28710192416069369</v>
      </c>
      <c r="AM279" s="172">
        <v>0.24585383426091359</v>
      </c>
      <c r="AN279" s="172">
        <v>0.23610057385994879</v>
      </c>
      <c r="AO279" s="172">
        <v>0.43152327578330008</v>
      </c>
      <c r="AP279" s="172">
        <v>0.46404418456113944</v>
      </c>
    </row>
    <row r="280" spans="1:42" ht="15" customHeight="1">
      <c r="B280" s="136"/>
      <c r="C280" s="140"/>
      <c r="D280" s="142" t="s">
        <v>69</v>
      </c>
      <c r="E280" s="54"/>
      <c r="F280" s="55"/>
      <c r="G280" s="141" t="s">
        <v>13</v>
      </c>
      <c r="H280" s="172">
        <v>0.51328586120075126</v>
      </c>
      <c r="I280" s="172">
        <v>0.44013472054541675</v>
      </c>
      <c r="J280" s="172">
        <v>0.37863134940995408</v>
      </c>
      <c r="K280" s="172">
        <v>0.57128359968392395</v>
      </c>
      <c r="L280" s="172">
        <v>0.38658025426400311</v>
      </c>
      <c r="M280" s="172">
        <v>0.27663159077096772</v>
      </c>
      <c r="N280" s="172">
        <v>0.36403842345552223</v>
      </c>
      <c r="O280" s="172">
        <v>0.2259359604145002</v>
      </c>
      <c r="P280" s="172">
        <v>0.18749513146858135</v>
      </c>
      <c r="Q280" s="172">
        <v>0.37943737392261118</v>
      </c>
      <c r="R280" s="172">
        <v>0.26398604083057037</v>
      </c>
      <c r="S280" s="172">
        <v>0.5797216624685152</v>
      </c>
      <c r="T280" s="172">
        <v>8.3051924927815435E-2</v>
      </c>
      <c r="U280" s="172">
        <v>7.9713230424847098E-2</v>
      </c>
      <c r="V280" s="172">
        <v>0.17628008830484443</v>
      </c>
      <c r="W280" s="172">
        <v>3.890860836989634E-2</v>
      </c>
      <c r="X280" s="172">
        <v>4.0000932777709407E-2</v>
      </c>
      <c r="Y280" s="172">
        <v>5.1623185391387778E-2</v>
      </c>
      <c r="Z280" s="172">
        <v>5.3051238853380256E-2</v>
      </c>
      <c r="AA280" s="172">
        <v>7.6812410895986657E-2</v>
      </c>
      <c r="AB280" s="172">
        <v>4.6017498574720948E-2</v>
      </c>
      <c r="AC280" s="172">
        <v>0.3608502143624292</v>
      </c>
      <c r="AD280" s="172">
        <v>0.10387887840637769</v>
      </c>
      <c r="AE280" s="172">
        <v>8.9768214795089882E-2</v>
      </c>
      <c r="AF280" s="172">
        <v>0.12347026076092846</v>
      </c>
      <c r="AG280" s="172">
        <v>8.8810510509061941E-2</v>
      </c>
      <c r="AH280" s="172">
        <v>8.8798180430832527E-2</v>
      </c>
      <c r="AI280" s="172">
        <v>4.515957965019584E-2</v>
      </c>
      <c r="AJ280" s="172">
        <v>9.0537854249108249E-2</v>
      </c>
      <c r="AK280" s="172">
        <v>8.4834336165729607E-2</v>
      </c>
      <c r="AL280" s="172">
        <v>6.8120234682296082E-2</v>
      </c>
      <c r="AM280" s="172">
        <v>5.745809248658975E-2</v>
      </c>
      <c r="AN280" s="172">
        <v>5.4334993732698421E-2</v>
      </c>
      <c r="AO280" s="172">
        <v>9.7661139397560881E-2</v>
      </c>
      <c r="AP280" s="172">
        <v>0.10316834479313435</v>
      </c>
    </row>
    <row r="281" spans="1:42" ht="15" customHeight="1">
      <c r="B281" s="136"/>
      <c r="C281" s="160" t="s">
        <v>208</v>
      </c>
      <c r="D281" s="174"/>
      <c r="E281" s="54"/>
      <c r="F281" s="55"/>
      <c r="G281" s="141" t="s">
        <v>13</v>
      </c>
      <c r="H281" s="172">
        <v>0.15490363448569161</v>
      </c>
      <c r="I281" s="172">
        <v>0.18084207688691278</v>
      </c>
      <c r="J281" s="172">
        <v>0.2083795598362132</v>
      </c>
      <c r="K281" s="172">
        <v>0.42499487627838939</v>
      </c>
      <c r="L281" s="172">
        <v>0.22892208620863183</v>
      </c>
      <c r="M281" s="172">
        <v>0.20582618640683165</v>
      </c>
      <c r="N281" s="172">
        <v>0.24343259907748896</v>
      </c>
      <c r="O281" s="172">
        <v>0.15431814098758886</v>
      </c>
      <c r="P281" s="172">
        <v>0.16140351421323462</v>
      </c>
      <c r="Q281" s="172">
        <v>0.21371586273981644</v>
      </c>
      <c r="R281" s="172">
        <v>0.20911272938786926</v>
      </c>
      <c r="S281" s="172">
        <v>0.20578350180098789</v>
      </c>
      <c r="T281" s="172">
        <v>0.26584294254179847</v>
      </c>
      <c r="U281" s="172">
        <v>0.20322562517706333</v>
      </c>
      <c r="V281" s="172">
        <v>0.3475444018141397</v>
      </c>
      <c r="W281" s="172">
        <v>8.7965808387220235E-2</v>
      </c>
      <c r="X281" s="172">
        <v>8.3979364636827133E-2</v>
      </c>
      <c r="Y281" s="172">
        <v>9.866530312610633E-2</v>
      </c>
      <c r="Z281" s="172">
        <v>9.2523499336444104E-2</v>
      </c>
      <c r="AA281" s="172">
        <v>0.11333898668803706</v>
      </c>
      <c r="AB281" s="172">
        <v>6.4471032915203938E-2</v>
      </c>
      <c r="AC281" s="172">
        <v>0.49855909122883918</v>
      </c>
      <c r="AD281" s="172">
        <v>0.10375627077159529</v>
      </c>
      <c r="AE281" s="172">
        <v>0.18436475178813297</v>
      </c>
      <c r="AF281" s="172">
        <v>0.24294798083037147</v>
      </c>
      <c r="AG281" s="172">
        <v>0.13850420029665636</v>
      </c>
      <c r="AH281" s="172">
        <v>0.13394854636175169</v>
      </c>
      <c r="AI281" s="172">
        <v>0.6799667683269488</v>
      </c>
      <c r="AJ281" s="172">
        <v>0.90202516190139792</v>
      </c>
      <c r="AK281" s="172">
        <v>1.0485465406552368</v>
      </c>
      <c r="AL281" s="172">
        <v>0.48243271263576931</v>
      </c>
      <c r="AM281" s="172">
        <v>0.21299204705782676</v>
      </c>
      <c r="AN281" s="172">
        <v>0.11503683256086397</v>
      </c>
      <c r="AO281" s="172">
        <v>0.60211909783841677</v>
      </c>
      <c r="AP281" s="172">
        <v>0.64437223345073225</v>
      </c>
    </row>
    <row r="282" spans="1:42" ht="15" customHeight="1">
      <c r="B282" s="136"/>
      <c r="C282" s="160" t="s">
        <v>209</v>
      </c>
      <c r="D282" s="174"/>
      <c r="E282" s="54"/>
      <c r="F282" s="55"/>
      <c r="G282" s="141" t="s">
        <v>13</v>
      </c>
      <c r="H282" s="172" t="s">
        <v>83</v>
      </c>
      <c r="I282" s="172" t="s">
        <v>83</v>
      </c>
      <c r="J282" s="172" t="s">
        <v>83</v>
      </c>
      <c r="K282" s="172" t="s">
        <v>83</v>
      </c>
      <c r="L282" s="172" t="s">
        <v>83</v>
      </c>
      <c r="M282" s="172" t="s">
        <v>83</v>
      </c>
      <c r="N282" s="172" t="s">
        <v>83</v>
      </c>
      <c r="O282" s="172" t="s">
        <v>83</v>
      </c>
      <c r="P282" s="172" t="s">
        <v>83</v>
      </c>
      <c r="Q282" s="172" t="s">
        <v>83</v>
      </c>
      <c r="R282" s="172" t="s">
        <v>83</v>
      </c>
      <c r="S282" s="172" t="s">
        <v>83</v>
      </c>
      <c r="T282" s="172" t="s">
        <v>83</v>
      </c>
      <c r="U282" s="172" t="s">
        <v>83</v>
      </c>
      <c r="V282" s="172" t="s">
        <v>83</v>
      </c>
      <c r="W282" s="172" t="s">
        <v>83</v>
      </c>
      <c r="X282" s="172" t="s">
        <v>83</v>
      </c>
      <c r="Y282" s="172" t="s">
        <v>83</v>
      </c>
      <c r="Z282" s="172" t="s">
        <v>83</v>
      </c>
      <c r="AA282" s="172" t="s">
        <v>83</v>
      </c>
      <c r="AB282" s="172" t="s">
        <v>83</v>
      </c>
      <c r="AC282" s="172" t="s">
        <v>83</v>
      </c>
      <c r="AD282" s="172" t="s">
        <v>83</v>
      </c>
      <c r="AE282" s="172" t="s">
        <v>83</v>
      </c>
      <c r="AF282" s="172" t="s">
        <v>83</v>
      </c>
      <c r="AG282" s="172" t="s">
        <v>83</v>
      </c>
      <c r="AH282" s="172" t="s">
        <v>83</v>
      </c>
      <c r="AI282" s="172" t="s">
        <v>83</v>
      </c>
      <c r="AJ282" s="172" t="s">
        <v>83</v>
      </c>
      <c r="AK282" s="172" t="s">
        <v>83</v>
      </c>
      <c r="AL282" s="172" t="s">
        <v>83</v>
      </c>
      <c r="AM282" s="172" t="s">
        <v>83</v>
      </c>
      <c r="AN282" s="172" t="s">
        <v>83</v>
      </c>
      <c r="AO282" s="172" t="s">
        <v>83</v>
      </c>
      <c r="AP282" s="172" t="s">
        <v>83</v>
      </c>
    </row>
    <row r="283" spans="1:42" ht="15" customHeight="1">
      <c r="B283" s="136"/>
      <c r="C283" s="139" t="s">
        <v>210</v>
      </c>
      <c r="D283" s="174"/>
      <c r="E283" s="54"/>
      <c r="F283" s="55"/>
      <c r="G283" s="141" t="s">
        <v>13</v>
      </c>
      <c r="H283" s="172" t="s">
        <v>83</v>
      </c>
      <c r="I283" s="172" t="s">
        <v>83</v>
      </c>
      <c r="J283" s="172" t="s">
        <v>83</v>
      </c>
      <c r="K283" s="172" t="s">
        <v>83</v>
      </c>
      <c r="L283" s="172" t="s">
        <v>83</v>
      </c>
      <c r="M283" s="172" t="s">
        <v>83</v>
      </c>
      <c r="N283" s="172" t="s">
        <v>83</v>
      </c>
      <c r="O283" s="172" t="s">
        <v>83</v>
      </c>
      <c r="P283" s="172" t="s">
        <v>83</v>
      </c>
      <c r="Q283" s="172" t="s">
        <v>83</v>
      </c>
      <c r="R283" s="172" t="s">
        <v>83</v>
      </c>
      <c r="S283" s="172" t="s">
        <v>83</v>
      </c>
      <c r="T283" s="172" t="s">
        <v>83</v>
      </c>
      <c r="U283" s="172" t="s">
        <v>83</v>
      </c>
      <c r="V283" s="172" t="s">
        <v>83</v>
      </c>
      <c r="W283" s="172" t="s">
        <v>83</v>
      </c>
      <c r="X283" s="172" t="s">
        <v>83</v>
      </c>
      <c r="Y283" s="172" t="s">
        <v>83</v>
      </c>
      <c r="Z283" s="172" t="s">
        <v>83</v>
      </c>
      <c r="AA283" s="172" t="s">
        <v>83</v>
      </c>
      <c r="AB283" s="172" t="s">
        <v>83</v>
      </c>
      <c r="AC283" s="172" t="s">
        <v>83</v>
      </c>
      <c r="AD283" s="172" t="s">
        <v>83</v>
      </c>
      <c r="AE283" s="172" t="s">
        <v>83</v>
      </c>
      <c r="AF283" s="172" t="s">
        <v>83</v>
      </c>
      <c r="AG283" s="172" t="s">
        <v>83</v>
      </c>
      <c r="AH283" s="172" t="s">
        <v>83</v>
      </c>
      <c r="AI283" s="172" t="s">
        <v>83</v>
      </c>
      <c r="AJ283" s="172" t="s">
        <v>83</v>
      </c>
      <c r="AK283" s="172" t="s">
        <v>83</v>
      </c>
      <c r="AL283" s="172" t="s">
        <v>83</v>
      </c>
      <c r="AM283" s="172" t="s">
        <v>83</v>
      </c>
      <c r="AN283" s="172" t="s">
        <v>83</v>
      </c>
      <c r="AO283" s="172" t="s">
        <v>83</v>
      </c>
      <c r="AP283" s="172" t="s">
        <v>83</v>
      </c>
    </row>
    <row r="284" spans="1:42" ht="15" customHeight="1">
      <c r="B284" s="144"/>
      <c r="C284" s="139" t="s">
        <v>211</v>
      </c>
      <c r="D284" s="174"/>
      <c r="E284" s="54"/>
      <c r="F284" s="55"/>
      <c r="G284" s="141" t="s">
        <v>13</v>
      </c>
      <c r="H284" s="172">
        <v>0.97400000000197906</v>
      </c>
      <c r="I284" s="172">
        <v>1.3170000000027358</v>
      </c>
      <c r="J284" s="172">
        <v>5.014999999992142</v>
      </c>
      <c r="K284" s="172">
        <v>1.1660000000047148</v>
      </c>
      <c r="L284" s="172">
        <v>0.67699999999604188</v>
      </c>
      <c r="M284" s="172">
        <v>1.055000000000291</v>
      </c>
      <c r="N284" s="172">
        <v>0.7480000000068685</v>
      </c>
      <c r="O284" s="172">
        <v>0.96899999999732245</v>
      </c>
      <c r="P284" s="172">
        <v>0.80599999999685679</v>
      </c>
      <c r="Q284" s="172">
        <v>0.90200000000186265</v>
      </c>
      <c r="R284" s="172">
        <v>0.94000000000232831</v>
      </c>
      <c r="S284" s="172">
        <v>0.71899999999732245</v>
      </c>
      <c r="T284" s="172">
        <v>0.69999999999708962</v>
      </c>
      <c r="U284" s="172">
        <v>1.1950000000069849</v>
      </c>
      <c r="V284" s="172">
        <v>0.77699999999458669</v>
      </c>
      <c r="W284" s="172">
        <v>0.78100000000267755</v>
      </c>
      <c r="X284" s="172">
        <v>0.83600000000296859</v>
      </c>
      <c r="Y284" s="172">
        <v>0.68499999999767169</v>
      </c>
      <c r="Z284" s="172">
        <v>1.3580000000001746</v>
      </c>
      <c r="AA284" s="172">
        <v>0.29400000000168802</v>
      </c>
      <c r="AB284" s="172">
        <v>0.35899999999674037</v>
      </c>
      <c r="AC284" s="172">
        <v>0.47400000000197906</v>
      </c>
      <c r="AD284" s="172">
        <v>0.50699999999778811</v>
      </c>
      <c r="AE284" s="172">
        <v>0.18200000000069849</v>
      </c>
      <c r="AF284" s="172">
        <v>1.055000000000291</v>
      </c>
      <c r="AG284" s="172" t="s">
        <v>53</v>
      </c>
      <c r="AH284" s="172">
        <v>8.1999999994877726E-2</v>
      </c>
      <c r="AI284" s="172">
        <v>0.23200000000360887</v>
      </c>
      <c r="AJ284" s="172">
        <v>2.7999999998428393E-2</v>
      </c>
      <c r="AK284" s="172">
        <v>0.10699999999633292</v>
      </c>
      <c r="AL284" s="172">
        <v>0.11699999999837019</v>
      </c>
      <c r="AM284" s="172" t="s">
        <v>53</v>
      </c>
      <c r="AN284" s="172" t="s">
        <v>53</v>
      </c>
      <c r="AO284" s="172">
        <v>0.15299999999842839</v>
      </c>
      <c r="AP284" s="172">
        <v>8.5000000006402843E-2</v>
      </c>
    </row>
    <row r="285" spans="1:42" ht="15" customHeight="1"/>
    <row r="286" spans="1:42" ht="15" customHeight="1"/>
    <row r="287" spans="1:42" ht="15" customHeight="1">
      <c r="B287" s="48" t="s">
        <v>212</v>
      </c>
    </row>
    <row r="288" spans="1:42" ht="15" customHeight="1">
      <c r="A288" s="101"/>
      <c r="B288" s="371" t="s">
        <v>57</v>
      </c>
      <c r="C288" s="372"/>
      <c r="D288" s="372"/>
      <c r="E288" s="372"/>
      <c r="F288" s="393"/>
      <c r="G288" s="307" t="s">
        <v>11</v>
      </c>
      <c r="H288" s="251">
        <v>1990</v>
      </c>
      <c r="I288" s="251">
        <v>1991</v>
      </c>
      <c r="J288" s="251">
        <v>1992</v>
      </c>
      <c r="K288" s="251">
        <v>1993</v>
      </c>
      <c r="L288" s="251">
        <v>1994</v>
      </c>
      <c r="M288" s="251">
        <v>1995</v>
      </c>
      <c r="N288" s="251">
        <v>1996</v>
      </c>
      <c r="O288" s="251">
        <v>1997</v>
      </c>
      <c r="P288" s="251">
        <v>1998</v>
      </c>
      <c r="Q288" s="251">
        <v>1999</v>
      </c>
      <c r="R288" s="251">
        <v>2000</v>
      </c>
      <c r="S288" s="251">
        <v>2001</v>
      </c>
      <c r="T288" s="251">
        <v>2002</v>
      </c>
      <c r="U288" s="251">
        <v>2003</v>
      </c>
      <c r="V288" s="251">
        <v>2004</v>
      </c>
      <c r="W288" s="251">
        <v>2005</v>
      </c>
      <c r="X288" s="251">
        <v>2006</v>
      </c>
      <c r="Y288" s="251">
        <v>2007</v>
      </c>
      <c r="Z288" s="251">
        <v>2008</v>
      </c>
      <c r="AA288" s="251">
        <v>2009</v>
      </c>
      <c r="AB288" s="251">
        <v>2010</v>
      </c>
      <c r="AC288" s="251">
        <v>2011</v>
      </c>
      <c r="AD288" s="251">
        <v>2012</v>
      </c>
      <c r="AE288" s="251">
        <v>2013</v>
      </c>
      <c r="AF288" s="251">
        <v>2014</v>
      </c>
      <c r="AG288" s="251">
        <v>2015</v>
      </c>
      <c r="AH288" s="251">
        <v>2016</v>
      </c>
      <c r="AI288" s="251">
        <v>2017</v>
      </c>
      <c r="AJ288" s="251">
        <v>2018</v>
      </c>
      <c r="AK288" s="251">
        <v>2019</v>
      </c>
      <c r="AL288" s="251">
        <v>2020</v>
      </c>
      <c r="AM288" s="251">
        <v>2021</v>
      </c>
      <c r="AN288" s="251">
        <v>2022</v>
      </c>
      <c r="AO288" s="251">
        <v>2023</v>
      </c>
      <c r="AP288" s="251">
        <v>2024</v>
      </c>
    </row>
    <row r="289" spans="2:42" ht="15" customHeight="1">
      <c r="B289" s="246" t="s">
        <v>205</v>
      </c>
      <c r="C289" s="242"/>
      <c r="D289" s="132"/>
      <c r="E289" s="51"/>
      <c r="F289" s="52"/>
      <c r="G289" s="133" t="s">
        <v>13</v>
      </c>
      <c r="H289" s="172">
        <v>213.80589356415607</v>
      </c>
      <c r="I289" s="172">
        <v>209.66795720629659</v>
      </c>
      <c r="J289" s="172">
        <v>204.31878557204837</v>
      </c>
      <c r="K289" s="172">
        <v>200.72419626639442</v>
      </c>
      <c r="L289" s="172">
        <v>192.16462089540329</v>
      </c>
      <c r="M289" s="172">
        <v>184.84419508249982</v>
      </c>
      <c r="N289" s="172">
        <v>175.85351407929298</v>
      </c>
      <c r="O289" s="172">
        <v>168.49637084130475</v>
      </c>
      <c r="P289" s="172">
        <v>163.56551267217327</v>
      </c>
      <c r="Q289" s="172">
        <v>159.95493083409215</v>
      </c>
      <c r="R289" s="172">
        <v>154.85254489847904</v>
      </c>
      <c r="S289" s="172">
        <v>149.47683357389354</v>
      </c>
      <c r="T289" s="172">
        <v>143.03003954736681</v>
      </c>
      <c r="U289" s="172">
        <v>136.73693976259923</v>
      </c>
      <c r="V289" s="172">
        <v>133.67706936850442</v>
      </c>
      <c r="W289" s="172">
        <v>130.22317689860228</v>
      </c>
      <c r="X289" s="172">
        <v>123.70487953528335</v>
      </c>
      <c r="Y289" s="172">
        <v>117.24211523815057</v>
      </c>
      <c r="Z289" s="172">
        <v>113.31548153468867</v>
      </c>
      <c r="AA289" s="172">
        <v>106.51285562324755</v>
      </c>
      <c r="AB289" s="172">
        <v>101.35872560071392</v>
      </c>
      <c r="AC289" s="172">
        <v>112.05604317042612</v>
      </c>
      <c r="AD289" s="172">
        <v>105.54515239124048</v>
      </c>
      <c r="AE289" s="172">
        <v>98.83211459121253</v>
      </c>
      <c r="AF289" s="172">
        <v>95.690261103768094</v>
      </c>
      <c r="AG289" s="172">
        <v>91.487439159442474</v>
      </c>
      <c r="AH289" s="172">
        <v>90.164494657692117</v>
      </c>
      <c r="AI289" s="172">
        <v>86.180947436924853</v>
      </c>
      <c r="AJ289" s="172">
        <v>83.757249286665683</v>
      </c>
      <c r="AK289" s="172">
        <v>78.678761605454042</v>
      </c>
      <c r="AL289" s="172">
        <v>75.535516624622758</v>
      </c>
      <c r="AM289" s="172">
        <v>72.362330632500459</v>
      </c>
      <c r="AN289" s="172">
        <v>69.26812620581353</v>
      </c>
      <c r="AO289" s="172">
        <v>68.046116227195142</v>
      </c>
      <c r="AP289" s="172">
        <v>65.713334372899538</v>
      </c>
    </row>
    <row r="290" spans="2:42" ht="15" customHeight="1">
      <c r="B290" s="243"/>
      <c r="C290" s="241" t="s">
        <v>206</v>
      </c>
      <c r="D290" s="132"/>
      <c r="E290" s="51"/>
      <c r="F290" s="52"/>
      <c r="G290" s="133" t="s">
        <v>13</v>
      </c>
      <c r="H290" s="172">
        <v>102.41004143058522</v>
      </c>
      <c r="I290" s="172">
        <v>101.80896637847157</v>
      </c>
      <c r="J290" s="172">
        <v>100.3189285427313</v>
      </c>
      <c r="K290" s="172">
        <v>99.590512383323059</v>
      </c>
      <c r="L290" s="172">
        <v>98.441895689808632</v>
      </c>
      <c r="M290" s="172">
        <v>97.20839560357571</v>
      </c>
      <c r="N290" s="172">
        <v>95.972611190258959</v>
      </c>
      <c r="O290" s="172">
        <v>93.657478832234887</v>
      </c>
      <c r="P290" s="172">
        <v>91.912498576327479</v>
      </c>
      <c r="Q290" s="172">
        <v>89.374182488448952</v>
      </c>
      <c r="R290" s="172">
        <v>85.467852868468711</v>
      </c>
      <c r="S290" s="172">
        <v>81.20197398204958</v>
      </c>
      <c r="T290" s="172">
        <v>76.676031427386945</v>
      </c>
      <c r="U290" s="172">
        <v>72.622072767709625</v>
      </c>
      <c r="V290" s="172">
        <v>69.97025697279993</v>
      </c>
      <c r="W290" s="172">
        <v>65.020775950765483</v>
      </c>
      <c r="X290" s="172">
        <v>59.676903937579752</v>
      </c>
      <c r="Y290" s="172">
        <v>55.27901026781484</v>
      </c>
      <c r="Z290" s="172">
        <v>51.056092279014024</v>
      </c>
      <c r="AA290" s="172">
        <v>45.81974457939144</v>
      </c>
      <c r="AB290" s="172">
        <v>42.968649846012049</v>
      </c>
      <c r="AC290" s="172">
        <v>39.513016793301617</v>
      </c>
      <c r="AD290" s="172">
        <v>36.946346524217773</v>
      </c>
      <c r="AE290" s="172">
        <v>33.566234014809723</v>
      </c>
      <c r="AF290" s="172">
        <v>30.606322039507887</v>
      </c>
      <c r="AG290" s="172">
        <v>28.357715962386248</v>
      </c>
      <c r="AH290" s="172">
        <v>26.370002943763094</v>
      </c>
      <c r="AI290" s="172">
        <v>23.294453162377238</v>
      </c>
      <c r="AJ290" s="172">
        <v>21.222031492691205</v>
      </c>
      <c r="AK290" s="172">
        <v>18.829098936751794</v>
      </c>
      <c r="AL290" s="172">
        <v>17.303282291167871</v>
      </c>
      <c r="AM290" s="172">
        <v>15.456877871055269</v>
      </c>
      <c r="AN290" s="172">
        <v>13.749873634436945</v>
      </c>
      <c r="AO290" s="172">
        <v>12.830165242610754</v>
      </c>
      <c r="AP290" s="172">
        <v>11.878059586110169</v>
      </c>
    </row>
    <row r="291" spans="2:42" ht="15" customHeight="1">
      <c r="B291" s="243"/>
      <c r="C291" s="241" t="s">
        <v>207</v>
      </c>
      <c r="D291" s="174"/>
      <c r="E291" s="54"/>
      <c r="F291" s="55"/>
      <c r="G291" s="141" t="s">
        <v>13</v>
      </c>
      <c r="H291" s="172">
        <v>56.757927837461878</v>
      </c>
      <c r="I291" s="172">
        <v>54.702104362212879</v>
      </c>
      <c r="J291" s="172">
        <v>46.135688079172198</v>
      </c>
      <c r="K291" s="172">
        <v>46.603419151022905</v>
      </c>
      <c r="L291" s="172">
        <v>43.475626842116</v>
      </c>
      <c r="M291" s="172">
        <v>41.611873795888961</v>
      </c>
      <c r="N291" s="172">
        <v>38.005756458393883</v>
      </c>
      <c r="O291" s="172">
        <v>36.002924839288177</v>
      </c>
      <c r="P291" s="172">
        <v>34.672393269063917</v>
      </c>
      <c r="Q291" s="172">
        <v>36.644489944046406</v>
      </c>
      <c r="R291" s="172">
        <v>37.136314980562105</v>
      </c>
      <c r="S291" s="172">
        <v>37.248727383234552</v>
      </c>
      <c r="T291" s="172">
        <v>36.701270838788517</v>
      </c>
      <c r="U291" s="172">
        <v>34.879486801577791</v>
      </c>
      <c r="V291" s="172">
        <v>35.105437642425436</v>
      </c>
      <c r="W291" s="172">
        <v>37.9580520034012</v>
      </c>
      <c r="X291" s="172">
        <v>37.422040152553969</v>
      </c>
      <c r="Y291" s="172">
        <v>36.789059904960347</v>
      </c>
      <c r="Z291" s="172">
        <v>35.864518469539341</v>
      </c>
      <c r="AA291" s="172">
        <v>34.894390343834502</v>
      </c>
      <c r="AB291" s="172">
        <v>33.296787656256008</v>
      </c>
      <c r="AC291" s="172">
        <v>47.975021264337457</v>
      </c>
      <c r="AD291" s="172">
        <v>48.643424043294623</v>
      </c>
      <c r="AE291" s="172">
        <v>46.535128877169015</v>
      </c>
      <c r="AF291" s="172">
        <v>45.96116147040042</v>
      </c>
      <c r="AG291" s="172">
        <v>45.129267589306906</v>
      </c>
      <c r="AH291" s="172">
        <v>46.56952015890743</v>
      </c>
      <c r="AI291" s="172">
        <v>45.872874092180375</v>
      </c>
      <c r="AJ291" s="172">
        <v>45.558975963917504</v>
      </c>
      <c r="AK291" s="172">
        <v>42.833590160735383</v>
      </c>
      <c r="AL291" s="172">
        <v>41.765841842244072</v>
      </c>
      <c r="AM291" s="172">
        <v>41.150851724974856</v>
      </c>
      <c r="AN291" s="172">
        <v>40.61445764488429</v>
      </c>
      <c r="AO291" s="172">
        <v>40.955262585439286</v>
      </c>
      <c r="AP291" s="172">
        <v>39.969758555995874</v>
      </c>
    </row>
    <row r="292" spans="2:42" ht="15" customHeight="1">
      <c r="B292" s="243"/>
      <c r="C292" s="244"/>
      <c r="D292" s="198" t="s">
        <v>67</v>
      </c>
      <c r="E292" s="54"/>
      <c r="F292" s="55"/>
      <c r="G292" s="141" t="s">
        <v>13</v>
      </c>
      <c r="H292" s="172">
        <v>32.416199999999996</v>
      </c>
      <c r="I292" s="172">
        <v>31.408799999999996</v>
      </c>
      <c r="J292" s="172">
        <v>24.389999999999993</v>
      </c>
      <c r="K292" s="172">
        <v>24.605811494252869</v>
      </c>
      <c r="L292" s="172">
        <v>21.864875419152291</v>
      </c>
      <c r="M292" s="172">
        <v>20.680821171046986</v>
      </c>
      <c r="N292" s="172">
        <v>17.936779417393542</v>
      </c>
      <c r="O292" s="172">
        <v>17.146579417393543</v>
      </c>
      <c r="P292" s="172">
        <v>16.762979417393542</v>
      </c>
      <c r="Q292" s="172">
        <v>19.148979417393541</v>
      </c>
      <c r="R292" s="172">
        <v>19.971779417393545</v>
      </c>
      <c r="S292" s="172">
        <v>19.965979417393541</v>
      </c>
      <c r="T292" s="172">
        <v>19.77717941739354</v>
      </c>
      <c r="U292" s="172">
        <v>18.480779417393542</v>
      </c>
      <c r="V292" s="172">
        <v>18.837579417393538</v>
      </c>
      <c r="W292" s="172">
        <v>22.204339410822623</v>
      </c>
      <c r="X292" s="172">
        <v>22.259248191390707</v>
      </c>
      <c r="Y292" s="172">
        <v>22.185255588873769</v>
      </c>
      <c r="Z292" s="172">
        <v>22.043593073104685</v>
      </c>
      <c r="AA292" s="172">
        <v>22.296404555266584</v>
      </c>
      <c r="AB292" s="172">
        <v>21.611462028930546</v>
      </c>
      <c r="AC292" s="172">
        <v>35.636217780756461</v>
      </c>
      <c r="AD292" s="172">
        <v>36.732409559149268</v>
      </c>
      <c r="AE292" s="172">
        <v>35.708079046430157</v>
      </c>
      <c r="AF292" s="172">
        <v>35.506420904023045</v>
      </c>
      <c r="AG292" s="172">
        <v>34.990870191680116</v>
      </c>
      <c r="AH292" s="172">
        <v>36.836361071260463</v>
      </c>
      <c r="AI292" s="172">
        <v>36.37486190498138</v>
      </c>
      <c r="AJ292" s="172">
        <v>36.024190578202791</v>
      </c>
      <c r="AK292" s="172">
        <v>33.370272473233925</v>
      </c>
      <c r="AL292" s="172">
        <v>32.32813895007078</v>
      </c>
      <c r="AM292" s="172">
        <v>32.168035686361797</v>
      </c>
      <c r="AN292" s="172">
        <v>31.804579327135013</v>
      </c>
      <c r="AO292" s="172">
        <v>31.970493542757719</v>
      </c>
      <c r="AP292" s="172">
        <v>31.209028221714558</v>
      </c>
    </row>
    <row r="293" spans="2:42" ht="15" customHeight="1">
      <c r="B293" s="243"/>
      <c r="C293" s="244"/>
      <c r="D293" s="197" t="s">
        <v>68</v>
      </c>
      <c r="E293" s="54"/>
      <c r="F293" s="55"/>
      <c r="G293" s="141" t="s">
        <v>13</v>
      </c>
      <c r="H293" s="172">
        <v>14.650893570391583</v>
      </c>
      <c r="I293" s="172">
        <v>13.813519909573555</v>
      </c>
      <c r="J293" s="172">
        <v>12.675401754972128</v>
      </c>
      <c r="K293" s="172">
        <v>12.771898455620226</v>
      </c>
      <c r="L293" s="172">
        <v>12.444728157730985</v>
      </c>
      <c r="M293" s="172">
        <v>11.95870650001525</v>
      </c>
      <c r="N293" s="172">
        <v>11.290573315403163</v>
      </c>
      <c r="O293" s="172">
        <v>10.398341012037047</v>
      </c>
      <c r="P293" s="172">
        <v>9.7102330004156183</v>
      </c>
      <c r="Q293" s="172">
        <v>9.2159446646441427</v>
      </c>
      <c r="R293" s="172">
        <v>8.8497877266061522</v>
      </c>
      <c r="S293" s="172">
        <v>8.5924383735753995</v>
      </c>
      <c r="T293" s="172">
        <v>8.4100128928733628</v>
      </c>
      <c r="U293" s="172">
        <v>8.227491108514867</v>
      </c>
      <c r="V293" s="172">
        <v>8.4204609632847429</v>
      </c>
      <c r="W293" s="172">
        <v>8.2635638575242751</v>
      </c>
      <c r="X293" s="172">
        <v>8.0534020698675644</v>
      </c>
      <c r="Y293" s="172">
        <v>7.8800193272311549</v>
      </c>
      <c r="Z293" s="172">
        <v>7.6047623139469414</v>
      </c>
      <c r="AA293" s="172">
        <v>7.4313822001867269</v>
      </c>
      <c r="AB293" s="172">
        <v>6.9859904015703052</v>
      </c>
      <c r="AC293" s="172">
        <v>7.718752764008828</v>
      </c>
      <c r="AD293" s="172">
        <v>7.5657162355767573</v>
      </c>
      <c r="AE293" s="172">
        <v>6.9632669670591056</v>
      </c>
      <c r="AF293" s="172">
        <v>6.8540676962006897</v>
      </c>
      <c r="AG293" s="172">
        <v>6.7255456077120197</v>
      </c>
      <c r="AH293" s="172">
        <v>6.5955475407568906</v>
      </c>
      <c r="AI293" s="172">
        <v>6.5411770210732287</v>
      </c>
      <c r="AJ293" s="172">
        <v>6.6749074968084185</v>
      </c>
      <c r="AK293" s="172">
        <v>6.8980428363520412</v>
      </c>
      <c r="AL293" s="172">
        <v>7.0682938471721348</v>
      </c>
      <c r="AM293" s="172">
        <v>7.1356705635938278</v>
      </c>
      <c r="AN293" s="172">
        <v>6.9914497739251598</v>
      </c>
      <c r="AO293" s="172">
        <v>7.1483925898847405</v>
      </c>
      <c r="AP293" s="172">
        <v>6.9974656249961953</v>
      </c>
    </row>
    <row r="294" spans="2:42" ht="15" customHeight="1">
      <c r="B294" s="243"/>
      <c r="C294" s="197"/>
      <c r="D294" s="247" t="s">
        <v>69</v>
      </c>
      <c r="E294" s="54"/>
      <c r="F294" s="55"/>
      <c r="G294" s="141" t="s">
        <v>13</v>
      </c>
      <c r="H294" s="172">
        <v>9.6908342670702847</v>
      </c>
      <c r="I294" s="172">
        <v>9.4797844526393273</v>
      </c>
      <c r="J294" s="172">
        <v>9.07028632420006</v>
      </c>
      <c r="K294" s="172">
        <v>9.2257092011498116</v>
      </c>
      <c r="L294" s="172">
        <v>9.1660232652327274</v>
      </c>
      <c r="M294" s="172">
        <v>8.9723461248267338</v>
      </c>
      <c r="N294" s="172">
        <v>8.7784037255971814</v>
      </c>
      <c r="O294" s="172">
        <v>8.4580044098575851</v>
      </c>
      <c r="P294" s="172">
        <v>8.1991808512547646</v>
      </c>
      <c r="Q294" s="172">
        <v>8.2795658620087327</v>
      </c>
      <c r="R294" s="172">
        <v>8.3147478365624146</v>
      </c>
      <c r="S294" s="172">
        <v>8.6903095922656082</v>
      </c>
      <c r="T294" s="172">
        <v>8.5140785285216154</v>
      </c>
      <c r="U294" s="172">
        <v>8.1712162756693818</v>
      </c>
      <c r="V294" s="172">
        <v>7.8473972617471555</v>
      </c>
      <c r="W294" s="172">
        <v>7.4901487350543068</v>
      </c>
      <c r="X294" s="172">
        <v>7.109389891295705</v>
      </c>
      <c r="Y294" s="172">
        <v>6.7237849888554369</v>
      </c>
      <c r="Z294" s="172">
        <v>6.216163082487725</v>
      </c>
      <c r="AA294" s="172">
        <v>5.1666035883811849</v>
      </c>
      <c r="AB294" s="172">
        <v>4.6993352257551546</v>
      </c>
      <c r="AC294" s="172">
        <v>4.6200507195721663</v>
      </c>
      <c r="AD294" s="172">
        <v>4.3452982485685903</v>
      </c>
      <c r="AE294" s="172">
        <v>3.8637828636797562</v>
      </c>
      <c r="AF294" s="172">
        <v>3.6006728701766817</v>
      </c>
      <c r="AG294" s="172">
        <v>3.4128517899147757</v>
      </c>
      <c r="AH294" s="172">
        <v>3.1376115468900858</v>
      </c>
      <c r="AI294" s="172">
        <v>2.956835166125781</v>
      </c>
      <c r="AJ294" s="172">
        <v>2.8598778889063077</v>
      </c>
      <c r="AK294" s="172">
        <v>2.5652748511494265</v>
      </c>
      <c r="AL294" s="172">
        <v>2.3694090450011531</v>
      </c>
      <c r="AM294" s="172">
        <v>1.8471454750192275</v>
      </c>
      <c r="AN294" s="172">
        <v>1.8184285438241106</v>
      </c>
      <c r="AO294" s="172">
        <v>1.8363764527968243</v>
      </c>
      <c r="AP294" s="172">
        <v>1.7632647092851141</v>
      </c>
    </row>
    <row r="295" spans="2:42" ht="15" customHeight="1">
      <c r="B295" s="243"/>
      <c r="C295" s="241" t="s">
        <v>208</v>
      </c>
      <c r="D295" s="174"/>
      <c r="E295" s="54"/>
      <c r="F295" s="55"/>
      <c r="G295" s="141" t="s">
        <v>13</v>
      </c>
      <c r="H295" s="172">
        <v>5.6379242961089551</v>
      </c>
      <c r="I295" s="172">
        <v>5.435886465614427</v>
      </c>
      <c r="J295" s="172">
        <v>5.1281689501550023</v>
      </c>
      <c r="K295" s="172">
        <v>5.2852647320531148</v>
      </c>
      <c r="L295" s="172">
        <v>5.1870983634882473</v>
      </c>
      <c r="M295" s="172">
        <v>5.033925683044469</v>
      </c>
      <c r="N295" s="172">
        <v>4.8301464306418866</v>
      </c>
      <c r="O295" s="172">
        <v>4.5119671697884458</v>
      </c>
      <c r="P295" s="172">
        <v>4.2816208267886218</v>
      </c>
      <c r="Q295" s="172">
        <v>4.2222584016041269</v>
      </c>
      <c r="R295" s="172">
        <v>4.2033770494499656</v>
      </c>
      <c r="S295" s="172">
        <v>4.2101322086178117</v>
      </c>
      <c r="T295" s="172">
        <v>4.2227372811983219</v>
      </c>
      <c r="U295" s="172">
        <v>4.2943801933129144</v>
      </c>
      <c r="V295" s="172">
        <v>4.4113747532839929</v>
      </c>
      <c r="W295" s="172">
        <v>4.3323489444389418</v>
      </c>
      <c r="X295" s="172">
        <v>4.2459354451490441</v>
      </c>
      <c r="Y295" s="172">
        <v>4.1510450653743449</v>
      </c>
      <c r="Z295" s="172">
        <v>4.013870786134075</v>
      </c>
      <c r="AA295" s="172">
        <v>3.8847207000172927</v>
      </c>
      <c r="AB295" s="172">
        <v>3.7942880984468044</v>
      </c>
      <c r="AC295" s="172">
        <v>4.1120051127887312</v>
      </c>
      <c r="AD295" s="172">
        <v>4.0073818237241134</v>
      </c>
      <c r="AE295" s="172">
        <v>3.7667516992338577</v>
      </c>
      <c r="AF295" s="172">
        <v>3.7807775938555968</v>
      </c>
      <c r="AG295" s="172">
        <v>3.7134556077454222</v>
      </c>
      <c r="AH295" s="172">
        <v>3.603971555029684</v>
      </c>
      <c r="AI295" s="172">
        <v>4.1296201823690444</v>
      </c>
      <c r="AJ295" s="172">
        <v>4.8702418300572079</v>
      </c>
      <c r="AK295" s="172">
        <v>5.7050725079726279</v>
      </c>
      <c r="AL295" s="172">
        <v>5.9783924912205277</v>
      </c>
      <c r="AM295" s="172">
        <v>5.9856010364773669</v>
      </c>
      <c r="AN295" s="172">
        <v>5.8347949264964329</v>
      </c>
      <c r="AO295" s="172">
        <v>6.2336883991577858</v>
      </c>
      <c r="AP295" s="172">
        <v>6.5305162307943778</v>
      </c>
    </row>
    <row r="296" spans="2:42" ht="15" customHeight="1">
      <c r="B296" s="243"/>
      <c r="C296" s="241" t="s">
        <v>209</v>
      </c>
      <c r="D296" s="174"/>
      <c r="E296" s="54"/>
      <c r="F296" s="55"/>
      <c r="G296" s="141" t="s">
        <v>13</v>
      </c>
      <c r="H296" s="172" t="s">
        <v>83</v>
      </c>
      <c r="I296" s="172" t="s">
        <v>83</v>
      </c>
      <c r="J296" s="172" t="s">
        <v>83</v>
      </c>
      <c r="K296" s="172" t="s">
        <v>83</v>
      </c>
      <c r="L296" s="172" t="s">
        <v>83</v>
      </c>
      <c r="M296" s="172" t="s">
        <v>83</v>
      </c>
      <c r="N296" s="172" t="s">
        <v>83</v>
      </c>
      <c r="O296" s="172" t="s">
        <v>83</v>
      </c>
      <c r="P296" s="172" t="s">
        <v>83</v>
      </c>
      <c r="Q296" s="172" t="s">
        <v>83</v>
      </c>
      <c r="R296" s="172" t="s">
        <v>83</v>
      </c>
      <c r="S296" s="172" t="s">
        <v>83</v>
      </c>
      <c r="T296" s="172" t="s">
        <v>83</v>
      </c>
      <c r="U296" s="172" t="s">
        <v>83</v>
      </c>
      <c r="V296" s="172" t="s">
        <v>83</v>
      </c>
      <c r="W296" s="172" t="s">
        <v>83</v>
      </c>
      <c r="X296" s="172" t="s">
        <v>83</v>
      </c>
      <c r="Y296" s="172" t="s">
        <v>83</v>
      </c>
      <c r="Z296" s="172" t="s">
        <v>83</v>
      </c>
      <c r="AA296" s="172" t="s">
        <v>83</v>
      </c>
      <c r="AB296" s="172" t="s">
        <v>83</v>
      </c>
      <c r="AC296" s="172" t="s">
        <v>83</v>
      </c>
      <c r="AD296" s="172" t="s">
        <v>83</v>
      </c>
      <c r="AE296" s="172" t="s">
        <v>83</v>
      </c>
      <c r="AF296" s="172" t="s">
        <v>83</v>
      </c>
      <c r="AG296" s="172" t="s">
        <v>83</v>
      </c>
      <c r="AH296" s="172" t="s">
        <v>83</v>
      </c>
      <c r="AI296" s="172" t="s">
        <v>83</v>
      </c>
      <c r="AJ296" s="172" t="s">
        <v>83</v>
      </c>
      <c r="AK296" s="172" t="s">
        <v>83</v>
      </c>
      <c r="AL296" s="172" t="s">
        <v>83</v>
      </c>
      <c r="AM296" s="172" t="s">
        <v>83</v>
      </c>
      <c r="AN296" s="172" t="s">
        <v>83</v>
      </c>
      <c r="AO296" s="172" t="s">
        <v>83</v>
      </c>
      <c r="AP296" s="172" t="s">
        <v>83</v>
      </c>
    </row>
    <row r="297" spans="2:42" ht="15" customHeight="1">
      <c r="B297" s="243"/>
      <c r="C297" s="198" t="s">
        <v>210</v>
      </c>
      <c r="D297" s="174"/>
      <c r="E297" s="54"/>
      <c r="F297" s="55"/>
      <c r="G297" s="141" t="s">
        <v>13</v>
      </c>
      <c r="H297" s="172" t="s">
        <v>83</v>
      </c>
      <c r="I297" s="172" t="s">
        <v>83</v>
      </c>
      <c r="J297" s="172" t="s">
        <v>83</v>
      </c>
      <c r="K297" s="172" t="s">
        <v>83</v>
      </c>
      <c r="L297" s="172" t="s">
        <v>83</v>
      </c>
      <c r="M297" s="172" t="s">
        <v>83</v>
      </c>
      <c r="N297" s="172" t="s">
        <v>83</v>
      </c>
      <c r="O297" s="172" t="s">
        <v>83</v>
      </c>
      <c r="P297" s="172" t="s">
        <v>83</v>
      </c>
      <c r="Q297" s="172" t="s">
        <v>83</v>
      </c>
      <c r="R297" s="172" t="s">
        <v>83</v>
      </c>
      <c r="S297" s="172" t="s">
        <v>83</v>
      </c>
      <c r="T297" s="172" t="s">
        <v>83</v>
      </c>
      <c r="U297" s="172" t="s">
        <v>83</v>
      </c>
      <c r="V297" s="172" t="s">
        <v>83</v>
      </c>
      <c r="W297" s="172" t="s">
        <v>83</v>
      </c>
      <c r="X297" s="172" t="s">
        <v>83</v>
      </c>
      <c r="Y297" s="172" t="s">
        <v>83</v>
      </c>
      <c r="Z297" s="172" t="s">
        <v>83</v>
      </c>
      <c r="AA297" s="172" t="s">
        <v>83</v>
      </c>
      <c r="AB297" s="172" t="s">
        <v>83</v>
      </c>
      <c r="AC297" s="172" t="s">
        <v>83</v>
      </c>
      <c r="AD297" s="172" t="s">
        <v>83</v>
      </c>
      <c r="AE297" s="172" t="s">
        <v>83</v>
      </c>
      <c r="AF297" s="172" t="s">
        <v>83</v>
      </c>
      <c r="AG297" s="172" t="s">
        <v>83</v>
      </c>
      <c r="AH297" s="172" t="s">
        <v>83</v>
      </c>
      <c r="AI297" s="172" t="s">
        <v>83</v>
      </c>
      <c r="AJ297" s="172" t="s">
        <v>83</v>
      </c>
      <c r="AK297" s="172" t="s">
        <v>83</v>
      </c>
      <c r="AL297" s="172" t="s">
        <v>83</v>
      </c>
      <c r="AM297" s="172" t="s">
        <v>83</v>
      </c>
      <c r="AN297" s="172" t="s">
        <v>83</v>
      </c>
      <c r="AO297" s="172" t="s">
        <v>83</v>
      </c>
      <c r="AP297" s="172" t="s">
        <v>83</v>
      </c>
    </row>
    <row r="298" spans="2:42" ht="15" customHeight="1">
      <c r="B298" s="245"/>
      <c r="C298" s="198" t="s">
        <v>211</v>
      </c>
      <c r="D298" s="174"/>
      <c r="E298" s="54"/>
      <c r="F298" s="55"/>
      <c r="G298" s="141" t="s">
        <v>13</v>
      </c>
      <c r="H298" s="172">
        <v>49</v>
      </c>
      <c r="I298" s="172">
        <v>47.72099999999773</v>
      </c>
      <c r="J298" s="172">
        <v>52.735999999989872</v>
      </c>
      <c r="K298" s="172">
        <v>49.244999999995343</v>
      </c>
      <c r="L298" s="172">
        <v>45.059999999990396</v>
      </c>
      <c r="M298" s="172">
        <v>40.989999999990687</v>
      </c>
      <c r="N298" s="172">
        <v>37.044999999998254</v>
      </c>
      <c r="O298" s="172">
        <v>34.323999999993248</v>
      </c>
      <c r="P298" s="172">
        <v>32.698999999993248</v>
      </c>
      <c r="Q298" s="172">
        <v>29.713999999992666</v>
      </c>
      <c r="R298" s="172">
        <v>28.044999999998254</v>
      </c>
      <c r="S298" s="172">
        <v>26.815999999991618</v>
      </c>
      <c r="T298" s="172">
        <v>25.429999999993015</v>
      </c>
      <c r="U298" s="172">
        <v>24.940999999998894</v>
      </c>
      <c r="V298" s="172">
        <v>24.189999999995052</v>
      </c>
      <c r="W298" s="172">
        <v>22.911999999996624</v>
      </c>
      <c r="X298" s="172">
        <v>22.360000000000582</v>
      </c>
      <c r="Y298" s="172">
        <v>21.023000000001048</v>
      </c>
      <c r="Z298" s="172">
        <v>22.381000000001222</v>
      </c>
      <c r="AA298" s="172">
        <v>21.914000000004307</v>
      </c>
      <c r="AB298" s="172">
        <v>21.298999999999069</v>
      </c>
      <c r="AC298" s="172">
        <v>20.455999999998312</v>
      </c>
      <c r="AD298" s="172">
        <v>15.948000000003958</v>
      </c>
      <c r="AE298" s="172">
        <v>14.963999999999942</v>
      </c>
      <c r="AF298" s="172">
        <v>15.342000000004191</v>
      </c>
      <c r="AG298" s="172">
        <v>14.2870000000039</v>
      </c>
      <c r="AH298" s="172">
        <v>13.620999999991909</v>
      </c>
      <c r="AI298" s="172">
        <v>12.883999999998196</v>
      </c>
      <c r="AJ298" s="172">
        <v>12.105999999999767</v>
      </c>
      <c r="AK298" s="172">
        <v>11.310999999994237</v>
      </c>
      <c r="AL298" s="172">
        <v>10.487999999990279</v>
      </c>
      <c r="AM298" s="172">
        <v>9.7689999999929569</v>
      </c>
      <c r="AN298" s="172">
        <v>9.0689999999958673</v>
      </c>
      <c r="AO298" s="172">
        <v>8.0269999999873107</v>
      </c>
      <c r="AP298" s="172">
        <v>7.3349999999991269</v>
      </c>
    </row>
    <row r="299" spans="2:42" ht="15" customHeight="1"/>
    <row r="300" spans="2:42" ht="15" customHeight="1"/>
    <row r="301" spans="2:42" ht="15" customHeight="1">
      <c r="B301" s="7" t="s">
        <v>254</v>
      </c>
    </row>
    <row r="302" spans="2:42" ht="15" customHeight="1">
      <c r="B302" s="474"/>
      <c r="C302" s="475"/>
      <c r="D302" s="475"/>
      <c r="E302" s="355"/>
      <c r="F302" s="356"/>
      <c r="G302" s="357" t="s">
        <v>26</v>
      </c>
      <c r="H302" s="359">
        <v>1990</v>
      </c>
      <c r="I302" s="359">
        <v>1991</v>
      </c>
      <c r="J302" s="359">
        <v>1992</v>
      </c>
      <c r="K302" s="359">
        <v>1993</v>
      </c>
      <c r="L302" s="359">
        <v>1994</v>
      </c>
      <c r="M302" s="359">
        <v>1995</v>
      </c>
      <c r="N302" s="359">
        <v>1996</v>
      </c>
      <c r="O302" s="359">
        <v>1997</v>
      </c>
      <c r="P302" s="359">
        <v>1998</v>
      </c>
      <c r="Q302" s="359">
        <v>1999</v>
      </c>
      <c r="R302" s="359">
        <v>2000</v>
      </c>
      <c r="S302" s="359">
        <v>2001</v>
      </c>
      <c r="T302" s="359">
        <v>2002</v>
      </c>
      <c r="U302" s="359">
        <v>2003</v>
      </c>
      <c r="V302" s="359">
        <v>2004</v>
      </c>
      <c r="W302" s="359">
        <v>2005</v>
      </c>
      <c r="X302" s="359">
        <v>2006</v>
      </c>
      <c r="Y302" s="359">
        <v>2007</v>
      </c>
      <c r="Z302" s="359">
        <v>2008</v>
      </c>
      <c r="AA302" s="359">
        <v>2009</v>
      </c>
      <c r="AB302" s="359">
        <v>2010</v>
      </c>
      <c r="AC302" s="359">
        <v>2011</v>
      </c>
      <c r="AD302" s="359">
        <v>2012</v>
      </c>
      <c r="AE302" s="359">
        <v>2013</v>
      </c>
      <c r="AF302" s="359">
        <v>2014</v>
      </c>
      <c r="AG302" s="359">
        <v>2015</v>
      </c>
      <c r="AH302" s="359">
        <v>2016</v>
      </c>
      <c r="AI302" s="359">
        <v>2017</v>
      </c>
      <c r="AJ302" s="359">
        <v>2018</v>
      </c>
      <c r="AK302" s="359">
        <v>2019</v>
      </c>
      <c r="AL302" s="359">
        <v>2020</v>
      </c>
      <c r="AM302" s="359">
        <v>2021</v>
      </c>
      <c r="AN302" s="359">
        <v>2022</v>
      </c>
      <c r="AO302" s="359">
        <v>2023</v>
      </c>
      <c r="AP302" s="359">
        <v>2024</v>
      </c>
    </row>
    <row r="303" spans="2:42" ht="15" customHeight="1">
      <c r="B303" s="360" t="s">
        <v>27</v>
      </c>
      <c r="C303" s="353"/>
      <c r="D303" s="354"/>
      <c r="G303" s="141" t="s">
        <v>37</v>
      </c>
      <c r="H303" s="358">
        <v>6435.0112303782489</v>
      </c>
      <c r="I303" s="358">
        <v>7728.2184805851057</v>
      </c>
      <c r="J303" s="358">
        <v>6188.1370589243497</v>
      </c>
      <c r="K303" s="358">
        <v>14355.758619680846</v>
      </c>
      <c r="L303" s="358">
        <v>7559.3450855496449</v>
      </c>
      <c r="M303" s="358">
        <v>6419.6555754137107</v>
      </c>
      <c r="N303" s="358">
        <v>3598.4884273049638</v>
      </c>
      <c r="O303" s="358">
        <v>2519.4151603132386</v>
      </c>
      <c r="P303" s="358">
        <v>2120.9184496749413</v>
      </c>
      <c r="Q303" s="358">
        <v>7911.5646127659566</v>
      </c>
      <c r="R303" s="358">
        <v>2580.8629374000002</v>
      </c>
      <c r="S303" s="358">
        <v>2552.63211555</v>
      </c>
      <c r="T303" s="358">
        <v>9464.4133550000024</v>
      </c>
      <c r="U303" s="358">
        <v>2972.7331349999999</v>
      </c>
      <c r="V303" s="358">
        <v>11339.617780000002</v>
      </c>
      <c r="W303" s="358">
        <v>1886.6578900000002</v>
      </c>
      <c r="X303" s="358">
        <v>643.64620000000002</v>
      </c>
      <c r="Y303" s="358">
        <v>157.61612000000002</v>
      </c>
      <c r="Z303" s="358">
        <v>1218.8254700000002</v>
      </c>
      <c r="AA303" s="358">
        <v>2438.7076299999999</v>
      </c>
      <c r="AB303" s="358">
        <v>3290.4409999999998</v>
      </c>
      <c r="AC303" s="358">
        <v>6094.6887999999999</v>
      </c>
      <c r="AD303" s="358">
        <v>6607.2176200000004</v>
      </c>
      <c r="AE303" s="358">
        <v>12889.105879999999</v>
      </c>
      <c r="AF303" s="358">
        <v>15873.90216</v>
      </c>
      <c r="AG303" s="358">
        <v>22716.9856</v>
      </c>
      <c r="AH303" s="358">
        <v>24969.392800000001</v>
      </c>
      <c r="AI303" s="358">
        <v>24466.44</v>
      </c>
      <c r="AJ303" s="358">
        <v>29815.666000000001</v>
      </c>
      <c r="AK303" s="358">
        <v>28913.9084</v>
      </c>
      <c r="AL303" s="358">
        <v>26090.123199999998</v>
      </c>
      <c r="AM303" s="358">
        <v>26996.92468</v>
      </c>
      <c r="AN303" s="358">
        <v>29427.782520000001</v>
      </c>
      <c r="AO303" s="358">
        <v>28226</v>
      </c>
      <c r="AP303" s="358">
        <v>25049</v>
      </c>
    </row>
    <row r="304" spans="2:42" ht="15" customHeight="1">
      <c r="B304" s="361"/>
      <c r="C304" s="351" t="s">
        <v>28</v>
      </c>
      <c r="D304" s="341"/>
      <c r="E304" s="185"/>
      <c r="F304" s="53"/>
      <c r="G304" s="141" t="s">
        <v>37</v>
      </c>
      <c r="H304" s="358" t="s">
        <v>53</v>
      </c>
      <c r="I304" s="358" t="s">
        <v>53</v>
      </c>
      <c r="J304" s="358" t="s">
        <v>53</v>
      </c>
      <c r="K304" s="358" t="s">
        <v>53</v>
      </c>
      <c r="L304" s="358" t="s">
        <v>53</v>
      </c>
      <c r="M304" s="358" t="s">
        <v>53</v>
      </c>
      <c r="N304" s="358" t="s">
        <v>53</v>
      </c>
      <c r="O304" s="358" t="s">
        <v>53</v>
      </c>
      <c r="P304" s="358" t="s">
        <v>53</v>
      </c>
      <c r="Q304" s="358" t="s">
        <v>53</v>
      </c>
      <c r="R304" s="358" t="s">
        <v>53</v>
      </c>
      <c r="S304" s="358" t="s">
        <v>53</v>
      </c>
      <c r="T304" s="358" t="s">
        <v>53</v>
      </c>
      <c r="U304" s="358" t="s">
        <v>53</v>
      </c>
      <c r="V304" s="358" t="s">
        <v>53</v>
      </c>
      <c r="W304" s="358" t="s">
        <v>53</v>
      </c>
      <c r="X304" s="358" t="s">
        <v>53</v>
      </c>
      <c r="Y304" s="358" t="s">
        <v>53</v>
      </c>
      <c r="Z304" s="358" t="s">
        <v>53</v>
      </c>
      <c r="AA304" s="358" t="s">
        <v>53</v>
      </c>
      <c r="AB304" s="358">
        <v>3245</v>
      </c>
      <c r="AC304" s="358">
        <v>3493</v>
      </c>
      <c r="AD304" s="358">
        <v>6379</v>
      </c>
      <c r="AE304" s="358">
        <v>11957</v>
      </c>
      <c r="AF304" s="358">
        <v>15612</v>
      </c>
      <c r="AG304" s="358">
        <v>22006</v>
      </c>
      <c r="AH304" s="358">
        <v>24797</v>
      </c>
      <c r="AI304" s="358">
        <v>24429</v>
      </c>
      <c r="AJ304" s="358">
        <v>29671</v>
      </c>
      <c r="AK304" s="358">
        <v>28694</v>
      </c>
      <c r="AL304" s="358">
        <v>25252</v>
      </c>
      <c r="AM304" s="358">
        <v>26953</v>
      </c>
      <c r="AN304" s="358">
        <v>29406</v>
      </c>
      <c r="AO304" s="358">
        <v>28226</v>
      </c>
      <c r="AP304" s="358">
        <v>25049</v>
      </c>
    </row>
    <row r="305" spans="2:42" ht="15" customHeight="1">
      <c r="B305" s="362"/>
      <c r="C305" s="363"/>
      <c r="D305" s="241" t="s">
        <v>29</v>
      </c>
      <c r="E305" s="132"/>
      <c r="F305" s="51"/>
      <c r="G305" s="141" t="s">
        <v>37</v>
      </c>
      <c r="H305" s="358" t="s">
        <v>53</v>
      </c>
      <c r="I305" s="358" t="s">
        <v>53</v>
      </c>
      <c r="J305" s="358" t="s">
        <v>53</v>
      </c>
      <c r="K305" s="358" t="s">
        <v>53</v>
      </c>
      <c r="L305" s="358" t="s">
        <v>53</v>
      </c>
      <c r="M305" s="358" t="s">
        <v>53</v>
      </c>
      <c r="N305" s="358" t="s">
        <v>53</v>
      </c>
      <c r="O305" s="358" t="s">
        <v>53</v>
      </c>
      <c r="P305" s="358" t="s">
        <v>53</v>
      </c>
      <c r="Q305" s="358" t="s">
        <v>53</v>
      </c>
      <c r="R305" s="358" t="s">
        <v>53</v>
      </c>
      <c r="S305" s="358" t="s">
        <v>53</v>
      </c>
      <c r="T305" s="358" t="s">
        <v>53</v>
      </c>
      <c r="U305" s="358" t="s">
        <v>53</v>
      </c>
      <c r="V305" s="358" t="s">
        <v>53</v>
      </c>
      <c r="W305" s="358" t="s">
        <v>53</v>
      </c>
      <c r="X305" s="358" t="s">
        <v>53</v>
      </c>
      <c r="Y305" s="358" t="s">
        <v>53</v>
      </c>
      <c r="Z305" s="358" t="s">
        <v>53</v>
      </c>
      <c r="AA305" s="358" t="s">
        <v>53</v>
      </c>
      <c r="AB305" s="358">
        <v>3145</v>
      </c>
      <c r="AC305" s="358">
        <v>3393</v>
      </c>
      <c r="AD305" s="358">
        <v>6216</v>
      </c>
      <c r="AE305" s="358">
        <v>10962</v>
      </c>
      <c r="AF305" s="358">
        <v>13334</v>
      </c>
      <c r="AG305" s="358">
        <v>18630</v>
      </c>
      <c r="AH305" s="358">
        <v>21201</v>
      </c>
      <c r="AI305" s="358">
        <v>21143</v>
      </c>
      <c r="AJ305" s="358">
        <v>26938</v>
      </c>
      <c r="AK305" s="358">
        <v>27933</v>
      </c>
      <c r="AL305" s="358">
        <v>24203</v>
      </c>
      <c r="AM305" s="358">
        <v>25994</v>
      </c>
      <c r="AN305" s="358">
        <v>28642</v>
      </c>
      <c r="AO305" s="358">
        <v>27521</v>
      </c>
      <c r="AP305" s="358">
        <v>24266</v>
      </c>
    </row>
    <row r="306" spans="2:42" ht="15" customHeight="1">
      <c r="B306" s="362"/>
      <c r="C306" s="363"/>
      <c r="D306" s="241" t="s">
        <v>30</v>
      </c>
      <c r="E306" s="132"/>
      <c r="F306" s="51"/>
      <c r="G306" s="141" t="s">
        <v>37</v>
      </c>
      <c r="H306" s="358" t="s">
        <v>53</v>
      </c>
      <c r="I306" s="358" t="s">
        <v>53</v>
      </c>
      <c r="J306" s="358" t="s">
        <v>53</v>
      </c>
      <c r="K306" s="358" t="s">
        <v>53</v>
      </c>
      <c r="L306" s="358" t="s">
        <v>53</v>
      </c>
      <c r="M306" s="358" t="s">
        <v>53</v>
      </c>
      <c r="N306" s="358" t="s">
        <v>53</v>
      </c>
      <c r="O306" s="358" t="s">
        <v>53</v>
      </c>
      <c r="P306" s="358" t="s">
        <v>53</v>
      </c>
      <c r="Q306" s="358" t="s">
        <v>53</v>
      </c>
      <c r="R306" s="358" t="s">
        <v>53</v>
      </c>
      <c r="S306" s="358" t="s">
        <v>53</v>
      </c>
      <c r="T306" s="358" t="s">
        <v>53</v>
      </c>
      <c r="U306" s="358" t="s">
        <v>53</v>
      </c>
      <c r="V306" s="358" t="s">
        <v>53</v>
      </c>
      <c r="W306" s="358" t="s">
        <v>53</v>
      </c>
      <c r="X306" s="358" t="s">
        <v>53</v>
      </c>
      <c r="Y306" s="358" t="s">
        <v>53</v>
      </c>
      <c r="Z306" s="358" t="s">
        <v>53</v>
      </c>
      <c r="AA306" s="358" t="s">
        <v>53</v>
      </c>
      <c r="AB306" s="358">
        <v>100</v>
      </c>
      <c r="AC306" s="358">
        <v>100</v>
      </c>
      <c r="AD306" s="358">
        <v>150</v>
      </c>
      <c r="AE306" s="358">
        <v>300</v>
      </c>
      <c r="AF306" s="358">
        <v>380</v>
      </c>
      <c r="AG306" s="358">
        <v>490</v>
      </c>
      <c r="AH306" s="358">
        <v>580</v>
      </c>
      <c r="AI306" s="358">
        <v>630</v>
      </c>
      <c r="AJ306" s="358">
        <v>750</v>
      </c>
      <c r="AK306" s="358">
        <v>730</v>
      </c>
      <c r="AL306" s="358">
        <v>600</v>
      </c>
      <c r="AM306" s="358">
        <v>620</v>
      </c>
      <c r="AN306" s="358">
        <v>680</v>
      </c>
      <c r="AO306" s="358">
        <v>679</v>
      </c>
      <c r="AP306" s="358">
        <v>677</v>
      </c>
    </row>
    <row r="307" spans="2:42" ht="15" customHeight="1">
      <c r="B307" s="362"/>
      <c r="C307" s="343"/>
      <c r="D307" s="241" t="s">
        <v>31</v>
      </c>
      <c r="E307" s="132"/>
      <c r="F307" s="51"/>
      <c r="G307" s="141" t="s">
        <v>37</v>
      </c>
      <c r="H307" s="358" t="s">
        <v>53</v>
      </c>
      <c r="I307" s="358" t="s">
        <v>53</v>
      </c>
      <c r="J307" s="358" t="s">
        <v>53</v>
      </c>
      <c r="K307" s="358" t="s">
        <v>53</v>
      </c>
      <c r="L307" s="358" t="s">
        <v>53</v>
      </c>
      <c r="M307" s="358" t="s">
        <v>53</v>
      </c>
      <c r="N307" s="358" t="s">
        <v>53</v>
      </c>
      <c r="O307" s="358" t="s">
        <v>53</v>
      </c>
      <c r="P307" s="358" t="s">
        <v>53</v>
      </c>
      <c r="Q307" s="358" t="s">
        <v>53</v>
      </c>
      <c r="R307" s="358" t="s">
        <v>53</v>
      </c>
      <c r="S307" s="358" t="s">
        <v>53</v>
      </c>
      <c r="T307" s="358" t="s">
        <v>53</v>
      </c>
      <c r="U307" s="358" t="s">
        <v>53</v>
      </c>
      <c r="V307" s="358" t="s">
        <v>53</v>
      </c>
      <c r="W307" s="358" t="s">
        <v>53</v>
      </c>
      <c r="X307" s="358" t="s">
        <v>53</v>
      </c>
      <c r="Y307" s="358" t="s">
        <v>53</v>
      </c>
      <c r="Z307" s="358" t="s">
        <v>53</v>
      </c>
      <c r="AA307" s="358" t="s">
        <v>53</v>
      </c>
      <c r="AB307" s="358" t="s">
        <v>53</v>
      </c>
      <c r="AC307" s="358" t="s">
        <v>53</v>
      </c>
      <c r="AD307" s="358" t="s">
        <v>53</v>
      </c>
      <c r="AE307" s="358" t="s">
        <v>53</v>
      </c>
      <c r="AF307" s="358">
        <v>58</v>
      </c>
      <c r="AG307" s="358">
        <v>605</v>
      </c>
      <c r="AH307" s="358" t="s">
        <v>53</v>
      </c>
      <c r="AI307" s="358">
        <v>30</v>
      </c>
      <c r="AJ307" s="358">
        <v>287</v>
      </c>
      <c r="AK307" s="358">
        <v>31</v>
      </c>
      <c r="AL307" s="358">
        <v>429</v>
      </c>
      <c r="AM307" s="358">
        <v>339</v>
      </c>
      <c r="AN307" s="358">
        <v>80</v>
      </c>
      <c r="AO307" s="358">
        <v>26</v>
      </c>
      <c r="AP307" s="358">
        <v>106</v>
      </c>
    </row>
    <row r="308" spans="2:42" ht="15" customHeight="1">
      <c r="B308" s="362"/>
      <c r="C308" s="344"/>
      <c r="D308" s="198" t="s">
        <v>32</v>
      </c>
      <c r="E308" s="174"/>
      <c r="F308" s="55"/>
      <c r="G308" s="141" t="s">
        <v>37</v>
      </c>
      <c r="H308" s="358" t="s">
        <v>53</v>
      </c>
      <c r="I308" s="358" t="s">
        <v>53</v>
      </c>
      <c r="J308" s="358" t="s">
        <v>53</v>
      </c>
      <c r="K308" s="358" t="s">
        <v>53</v>
      </c>
      <c r="L308" s="358" t="s">
        <v>53</v>
      </c>
      <c r="M308" s="358" t="s">
        <v>53</v>
      </c>
      <c r="N308" s="358" t="s">
        <v>53</v>
      </c>
      <c r="O308" s="358" t="s">
        <v>53</v>
      </c>
      <c r="P308" s="358" t="s">
        <v>53</v>
      </c>
      <c r="Q308" s="358" t="s">
        <v>53</v>
      </c>
      <c r="R308" s="358" t="s">
        <v>53</v>
      </c>
      <c r="S308" s="358" t="s">
        <v>53</v>
      </c>
      <c r="T308" s="358" t="s">
        <v>53</v>
      </c>
      <c r="U308" s="358" t="s">
        <v>53</v>
      </c>
      <c r="V308" s="358" t="s">
        <v>53</v>
      </c>
      <c r="W308" s="358" t="s">
        <v>53</v>
      </c>
      <c r="X308" s="358" t="s">
        <v>53</v>
      </c>
      <c r="Y308" s="358" t="s">
        <v>53</v>
      </c>
      <c r="Z308" s="358" t="s">
        <v>53</v>
      </c>
      <c r="AA308" s="358" t="s">
        <v>53</v>
      </c>
      <c r="AB308" s="358" t="s">
        <v>53</v>
      </c>
      <c r="AC308" s="358" t="s">
        <v>53</v>
      </c>
      <c r="AD308" s="358">
        <v>13</v>
      </c>
      <c r="AE308" s="358">
        <v>695</v>
      </c>
      <c r="AF308" s="358">
        <v>1840</v>
      </c>
      <c r="AG308" s="358">
        <v>2281</v>
      </c>
      <c r="AH308" s="358">
        <v>3016</v>
      </c>
      <c r="AI308" s="358">
        <v>2626</v>
      </c>
      <c r="AJ308" s="358">
        <v>1696</v>
      </c>
      <c r="AK308" s="358" t="s">
        <v>53</v>
      </c>
      <c r="AL308" s="358">
        <v>20</v>
      </c>
      <c r="AM308" s="358" t="s">
        <v>53</v>
      </c>
      <c r="AN308" s="358">
        <v>4</v>
      </c>
      <c r="AO308" s="358" t="s">
        <v>53</v>
      </c>
      <c r="AP308" s="358" t="s">
        <v>53</v>
      </c>
    </row>
    <row r="309" spans="2:42" ht="15" customHeight="1">
      <c r="B309" s="361"/>
      <c r="C309" s="351" t="s">
        <v>33</v>
      </c>
      <c r="D309" s="342"/>
      <c r="G309" s="141" t="s">
        <v>37</v>
      </c>
      <c r="H309" s="358">
        <v>6435.0112303782489</v>
      </c>
      <c r="I309" s="358">
        <v>7728.2184805851057</v>
      </c>
      <c r="J309" s="358">
        <v>6188.1370589243497</v>
      </c>
      <c r="K309" s="358">
        <v>14355.758619680846</v>
      </c>
      <c r="L309" s="358">
        <v>7559.3450855496449</v>
      </c>
      <c r="M309" s="358">
        <v>6419.6555754137107</v>
      </c>
      <c r="N309" s="358">
        <v>3598.4884273049638</v>
      </c>
      <c r="O309" s="358">
        <v>2519.4151603132386</v>
      </c>
      <c r="P309" s="358">
        <v>2120.9184496749413</v>
      </c>
      <c r="Q309" s="358">
        <v>7911.5646127659566</v>
      </c>
      <c r="R309" s="358">
        <v>2580.8629374000002</v>
      </c>
      <c r="S309" s="358">
        <v>2552.63211555</v>
      </c>
      <c r="T309" s="358">
        <v>9464.4133550000024</v>
      </c>
      <c r="U309" s="358">
        <v>2972.7331349999999</v>
      </c>
      <c r="V309" s="358">
        <v>11339.617780000002</v>
      </c>
      <c r="W309" s="358">
        <v>1886.6578900000002</v>
      </c>
      <c r="X309" s="358">
        <v>643.64620000000002</v>
      </c>
      <c r="Y309" s="358">
        <v>157.61612000000002</v>
      </c>
      <c r="Z309" s="358">
        <v>1218.8254700000002</v>
      </c>
      <c r="AA309" s="358">
        <v>2438.7076299999999</v>
      </c>
      <c r="AB309" s="358">
        <v>45.441000000000003</v>
      </c>
      <c r="AC309" s="358">
        <v>2601.6888000000004</v>
      </c>
      <c r="AD309" s="358">
        <v>228.21762000000001</v>
      </c>
      <c r="AE309" s="358">
        <v>932.10587999999984</v>
      </c>
      <c r="AF309" s="358">
        <v>261.90215999999998</v>
      </c>
      <c r="AG309" s="358">
        <v>710.98560000000009</v>
      </c>
      <c r="AH309" s="358">
        <v>172.39280000000002</v>
      </c>
      <c r="AI309" s="358">
        <v>37.440000000000012</v>
      </c>
      <c r="AJ309" s="358">
        <v>144.666</v>
      </c>
      <c r="AK309" s="358">
        <v>219.90840000000003</v>
      </c>
      <c r="AL309" s="358">
        <v>838.12319999999988</v>
      </c>
      <c r="AM309" s="358">
        <v>43.924680000000002</v>
      </c>
      <c r="AN309" s="358">
        <v>21.782520000000002</v>
      </c>
      <c r="AO309" s="358" t="s">
        <v>53</v>
      </c>
      <c r="AP309" s="358" t="s">
        <v>53</v>
      </c>
    </row>
    <row r="310" spans="2:42" ht="15" customHeight="1">
      <c r="B310" s="361"/>
      <c r="C310" s="340"/>
      <c r="D310" s="352" t="s">
        <v>38</v>
      </c>
      <c r="E310" s="132"/>
      <c r="F310" s="51"/>
      <c r="G310" s="141" t="s">
        <v>37</v>
      </c>
      <c r="H310" s="358">
        <v>5797.024947872339</v>
      </c>
      <c r="I310" s="358">
        <v>7263.0372186170207</v>
      </c>
      <c r="J310" s="358">
        <v>5772.1307619385343</v>
      </c>
      <c r="K310" s="358">
        <v>12458.207597813234</v>
      </c>
      <c r="L310" s="358">
        <v>6922.1996771572103</v>
      </c>
      <c r="M310" s="358">
        <v>4422.0243633865239</v>
      </c>
      <c r="N310" s="358">
        <v>2286.5738841607563</v>
      </c>
      <c r="O310" s="358">
        <v>2271.1201272163121</v>
      </c>
      <c r="P310" s="358">
        <v>1475.0441211583925</v>
      </c>
      <c r="Q310" s="358">
        <v>664.36928995981089</v>
      </c>
      <c r="R310" s="358">
        <v>2330.8221634000001</v>
      </c>
      <c r="S310" s="358">
        <v>2003.4106605500001</v>
      </c>
      <c r="T310" s="358">
        <v>2026.3401550000001</v>
      </c>
      <c r="U310" s="358">
        <v>840.43909499999984</v>
      </c>
      <c r="V310" s="358">
        <v>9816.1049800000019</v>
      </c>
      <c r="W310" s="358">
        <v>783.42169000000013</v>
      </c>
      <c r="X310" s="358">
        <v>397.6816</v>
      </c>
      <c r="Y310" s="358">
        <v>133.70492000000002</v>
      </c>
      <c r="Z310" s="358">
        <v>561.41687000000013</v>
      </c>
      <c r="AA310" s="358">
        <v>1383.7421299999999</v>
      </c>
      <c r="AB310" s="358">
        <v>45.441000000000003</v>
      </c>
      <c r="AC310" s="358">
        <v>615.11399999999992</v>
      </c>
      <c r="AD310" s="358">
        <v>91.357619999999983</v>
      </c>
      <c r="AE310" s="358">
        <v>518.8438799999999</v>
      </c>
      <c r="AF310" s="358">
        <v>34.292159999999996</v>
      </c>
      <c r="AG310" s="358">
        <v>710.98560000000009</v>
      </c>
      <c r="AH310" s="358">
        <v>63.788000000000011</v>
      </c>
      <c r="AI310" s="358">
        <v>37.440000000000012</v>
      </c>
      <c r="AJ310" s="358" t="s">
        <v>53</v>
      </c>
      <c r="AK310" s="358">
        <v>16.971000000000004</v>
      </c>
      <c r="AL310" s="358">
        <v>15.163199999999998</v>
      </c>
      <c r="AM310" s="358">
        <v>43.924680000000002</v>
      </c>
      <c r="AN310" s="358">
        <v>21.782520000000002</v>
      </c>
      <c r="AO310" s="358" t="s">
        <v>53</v>
      </c>
      <c r="AP310" s="358" t="s">
        <v>53</v>
      </c>
    </row>
    <row r="311" spans="2:42" ht="15" customHeight="1">
      <c r="B311" s="361"/>
      <c r="C311" s="340"/>
      <c r="D311" s="241" t="s">
        <v>34</v>
      </c>
      <c r="E311" s="132"/>
      <c r="F311" s="51"/>
      <c r="G311" s="141" t="s">
        <v>37</v>
      </c>
      <c r="H311" s="358">
        <v>637.98628250591025</v>
      </c>
      <c r="I311" s="358">
        <v>465.18126196808504</v>
      </c>
      <c r="J311" s="358">
        <v>416.00629698581554</v>
      </c>
      <c r="K311" s="358">
        <v>1897.551021867612</v>
      </c>
      <c r="L311" s="358">
        <v>637.145408392435</v>
      </c>
      <c r="M311" s="358">
        <v>1997.6312120271868</v>
      </c>
      <c r="N311" s="358">
        <v>1311.9145431442078</v>
      </c>
      <c r="O311" s="358">
        <v>248.29503309692669</v>
      </c>
      <c r="P311" s="358">
        <v>645.87432851654853</v>
      </c>
      <c r="Q311" s="358">
        <v>7247.1953228061457</v>
      </c>
      <c r="R311" s="358">
        <v>250.04077400000003</v>
      </c>
      <c r="S311" s="358">
        <v>549.22145499999999</v>
      </c>
      <c r="T311" s="358">
        <v>7438.0732000000016</v>
      </c>
      <c r="U311" s="358">
        <v>2132.2940400000002</v>
      </c>
      <c r="V311" s="358">
        <v>1523.5128</v>
      </c>
      <c r="W311" s="358">
        <v>1103.2362000000001</v>
      </c>
      <c r="X311" s="358">
        <v>245.96459999999999</v>
      </c>
      <c r="Y311" s="358">
        <v>23.911199999999997</v>
      </c>
      <c r="Z311" s="358">
        <v>657.40859999999998</v>
      </c>
      <c r="AA311" s="358">
        <v>1054.9655</v>
      </c>
      <c r="AB311" s="358" t="s">
        <v>53</v>
      </c>
      <c r="AC311" s="358">
        <v>1986.5748000000003</v>
      </c>
      <c r="AD311" s="358">
        <v>136.86000000000001</v>
      </c>
      <c r="AE311" s="358">
        <v>413.262</v>
      </c>
      <c r="AF311" s="358">
        <v>227.60999999999996</v>
      </c>
      <c r="AG311" s="358" t="s">
        <v>53</v>
      </c>
      <c r="AH311" s="358">
        <v>108.6048</v>
      </c>
      <c r="AI311" s="358" t="s">
        <v>53</v>
      </c>
      <c r="AJ311" s="358">
        <v>144.666</v>
      </c>
      <c r="AK311" s="358">
        <v>202.93740000000003</v>
      </c>
      <c r="AL311" s="358">
        <v>822.95999999999992</v>
      </c>
      <c r="AM311" s="358" t="s">
        <v>53</v>
      </c>
      <c r="AN311" s="358" t="s">
        <v>53</v>
      </c>
      <c r="AO311" s="358" t="s">
        <v>53</v>
      </c>
      <c r="AP311" s="358" t="s">
        <v>53</v>
      </c>
    </row>
    <row r="312" spans="2:42" ht="15" customHeight="1">
      <c r="B312" s="362"/>
      <c r="C312" s="345"/>
      <c r="D312" s="241" t="s">
        <v>35</v>
      </c>
      <c r="E312" s="132"/>
      <c r="F312" s="51"/>
      <c r="G312" s="141" t="s">
        <v>37</v>
      </c>
      <c r="H312" s="358">
        <v>6152.1411786051995</v>
      </c>
      <c r="I312" s="358">
        <v>7337.6906692375887</v>
      </c>
      <c r="J312" s="358">
        <v>5926.8537549054372</v>
      </c>
      <c r="K312" s="358">
        <v>13708.449414952715</v>
      </c>
      <c r="L312" s="358">
        <v>7217.1567552895976</v>
      </c>
      <c r="M312" s="358">
        <v>6114.6468174940892</v>
      </c>
      <c r="N312" s="358">
        <v>3404.5526715130018</v>
      </c>
      <c r="O312" s="358">
        <v>2407.9713111406618</v>
      </c>
      <c r="P312" s="358">
        <v>1998.7631579491726</v>
      </c>
      <c r="Q312" s="358">
        <v>7503.0235702865239</v>
      </c>
      <c r="R312" s="358">
        <v>2442.5999474</v>
      </c>
      <c r="S312" s="358">
        <v>2400.1561279500002</v>
      </c>
      <c r="T312" s="358">
        <v>8867.7527150000024</v>
      </c>
      <c r="U312" s="358">
        <v>2817.3120950000002</v>
      </c>
      <c r="V312" s="358">
        <v>10708.293140000002</v>
      </c>
      <c r="W312" s="358">
        <v>1752.7794900000001</v>
      </c>
      <c r="X312" s="358">
        <v>605.66683999999998</v>
      </c>
      <c r="Y312" s="358">
        <v>147.58204000000001</v>
      </c>
      <c r="Z312" s="358">
        <v>1162.2704700000002</v>
      </c>
      <c r="AA312" s="358">
        <v>2288.57251</v>
      </c>
      <c r="AB312" s="358">
        <v>42.136200000000002</v>
      </c>
      <c r="AC312" s="358">
        <v>2473.5692800000002</v>
      </c>
      <c r="AD312" s="358">
        <v>212.63101999999998</v>
      </c>
      <c r="AE312" s="358">
        <v>884.12796000000003</v>
      </c>
      <c r="AF312" s="358">
        <v>240.97175999999996</v>
      </c>
      <c r="AG312" s="358">
        <v>676.48608000000013</v>
      </c>
      <c r="AH312" s="358">
        <v>164.39472000000001</v>
      </c>
      <c r="AI312" s="358">
        <v>36.288000000000011</v>
      </c>
      <c r="AJ312" s="358">
        <v>137.48615999999998</v>
      </c>
      <c r="AK312" s="358">
        <v>206.51256000000001</v>
      </c>
      <c r="AL312" s="358">
        <v>754.71263999999996</v>
      </c>
      <c r="AM312" s="358">
        <v>40.360680000000002</v>
      </c>
      <c r="AN312" s="358">
        <v>18.555480000000003</v>
      </c>
      <c r="AO312" s="358" t="s">
        <v>53</v>
      </c>
      <c r="AP312" s="358" t="s">
        <v>53</v>
      </c>
    </row>
    <row r="313" spans="2:42" ht="15" customHeight="1">
      <c r="B313" s="364"/>
      <c r="C313" s="346"/>
      <c r="D313" s="198" t="s">
        <v>36</v>
      </c>
      <c r="E313" s="174"/>
      <c r="F313" s="55"/>
      <c r="G313" s="141" t="s">
        <v>37</v>
      </c>
      <c r="H313" s="358">
        <v>282.87005177304957</v>
      </c>
      <c r="I313" s="358">
        <v>390.52781134751774</v>
      </c>
      <c r="J313" s="358">
        <v>261.28330401891259</v>
      </c>
      <c r="K313" s="358">
        <v>647.30920472813227</v>
      </c>
      <c r="L313" s="358">
        <v>342.18833026004722</v>
      </c>
      <c r="M313" s="358">
        <v>305.00875791962176</v>
      </c>
      <c r="N313" s="358">
        <v>193.93575579196218</v>
      </c>
      <c r="O313" s="358">
        <v>111.44384917257685</v>
      </c>
      <c r="P313" s="358">
        <v>122.15529172576834</v>
      </c>
      <c r="Q313" s="358">
        <v>408.54104247943269</v>
      </c>
      <c r="R313" s="358">
        <v>138.26299</v>
      </c>
      <c r="S313" s="358">
        <v>152.4759876</v>
      </c>
      <c r="T313" s="358">
        <v>596.66064000000006</v>
      </c>
      <c r="U313" s="358">
        <v>155.42104</v>
      </c>
      <c r="V313" s="358">
        <v>631.32463999999993</v>
      </c>
      <c r="W313" s="358">
        <v>133.8784</v>
      </c>
      <c r="X313" s="358">
        <v>37.97936</v>
      </c>
      <c r="Y313" s="358">
        <v>10.034080000000001</v>
      </c>
      <c r="Z313" s="358">
        <v>56.555000000000007</v>
      </c>
      <c r="AA313" s="358">
        <v>150.13512</v>
      </c>
      <c r="AB313" s="358">
        <v>3.3048000000000006</v>
      </c>
      <c r="AC313" s="358">
        <v>128.11951999999999</v>
      </c>
      <c r="AD313" s="358">
        <v>15.586600000000001</v>
      </c>
      <c r="AE313" s="358">
        <v>47.977919999999997</v>
      </c>
      <c r="AF313" s="358">
        <v>20.930399999999995</v>
      </c>
      <c r="AG313" s="358">
        <v>34.499520000000004</v>
      </c>
      <c r="AH313" s="358">
        <v>7.9980799999999999</v>
      </c>
      <c r="AI313" s="358">
        <v>1.1520000000000004</v>
      </c>
      <c r="AJ313" s="358">
        <v>7.1798400000000004</v>
      </c>
      <c r="AK313" s="358">
        <v>13.395840000000002</v>
      </c>
      <c r="AL313" s="358">
        <v>83.410560000000004</v>
      </c>
      <c r="AM313" s="358">
        <v>3.5640000000000001</v>
      </c>
      <c r="AN313" s="358">
        <v>3.2270400000000001</v>
      </c>
      <c r="AO313" s="358" t="s">
        <v>53</v>
      </c>
      <c r="AP313" s="358" t="s">
        <v>53</v>
      </c>
    </row>
    <row r="314" spans="2:42" ht="15" customHeight="1">
      <c r="B314" s="347"/>
      <c r="C314" s="348"/>
      <c r="D314" s="349"/>
    </row>
    <row r="315" spans="2:42" ht="15" customHeight="1">
      <c r="B315" s="347"/>
      <c r="C315" s="348"/>
      <c r="D315" s="349"/>
    </row>
    <row r="316" spans="2:42" ht="15" customHeight="1">
      <c r="B316" s="7" t="s">
        <v>241</v>
      </c>
    </row>
    <row r="317" spans="2:42" ht="15" customHeight="1">
      <c r="B317" s="371" t="s">
        <v>43</v>
      </c>
      <c r="C317" s="372"/>
      <c r="D317" s="372"/>
      <c r="E317" s="372"/>
      <c r="F317" s="393"/>
      <c r="G317" s="308" t="s">
        <v>11</v>
      </c>
      <c r="H317" s="330">
        <v>1990</v>
      </c>
      <c r="I317" s="330">
        <v>1991</v>
      </c>
      <c r="J317" s="330">
        <v>1992</v>
      </c>
      <c r="K317" s="330">
        <v>1993</v>
      </c>
      <c r="L317" s="330">
        <v>1994</v>
      </c>
      <c r="M317" s="330">
        <v>1995</v>
      </c>
      <c r="N317" s="330">
        <v>1996</v>
      </c>
      <c r="O317" s="330">
        <v>1997</v>
      </c>
      <c r="P317" s="330">
        <v>1998</v>
      </c>
      <c r="Q317" s="330">
        <v>1999</v>
      </c>
      <c r="R317" s="330">
        <v>2000</v>
      </c>
      <c r="S317" s="330">
        <v>2001</v>
      </c>
      <c r="T317" s="330">
        <v>2002</v>
      </c>
      <c r="U317" s="330">
        <v>2003</v>
      </c>
      <c r="V317" s="330">
        <v>2004</v>
      </c>
      <c r="W317" s="330">
        <v>2005</v>
      </c>
      <c r="X317" s="330">
        <v>2006</v>
      </c>
      <c r="Y317" s="330">
        <v>2007</v>
      </c>
      <c r="Z317" s="330">
        <v>2008</v>
      </c>
      <c r="AA317" s="330">
        <v>2009</v>
      </c>
      <c r="AB317" s="330">
        <v>2010</v>
      </c>
      <c r="AC317" s="330">
        <v>2011</v>
      </c>
      <c r="AD317" s="330">
        <v>2012</v>
      </c>
      <c r="AE317" s="251">
        <v>2013</v>
      </c>
      <c r="AF317" s="251">
        <v>2014</v>
      </c>
      <c r="AG317" s="251">
        <v>2015</v>
      </c>
      <c r="AH317" s="251">
        <v>2016</v>
      </c>
      <c r="AI317" s="251">
        <v>2017</v>
      </c>
      <c r="AJ317" s="251">
        <v>2018</v>
      </c>
      <c r="AK317" s="251">
        <v>2019</v>
      </c>
      <c r="AL317" s="251">
        <v>2020</v>
      </c>
      <c r="AM317" s="251">
        <v>2021</v>
      </c>
      <c r="AN317" s="251">
        <v>2022</v>
      </c>
      <c r="AO317" s="251">
        <v>2023</v>
      </c>
      <c r="AP317" s="251">
        <v>2024</v>
      </c>
    </row>
    <row r="318" spans="2:42" ht="15" customHeight="1">
      <c r="B318" s="350" t="s">
        <v>242</v>
      </c>
      <c r="C318" s="54"/>
      <c r="D318" s="54"/>
      <c r="E318" s="54"/>
      <c r="F318" s="85"/>
      <c r="G318" s="248" t="s">
        <v>248</v>
      </c>
      <c r="H318" s="157">
        <v>3688</v>
      </c>
      <c r="I318" s="157">
        <v>13154</v>
      </c>
      <c r="J318" s="157">
        <v>2931</v>
      </c>
      <c r="K318" s="157">
        <v>18709</v>
      </c>
      <c r="L318" s="157">
        <v>3348</v>
      </c>
      <c r="M318" s="157">
        <v>1014</v>
      </c>
      <c r="N318" s="157">
        <v>4524</v>
      </c>
      <c r="O318" s="157">
        <v>8184</v>
      </c>
      <c r="P318" s="157">
        <v>13468</v>
      </c>
      <c r="Q318" s="157">
        <v>734.52218430034134</v>
      </c>
      <c r="R318" s="157">
        <v>1599</v>
      </c>
      <c r="S318" s="157">
        <v>4624</v>
      </c>
      <c r="T318" s="157">
        <v>1694</v>
      </c>
      <c r="U318" s="157">
        <v>1323</v>
      </c>
      <c r="V318" s="157">
        <v>5671</v>
      </c>
      <c r="W318" s="157">
        <v>359</v>
      </c>
      <c r="X318" s="157">
        <v>35</v>
      </c>
      <c r="Y318" s="157">
        <v>969</v>
      </c>
      <c r="Z318" s="157">
        <v>1901</v>
      </c>
      <c r="AA318" s="157">
        <v>976</v>
      </c>
      <c r="AB318" s="157">
        <v>16091</v>
      </c>
      <c r="AC318" s="157">
        <v>934</v>
      </c>
      <c r="AD318" s="157">
        <v>360</v>
      </c>
      <c r="AE318" s="157">
        <v>279</v>
      </c>
      <c r="AF318" s="157">
        <v>5326</v>
      </c>
      <c r="AG318" s="157">
        <v>2472</v>
      </c>
      <c r="AH318" s="157">
        <v>916</v>
      </c>
      <c r="AI318" s="157">
        <v>75</v>
      </c>
      <c r="AJ318" s="157">
        <v>112</v>
      </c>
      <c r="AK318" s="157">
        <v>49.18</v>
      </c>
      <c r="AL318" s="157">
        <v>275</v>
      </c>
      <c r="AM318" s="157">
        <v>498.23</v>
      </c>
      <c r="AN318" s="157">
        <v>733.73</v>
      </c>
      <c r="AO318" s="157">
        <v>342</v>
      </c>
      <c r="AP318" s="157">
        <v>1579</v>
      </c>
    </row>
    <row r="319" spans="2:42" ht="15" customHeight="1">
      <c r="B319" s="77" t="s">
        <v>243</v>
      </c>
      <c r="C319" s="48"/>
      <c r="D319" s="48"/>
      <c r="E319" s="54"/>
      <c r="F319" s="85"/>
      <c r="G319" s="248" t="s">
        <v>248</v>
      </c>
      <c r="H319" s="157">
        <v>64918.396486620935</v>
      </c>
      <c r="I319" s="157">
        <v>37577.590005788144</v>
      </c>
      <c r="J319" s="157">
        <v>32224.061067158022</v>
      </c>
      <c r="K319" s="157">
        <v>175311.71894734912</v>
      </c>
      <c r="L319" s="157">
        <v>139852.0463052096</v>
      </c>
      <c r="M319" s="157">
        <v>69179.926761012437</v>
      </c>
      <c r="N319" s="157">
        <v>226949.23017710511</v>
      </c>
      <c r="O319" s="157">
        <v>268351.88651693944</v>
      </c>
      <c r="P319" s="157">
        <v>71709.932437131341</v>
      </c>
      <c r="Q319" s="157">
        <v>41702.22076855076</v>
      </c>
      <c r="R319" s="157">
        <v>60640.100906113497</v>
      </c>
      <c r="S319" s="157">
        <v>95125.174935942967</v>
      </c>
      <c r="T319" s="157">
        <v>163259.84411885534</v>
      </c>
      <c r="U319" s="157">
        <v>30497.834582542746</v>
      </c>
      <c r="V319" s="157">
        <v>90695.90704366607</v>
      </c>
      <c r="W319" s="157">
        <v>73348.39703038038</v>
      </c>
      <c r="X319" s="157">
        <v>19391.051030663333</v>
      </c>
      <c r="Y319" s="157">
        <v>15226.066866655752</v>
      </c>
      <c r="Z319" s="157">
        <v>170730.30649171153</v>
      </c>
      <c r="AA319" s="157">
        <v>67417.059376107936</v>
      </c>
      <c r="AB319" s="157">
        <v>15809.530004387776</v>
      </c>
      <c r="AC319" s="157">
        <v>41536.983944942891</v>
      </c>
      <c r="AD319" s="157">
        <v>12268.894074432417</v>
      </c>
      <c r="AE319" s="157">
        <v>26620.216763009739</v>
      </c>
      <c r="AF319" s="157">
        <v>147988.84428465235</v>
      </c>
      <c r="AG319" s="157">
        <v>38570.64751129887</v>
      </c>
      <c r="AH319" s="157">
        <v>8151.4377742974875</v>
      </c>
      <c r="AI319" s="157">
        <v>157051.41747656686</v>
      </c>
      <c r="AJ319" s="157">
        <v>16309.084563805771</v>
      </c>
      <c r="AK319" s="157">
        <v>34244.587680209384</v>
      </c>
      <c r="AL319" s="157">
        <v>17235.152343192363</v>
      </c>
      <c r="AM319" s="157">
        <v>62745.497893806169</v>
      </c>
      <c r="AN319" s="157">
        <v>24478.695887532351</v>
      </c>
      <c r="AO319" s="157">
        <v>69476.135409990864</v>
      </c>
      <c r="AP319" s="157">
        <v>1060901.5426052667</v>
      </c>
    </row>
    <row r="320" spans="2:42" ht="15" customHeight="1">
      <c r="B320" s="77"/>
      <c r="C320" s="76" t="s">
        <v>244</v>
      </c>
      <c r="D320" s="87" t="s">
        <v>245</v>
      </c>
      <c r="E320" s="85"/>
      <c r="F320" s="53"/>
      <c r="G320" s="248" t="s">
        <v>13</v>
      </c>
      <c r="H320" s="250">
        <v>0.28600000000000003</v>
      </c>
      <c r="I320" s="250">
        <v>0.23700000000000002</v>
      </c>
      <c r="J320" s="250">
        <v>0.32100000000000001</v>
      </c>
      <c r="K320" s="250">
        <v>1.0589999999999999</v>
      </c>
      <c r="L320" s="250">
        <v>1.3980000000000001</v>
      </c>
      <c r="M320" s="250">
        <v>0.94300000000000006</v>
      </c>
      <c r="N320" s="250">
        <v>0.88600000000000001</v>
      </c>
      <c r="O320" s="250">
        <v>1.8920000000000001</v>
      </c>
      <c r="P320" s="250">
        <v>0.34800000000000003</v>
      </c>
      <c r="Q320" s="250">
        <v>0.309</v>
      </c>
      <c r="R320" s="250">
        <v>0.48199999999999998</v>
      </c>
      <c r="S320" s="250">
        <v>0.53300000000000003</v>
      </c>
      <c r="T320" s="250">
        <v>1.1679999999999999</v>
      </c>
      <c r="U320" s="250">
        <v>0.128</v>
      </c>
      <c r="V320" s="250">
        <v>0.99299999999999999</v>
      </c>
      <c r="W320" s="250">
        <v>0.35199999999999998</v>
      </c>
      <c r="X320" s="250">
        <v>0.188</v>
      </c>
      <c r="Y320" s="250">
        <v>0.14599999999999999</v>
      </c>
      <c r="Z320" s="250">
        <v>0.57264000000000004</v>
      </c>
      <c r="AA320" s="250">
        <v>0.37174000000000001</v>
      </c>
      <c r="AB320" s="250">
        <v>7.2520000000000001E-2</v>
      </c>
      <c r="AC320" s="250">
        <v>0.59153999999999995</v>
      </c>
      <c r="AD320" s="250">
        <v>9.8269999999999996E-2</v>
      </c>
      <c r="AE320" s="250">
        <v>0.17780000000000001</v>
      </c>
      <c r="AF320" s="250">
        <v>0.52698800000000001</v>
      </c>
      <c r="AG320" s="250">
        <v>0.21612000000000001</v>
      </c>
      <c r="AH320" s="250">
        <v>4.0210000000000003E-2</v>
      </c>
      <c r="AI320" s="250">
        <v>0.35363</v>
      </c>
      <c r="AJ320" s="250">
        <v>9.2079999999999995E-2</v>
      </c>
      <c r="AK320" s="250">
        <v>0.15253</v>
      </c>
      <c r="AL320" s="250">
        <v>7.1000000000000008E-2</v>
      </c>
      <c r="AM320" s="250">
        <v>0.30280760000000001</v>
      </c>
      <c r="AN320" s="250">
        <v>4.5440000000000008E-2</v>
      </c>
      <c r="AO320" s="250">
        <v>0.16034000000000001</v>
      </c>
      <c r="AP320" s="250">
        <v>2.02495</v>
      </c>
    </row>
    <row r="321" spans="2:42" ht="15" customHeight="1">
      <c r="B321" s="77"/>
      <c r="C321" s="107"/>
      <c r="D321" s="87" t="s">
        <v>246</v>
      </c>
      <c r="E321" s="85"/>
      <c r="F321" s="53"/>
      <c r="G321" s="248" t="s">
        <v>248</v>
      </c>
      <c r="H321" s="157">
        <v>47390</v>
      </c>
      <c r="I321" s="157">
        <v>24191</v>
      </c>
      <c r="J321" s="157">
        <v>26348</v>
      </c>
      <c r="K321" s="157">
        <v>139672</v>
      </c>
      <c r="L321" s="157">
        <v>123107</v>
      </c>
      <c r="M321" s="157">
        <v>58129</v>
      </c>
      <c r="N321" s="157">
        <v>177388</v>
      </c>
      <c r="O321" s="157">
        <v>234098</v>
      </c>
      <c r="P321" s="157">
        <v>62815</v>
      </c>
      <c r="Q321" s="157">
        <v>31685</v>
      </c>
      <c r="R321" s="157">
        <v>54487</v>
      </c>
      <c r="S321" s="157">
        <v>76277</v>
      </c>
      <c r="T321" s="157">
        <v>144716</v>
      </c>
      <c r="U321" s="157">
        <v>19626</v>
      </c>
      <c r="V321" s="157">
        <v>86219</v>
      </c>
      <c r="W321" s="157">
        <v>59235</v>
      </c>
      <c r="X321" s="157">
        <v>17555</v>
      </c>
      <c r="Y321" s="157">
        <v>11930</v>
      </c>
      <c r="Z321" s="157">
        <v>119900</v>
      </c>
      <c r="AA321" s="157">
        <v>55628</v>
      </c>
      <c r="AB321" s="157">
        <v>12780</v>
      </c>
      <c r="AC321" s="157">
        <v>40477</v>
      </c>
      <c r="AD321" s="157">
        <v>11566</v>
      </c>
      <c r="AE321" s="157">
        <v>25204.190000000028</v>
      </c>
      <c r="AF321" s="157">
        <v>137077.51100000017</v>
      </c>
      <c r="AG321" s="157">
        <v>36693</v>
      </c>
      <c r="AH321" s="157">
        <v>7370</v>
      </c>
      <c r="AI321" s="157">
        <v>153412</v>
      </c>
      <c r="AJ321" s="157">
        <v>15148.34</v>
      </c>
      <c r="AK321" s="157">
        <v>33275.939999999995</v>
      </c>
      <c r="AL321" s="157">
        <v>15914</v>
      </c>
      <c r="AM321" s="157">
        <v>61582.89</v>
      </c>
      <c r="AN321" s="157">
        <v>18048.43</v>
      </c>
      <c r="AO321" s="157">
        <v>64887</v>
      </c>
      <c r="AP321" s="157">
        <v>1059875</v>
      </c>
    </row>
    <row r="322" spans="2:42" ht="15" customHeight="1">
      <c r="B322" s="77"/>
      <c r="C322" s="76" t="s">
        <v>247</v>
      </c>
      <c r="D322" s="87" t="s">
        <v>245</v>
      </c>
      <c r="E322" s="85"/>
      <c r="F322" s="53"/>
      <c r="G322" s="248" t="s">
        <v>13</v>
      </c>
      <c r="H322" s="250">
        <v>0.27100000000000002</v>
      </c>
      <c r="I322" s="250">
        <v>0.34300000000000003</v>
      </c>
      <c r="J322" s="250">
        <v>0.191</v>
      </c>
      <c r="K322" s="250">
        <v>0.73499999999999999</v>
      </c>
      <c r="L322" s="250">
        <v>0.52700000000000002</v>
      </c>
      <c r="M322" s="250">
        <v>0.50600000000000001</v>
      </c>
      <c r="N322" s="250">
        <v>0.70899999999999996</v>
      </c>
      <c r="O322" s="250">
        <v>0.80400000000000005</v>
      </c>
      <c r="P322" s="250">
        <v>0.14499999999999999</v>
      </c>
      <c r="Q322" s="250">
        <v>0.29099999999999998</v>
      </c>
      <c r="R322" s="250">
        <v>0.16400000000000001</v>
      </c>
      <c r="S322" s="250">
        <v>0.40100000000000002</v>
      </c>
      <c r="T322" s="250">
        <v>0.46</v>
      </c>
      <c r="U322" s="250">
        <v>0.221</v>
      </c>
      <c r="V322" s="250">
        <v>0.16300000000000001</v>
      </c>
      <c r="W322" s="250">
        <v>0.26900000000000002</v>
      </c>
      <c r="X322" s="250">
        <v>6.7000000000000004E-2</v>
      </c>
      <c r="Y322" s="250">
        <v>0.14000000000000001</v>
      </c>
      <c r="Z322" s="250">
        <v>0.85226000000000002</v>
      </c>
      <c r="AA322" s="250">
        <v>0.28358</v>
      </c>
      <c r="AB322" s="250">
        <v>6.3E-2</v>
      </c>
      <c r="AC322" s="250">
        <v>6.7409999999999998E-2</v>
      </c>
      <c r="AD322" s="250">
        <v>2.579E-2</v>
      </c>
      <c r="AE322" s="250">
        <v>4.0979999999999996E-2</v>
      </c>
      <c r="AF322" s="250">
        <v>0.17516960000000001</v>
      </c>
      <c r="AG322" s="250">
        <v>4.7600000000000003E-2</v>
      </c>
      <c r="AH322" s="250">
        <v>1.9198E-2</v>
      </c>
      <c r="AI322" s="250">
        <v>3.8689999999999995E-2</v>
      </c>
      <c r="AJ322" s="250">
        <v>3.3119999999999997E-2</v>
      </c>
      <c r="AK322" s="250">
        <v>2.18E-2</v>
      </c>
      <c r="AL322" s="250">
        <v>2.8000000000000001E-2</v>
      </c>
      <c r="AM322" s="250">
        <v>2.8559999999999999E-2</v>
      </c>
      <c r="AN322" s="250">
        <v>7.9840000000000008E-2</v>
      </c>
      <c r="AO322" s="250">
        <v>5.6873E-2</v>
      </c>
      <c r="AP322" s="250">
        <v>1.008E-2</v>
      </c>
    </row>
    <row r="323" spans="2:42" ht="15" customHeight="1">
      <c r="B323" s="107"/>
      <c r="C323" s="107"/>
      <c r="D323" s="87" t="s">
        <v>246</v>
      </c>
      <c r="E323" s="85"/>
      <c r="F323" s="53"/>
      <c r="G323" s="248" t="s">
        <v>248</v>
      </c>
      <c r="H323" s="157">
        <v>17528.396486620935</v>
      </c>
      <c r="I323" s="157">
        <v>13386.590005788146</v>
      </c>
      <c r="J323" s="157">
        <v>5876.0610671580216</v>
      </c>
      <c r="K323" s="157">
        <v>35639.718947349109</v>
      </c>
      <c r="L323" s="157">
        <v>16745.046305209595</v>
      </c>
      <c r="M323" s="157">
        <v>11050.926761012435</v>
      </c>
      <c r="N323" s="157">
        <v>49561.230177105121</v>
      </c>
      <c r="O323" s="157">
        <v>34253.886516939419</v>
      </c>
      <c r="P323" s="157">
        <v>8894.932437131336</v>
      </c>
      <c r="Q323" s="157">
        <v>10017.220768550758</v>
      </c>
      <c r="R323" s="157">
        <v>6153.1009061134937</v>
      </c>
      <c r="S323" s="157">
        <v>18848.17493594297</v>
      </c>
      <c r="T323" s="157">
        <v>18543.844118855348</v>
      </c>
      <c r="U323" s="157">
        <v>10871.834582542748</v>
      </c>
      <c r="V323" s="157">
        <v>4476.9070436660722</v>
      </c>
      <c r="W323" s="157">
        <v>14113.397030380384</v>
      </c>
      <c r="X323" s="157">
        <v>1836.0510306633332</v>
      </c>
      <c r="Y323" s="157">
        <v>3296.0668666557526</v>
      </c>
      <c r="Z323" s="157">
        <v>50830.306491711541</v>
      </c>
      <c r="AA323" s="157">
        <v>11789.059376107929</v>
      </c>
      <c r="AB323" s="157">
        <v>3029.5300043877769</v>
      </c>
      <c r="AC323" s="157">
        <v>1059.9839449428894</v>
      </c>
      <c r="AD323" s="157">
        <v>702.89407443241726</v>
      </c>
      <c r="AE323" s="157">
        <v>1416.0267630097098</v>
      </c>
      <c r="AF323" s="157">
        <v>10911.333284652188</v>
      </c>
      <c r="AG323" s="157">
        <v>1877.6475112988687</v>
      </c>
      <c r="AH323" s="157">
        <v>781.43777429748775</v>
      </c>
      <c r="AI323" s="157">
        <v>3639.4174765668645</v>
      </c>
      <c r="AJ323" s="157">
        <v>1160.7445638057702</v>
      </c>
      <c r="AK323" s="157">
        <v>968.64768020939266</v>
      </c>
      <c r="AL323" s="157">
        <v>1321.1523431923636</v>
      </c>
      <c r="AM323" s="157">
        <v>1162.6078938061721</v>
      </c>
      <c r="AN323" s="157">
        <v>6430.2658875323505</v>
      </c>
      <c r="AO323" s="157">
        <v>4589.1354099908613</v>
      </c>
      <c r="AP323" s="157">
        <v>1026.5426052666833</v>
      </c>
    </row>
  </sheetData>
  <mergeCells count="49">
    <mergeCell ref="B274:F274"/>
    <mergeCell ref="B288:F288"/>
    <mergeCell ref="B317:F317"/>
    <mergeCell ref="C264:F264"/>
    <mergeCell ref="C265:F265"/>
    <mergeCell ref="B269:F269"/>
    <mergeCell ref="B302:D302"/>
    <mergeCell ref="C261:F261"/>
    <mergeCell ref="C262:F262"/>
    <mergeCell ref="C263:F263"/>
    <mergeCell ref="B249:F249"/>
    <mergeCell ref="B259:F259"/>
    <mergeCell ref="B260:F260"/>
    <mergeCell ref="C229:E230"/>
    <mergeCell ref="C231:E232"/>
    <mergeCell ref="B236:F236"/>
    <mergeCell ref="C223:E224"/>
    <mergeCell ref="C225:E226"/>
    <mergeCell ref="C227:E228"/>
    <mergeCell ref="D217:E217"/>
    <mergeCell ref="C218:E218"/>
    <mergeCell ref="C219:E220"/>
    <mergeCell ref="C221:E222"/>
    <mergeCell ref="B206:F206"/>
    <mergeCell ref="B213:E213"/>
    <mergeCell ref="D216:E216"/>
    <mergeCell ref="B80:F80"/>
    <mergeCell ref="B96:F96"/>
    <mergeCell ref="B173:F173"/>
    <mergeCell ref="B186:F186"/>
    <mergeCell ref="B196:F196"/>
    <mergeCell ref="B132:F132"/>
    <mergeCell ref="B142:F142"/>
    <mergeCell ref="B152:F152"/>
    <mergeCell ref="B104:F104"/>
    <mergeCell ref="B112:F112"/>
    <mergeCell ref="B122:F122"/>
    <mergeCell ref="B35:F35"/>
    <mergeCell ref="B49:F49"/>
    <mergeCell ref="B4:F4"/>
    <mergeCell ref="B13:F13"/>
    <mergeCell ref="B22:F22"/>
    <mergeCell ref="B67:F67"/>
    <mergeCell ref="B74:B76"/>
    <mergeCell ref="C51:F51"/>
    <mergeCell ref="C52:F52"/>
    <mergeCell ref="C53:F53"/>
    <mergeCell ref="C54:F54"/>
    <mergeCell ref="B58:F58"/>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contents</vt:lpstr>
      <vt:lpstr>NID6章_排出量及び吸収量</vt:lpstr>
      <vt:lpstr>NID6章_排出量及び吸収量以外のデータ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Saori AKIMOTO</dc:creator>
  <cp:lastModifiedBy>Saori AKIMOTO</cp:lastModifiedBy>
  <dcterms:created xsi:type="dcterms:W3CDTF">2026-04-17T05:09:35Z</dcterms:created>
  <dcterms:modified xsi:type="dcterms:W3CDTF">2026-05-29T00:13:11Z</dcterms:modified>
</cp:coreProperties>
</file>