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showInkAnnotation="0" codeName="ThisWorkbook" autoCompressPictures="0"/>
  <mc:AlternateContent xmlns:mc="http://schemas.openxmlformats.org/markup-compatibility/2006">
    <mc:Choice Requires="x15">
      <x15ac:absPath xmlns:x15ac="http://schemas.microsoft.com/office/spreadsheetml/2010/11/ac" url="C:\Users\Taki\Desktop\"/>
    </mc:Choice>
  </mc:AlternateContent>
  <xr:revisionPtr revIDLastSave="0" documentId="13_ncr:1_{F7BB2791-93A0-44BA-845B-0B48E56FE31A}" xr6:coauthVersionLast="44" xr6:coauthVersionMax="44" xr10:uidLastSave="{00000000-0000-0000-0000-000000000000}"/>
  <bookViews>
    <workbookView xWindow="735" yWindow="705" windowWidth="23640" windowHeight="13275" tabRatio="857" xr2:uid="{00000000-000D-0000-FFFF-FFFF00000000}"/>
  </bookViews>
  <sheets>
    <sheet name="注釈" sheetId="36" r:id="rId1"/>
    <sheet name="目次" sheetId="37" r:id="rId2"/>
    <sheet name="GHG total without LULUCF" sheetId="10" r:id="rId3"/>
    <sheet name="GHG total with LULUCF" sheetId="9" r:id="rId4"/>
    <sheet name="GHG total w.o.LULUCF in.ind.CO2" sheetId="8" r:id="rId5"/>
    <sheet name="GHG total w.LULUCF in.ind.CO2" sheetId="7" r:id="rId6"/>
    <sheet name="Indirect CO2" sheetId="6" r:id="rId7"/>
    <sheet name="CO2 total without LULUCF" sheetId="5" r:id="rId8"/>
    <sheet name="CO2 total with LULUCF" sheetId="4" r:id="rId9"/>
    <sheet name="CH4 total without LULUCF" sheetId="3" r:id="rId10"/>
    <sheet name="CH4 total with LULUCF" sheetId="2" r:id="rId11"/>
    <sheet name="N2O total without LULUCF" sheetId="1" r:id="rId12"/>
    <sheet name="N2O total with LULUCF" sheetId="11" r:id="rId13"/>
    <sheet name="Total of HFCs" sheetId="12" r:id="rId14"/>
    <sheet name="Total of PFCs" sheetId="13" r:id="rId15"/>
    <sheet name="Total of HFC+PFC mix" sheetId="14" r:id="rId16"/>
    <sheet name="Total of SF6" sheetId="15" r:id="rId17"/>
    <sheet name="Total of NF3" sheetId="16" r:id="rId18"/>
    <sheet name="Total of F-gases" sheetId="17" r:id="rId19"/>
    <sheet name="Energy" sheetId="18" r:id="rId20"/>
    <sheet name="Energy Industries" sheetId="19" r:id="rId21"/>
    <sheet name="Manufacturing Ind and Cons" sheetId="20" r:id="rId22"/>
    <sheet name="Transport" sheetId="21" r:id="rId23"/>
    <sheet name="Other Sectors" sheetId="22" r:id="rId24"/>
    <sheet name="Other" sheetId="23" r:id="rId25"/>
    <sheet name="Fugitive Emissions from Fuels" sheetId="24" r:id="rId26"/>
    <sheet name="CO2 Transport and Storage" sheetId="25" r:id="rId27"/>
    <sheet name="IPPU" sheetId="26" r:id="rId28"/>
    <sheet name="Agriculture" sheetId="27" r:id="rId29"/>
    <sheet name="LULUCF" sheetId="28" r:id="rId30"/>
    <sheet name="Waste" sheetId="29" r:id="rId31"/>
    <sheet name="Others" sheetId="30" r:id="rId32"/>
    <sheet name="Net CO2 from LULUCF" sheetId="31" r:id="rId33"/>
    <sheet name="CH4 from LULUCF" sheetId="32" r:id="rId34"/>
    <sheet name="N2O from LULUCF" sheetId="33" r:id="rId35"/>
    <sheet name="Aviation Bunkers" sheetId="34" r:id="rId36"/>
    <sheet name="Navigation Bunkers" sheetId="35" r:id="rId3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3" i="37" l="1"/>
  <c r="C22" i="37"/>
  <c r="C14" i="37"/>
  <c r="C23" i="37"/>
  <c r="C27" i="37"/>
  <c r="C16" i="37"/>
  <c r="C44" i="37"/>
  <c r="C32" i="37"/>
  <c r="C15" i="37"/>
  <c r="C13" i="37"/>
  <c r="C33" i="37"/>
  <c r="C34" i="37"/>
  <c r="C19" i="37"/>
  <c r="C28" i="37"/>
  <c r="C18" i="37"/>
  <c r="C41" i="37"/>
  <c r="C30" i="37"/>
  <c r="C29" i="37"/>
  <c r="C39" i="37"/>
  <c r="C37" i="37"/>
  <c r="C17" i="37"/>
  <c r="C35" i="37"/>
  <c r="C26" i="37"/>
  <c r="C10" i="37"/>
  <c r="C20" i="37"/>
  <c r="C25" i="37"/>
  <c r="C12" i="37"/>
  <c r="C31" i="37"/>
  <c r="C21" i="37"/>
  <c r="C40" i="37"/>
  <c r="C8" i="37"/>
  <c r="C7" i="37"/>
  <c r="C36" i="37"/>
  <c r="C9" i="37"/>
  <c r="E6" i="37"/>
  <c r="C6" i="37"/>
  <c r="E7" i="37"/>
  <c r="E31" i="37"/>
  <c r="E15" i="37"/>
  <c r="E30" i="37"/>
  <c r="E28" i="37"/>
  <c r="E37" i="37"/>
  <c r="E20" i="37"/>
  <c r="E36" i="37"/>
  <c r="E10" i="37"/>
  <c r="E22" i="37"/>
  <c r="E19" i="37"/>
  <c r="E41" i="37"/>
  <c r="E21" i="37"/>
  <c r="E44" i="37"/>
  <c r="E9" i="37"/>
  <c r="E34" i="37"/>
  <c r="E29" i="37"/>
  <c r="E12" i="37"/>
  <c r="E40" i="37"/>
  <c r="E26" i="37"/>
  <c r="E25" i="37"/>
  <c r="E18" i="37"/>
  <c r="E17" i="37"/>
  <c r="E39" i="37"/>
  <c r="E43" i="37"/>
  <c r="E35" i="37"/>
  <c r="E13" i="37"/>
  <c r="E16" i="37"/>
  <c r="E27" i="37"/>
  <c r="E32" i="37"/>
  <c r="E23" i="37"/>
  <c r="E33" i="37"/>
  <c r="E14" i="37"/>
  <c r="E8" i="37"/>
</calcChain>
</file>

<file path=xl/sharedStrings.xml><?xml version="1.0" encoding="utf-8"?>
<sst xmlns="http://schemas.openxmlformats.org/spreadsheetml/2006/main" count="14035" uniqueCount="365">
  <si>
    <t>Party</t>
  </si>
  <si>
    <t>Base year</t>
  </si>
  <si>
    <t>Australia</t>
  </si>
  <si>
    <t>—</t>
  </si>
  <si>
    <t>Austria</t>
  </si>
  <si>
    <t>Belarus</t>
  </si>
  <si>
    <t>Belgium</t>
  </si>
  <si>
    <t>Bulgaria</t>
  </si>
  <si>
    <t>Canada</t>
  </si>
  <si>
    <t>Croatia</t>
  </si>
  <si>
    <t>Cyprus</t>
  </si>
  <si>
    <t>Czech Republic</t>
  </si>
  <si>
    <t>Denmark</t>
  </si>
  <si>
    <t>Estonia</t>
  </si>
  <si>
    <t>European Union (Convention)</t>
  </si>
  <si>
    <t>European Union (KP)</t>
  </si>
  <si>
    <t>Finland</t>
  </si>
  <si>
    <t>France</t>
  </si>
  <si>
    <t>Germany</t>
  </si>
  <si>
    <t>Greece</t>
  </si>
  <si>
    <t>Hungary</t>
  </si>
  <si>
    <t>Iceland</t>
  </si>
  <si>
    <t>Ireland</t>
  </si>
  <si>
    <t>Italy</t>
  </si>
  <si>
    <t>Japan</t>
  </si>
  <si>
    <t>Kazakhstan</t>
  </si>
  <si>
    <t>Latvia</t>
  </si>
  <si>
    <t>Liechtenstein</t>
  </si>
  <si>
    <t>Lithuania</t>
  </si>
  <si>
    <t>Luxembourg</t>
  </si>
  <si>
    <t>Malta</t>
  </si>
  <si>
    <t>Monaco</t>
  </si>
  <si>
    <t>Netherlands</t>
  </si>
  <si>
    <t>New Zealand</t>
  </si>
  <si>
    <t>Norway</t>
  </si>
  <si>
    <t>Poland</t>
  </si>
  <si>
    <t>Portugal</t>
  </si>
  <si>
    <t>Romania</t>
  </si>
  <si>
    <t>Russian Federation</t>
  </si>
  <si>
    <t>Slovakia</t>
  </si>
  <si>
    <t>Slovenia</t>
  </si>
  <si>
    <t>Spain</t>
  </si>
  <si>
    <t>Sweden</t>
  </si>
  <si>
    <t>Switzerland</t>
  </si>
  <si>
    <t>Turkey</t>
  </si>
  <si>
    <t>Ukraine</t>
  </si>
  <si>
    <t>United Kingdom of Great Britain and Northern Ireland</t>
  </si>
  <si>
    <t>United States of America</t>
  </si>
  <si>
    <t>Source: UNFCCC Data Interface</t>
  </si>
  <si>
    <t>N2O total without LULUCF, in kt CO2 equivalent</t>
    <phoneticPr fontId="2"/>
  </si>
  <si>
    <t>CH4 total with LULUCF, in kt CO2 equivalent</t>
    <phoneticPr fontId="2"/>
  </si>
  <si>
    <t>CH4 total without LULUCF, in kt CO2 equivalent</t>
    <phoneticPr fontId="2"/>
  </si>
  <si>
    <t>CO2 total with LULUCF, in kt</t>
    <phoneticPr fontId="2"/>
  </si>
  <si>
    <t>CO2 total without LULUCF, in kt</t>
    <phoneticPr fontId="2"/>
  </si>
  <si>
    <t>NA</t>
  </si>
  <si>
    <t>NO,NE</t>
  </si>
  <si>
    <t>NE,NO</t>
  </si>
  <si>
    <t>NE</t>
  </si>
  <si>
    <t>NO</t>
  </si>
  <si>
    <t>NE,IE,NA</t>
  </si>
  <si>
    <t>NE,NA</t>
  </si>
  <si>
    <t>NO,NE,IE</t>
  </si>
  <si>
    <t>NE,NO,IE</t>
  </si>
  <si>
    <t>NO,NE,NA</t>
  </si>
  <si>
    <t>NE,NA,NO</t>
  </si>
  <si>
    <t>NE,NA,IE</t>
  </si>
  <si>
    <t>NO,NA</t>
  </si>
  <si>
    <t>NA,NO</t>
  </si>
  <si>
    <t>NO,IE,NA</t>
  </si>
  <si>
    <t>Indirect CO2 Emissions, in kt</t>
    <phoneticPr fontId="2"/>
  </si>
  <si>
    <t>GHG total with LULUCF including indirect CO2, in kt CO2 equivalent</t>
    <phoneticPr fontId="2"/>
  </si>
  <si>
    <t>N2O total with LULUCF, in kt CO2 equivalent</t>
    <phoneticPr fontId="2"/>
  </si>
  <si>
    <t>Total of HFCs, in kt CO2 equivalent</t>
    <phoneticPr fontId="2"/>
  </si>
  <si>
    <t>Total of Unspecified mix of HFCs and PFCs, in kt CO2 equivalent</t>
    <phoneticPr fontId="2"/>
  </si>
  <si>
    <t>Total of SF6, in kt CO2 equivalent</t>
    <phoneticPr fontId="2"/>
  </si>
  <si>
    <t>NO,IE</t>
  </si>
  <si>
    <t>Total of NF3, in kt CO2 equivalent</t>
    <phoneticPr fontId="2"/>
  </si>
  <si>
    <t>Sum of HFCs, PFCs, Unspecified mix of HFCs and PFCs, SF6 and NF3, in kt CO2 equivalent</t>
    <phoneticPr fontId="2"/>
  </si>
  <si>
    <t>GHGs from Energy, in kt CO2 equivalent</t>
    <phoneticPr fontId="2"/>
  </si>
  <si>
    <t>GHGs from Energy – Energy Industries, in kt CO2 equivalent</t>
    <phoneticPr fontId="2"/>
  </si>
  <si>
    <t>GHGs from Energy – Manufacturing Industries and Construction, in kt CO2 equivalent</t>
    <phoneticPr fontId="2"/>
  </si>
  <si>
    <t>GHGs from Energy – Transport, in kt CO2 equivalent</t>
  </si>
  <si>
    <t>GHGs from Energy – Other Sectors, in kt CO2 equivalent</t>
  </si>
  <si>
    <t>IE</t>
  </si>
  <si>
    <t>GHGs from Energy – Other, in kt CO2 equivalent</t>
    <phoneticPr fontId="2"/>
  </si>
  <si>
    <t>GHGs from Energy – Fugitive Emissions from Fuels, in kt CO2 equivalent</t>
    <phoneticPr fontId="2"/>
  </si>
  <si>
    <t>IE,NA</t>
  </si>
  <si>
    <t>IE,NO</t>
  </si>
  <si>
    <t>GHGs from Energy – CO2 Transport and Storage, in kt CO2 equivalent</t>
    <phoneticPr fontId="2"/>
  </si>
  <si>
    <t>GHGs from Industrial Processes and Product Use, in kt CO2 equivalent</t>
    <phoneticPr fontId="2"/>
  </si>
  <si>
    <t>GHGs from Agriculture, in kt CO2 equivalent</t>
    <phoneticPr fontId="2"/>
  </si>
  <si>
    <t>GHGs from Land use, Land-use Change and Forestry, in kt CO2 equivalent</t>
    <phoneticPr fontId="2"/>
  </si>
  <si>
    <t>GHGs from Waste, in kt CO2 equivalent</t>
    <phoneticPr fontId="2"/>
  </si>
  <si>
    <t>GHGs from Others, in kt CO2 equivalent</t>
    <phoneticPr fontId="2"/>
  </si>
  <si>
    <t>Net CO2 emissions/removals from LULUCF, in kt</t>
    <phoneticPr fontId="2"/>
  </si>
  <si>
    <t>CH4 emissions from LULUCF, in kt CO2 equivalent</t>
    <phoneticPr fontId="2"/>
  </si>
  <si>
    <t>N2O emissions from LULUCF, in kt CO2 equivalent</t>
    <phoneticPr fontId="2"/>
  </si>
  <si>
    <t>GHGs from Aviation Bunkers, in kt CO2 equivalent</t>
    <phoneticPr fontId="2"/>
  </si>
  <si>
    <t>GHGs from Navigation Bunkers, in kt CO2 equivalent</t>
    <phoneticPr fontId="2"/>
  </si>
  <si>
    <t>基準年
（気候変動枠組条約）</t>
    <rPh sb="0" eb="2">
      <t>キジュン</t>
    </rPh>
    <rPh sb="2" eb="3">
      <t>ネン</t>
    </rPh>
    <rPh sb="5" eb="7">
      <t>キコウ</t>
    </rPh>
    <rPh sb="7" eb="9">
      <t>ヘンドウ</t>
    </rPh>
    <rPh sb="9" eb="11">
      <t>ワクグミ</t>
    </rPh>
    <rPh sb="11" eb="13">
      <t>ジョウヤク</t>
    </rPh>
    <phoneticPr fontId="2"/>
  </si>
  <si>
    <t>条約基準年から直近報告年までの変化（%）</t>
    <rPh sb="0" eb="2">
      <t>ジョウヤク</t>
    </rPh>
    <rPh sb="2" eb="4">
      <t>キジュン</t>
    </rPh>
    <rPh sb="4" eb="5">
      <t>ネン</t>
    </rPh>
    <rPh sb="7" eb="9">
      <t>チョッキン</t>
    </rPh>
    <rPh sb="9" eb="11">
      <t>ホウコク</t>
    </rPh>
    <rPh sb="11" eb="12">
      <t>ネン</t>
    </rPh>
    <rPh sb="15" eb="17">
      <t>ヘンカ</t>
    </rPh>
    <phoneticPr fontId="2"/>
  </si>
  <si>
    <t>欧州連合(条約)</t>
    <rPh sb="0" eb="2">
      <t>ｵｳｼｭｳ</t>
    </rPh>
    <rPh sb="2" eb="4">
      <t>ﾚﾝｺﾞｳ</t>
    </rPh>
    <rPh sb="5" eb="7">
      <t>じょうやく</t>
    </rPh>
    <phoneticPr fontId="3" type="noConversion"/>
  </si>
  <si>
    <t>欧州連合(KP)</t>
    <rPh sb="0" eb="2">
      <t>ｵｳｼｭｳ</t>
    </rPh>
    <rPh sb="2" eb="4">
      <t>ﾚﾝｺﾞｳ</t>
    </rPh>
    <phoneticPr fontId="3" type="noConversion"/>
  </si>
  <si>
    <t>日本</t>
    <rPh sb="0" eb="2">
      <t>ﾆﾎﾝ</t>
    </rPh>
    <phoneticPr fontId="3" type="noConversion"/>
  </si>
  <si>
    <t>オーストラリア</t>
  </si>
  <si>
    <t>オーストリア</t>
  </si>
  <si>
    <t>ベラルーシ</t>
  </si>
  <si>
    <t>ベルギー</t>
  </si>
  <si>
    <t>ブルガリア</t>
  </si>
  <si>
    <t>カナダ</t>
  </si>
  <si>
    <t>クロアチア</t>
  </si>
  <si>
    <t>キプロス</t>
  </si>
  <si>
    <t>チェコ</t>
  </si>
  <si>
    <t>デンマーク</t>
  </si>
  <si>
    <t>エストニア</t>
  </si>
  <si>
    <t>フィンランド</t>
  </si>
  <si>
    <t>フランス</t>
  </si>
  <si>
    <t>ドイツ</t>
  </si>
  <si>
    <t>ギリシャ</t>
  </si>
  <si>
    <t>ハンガリー</t>
  </si>
  <si>
    <t>アイスランド</t>
  </si>
  <si>
    <t>アイルランド</t>
  </si>
  <si>
    <t>イタリア</t>
  </si>
  <si>
    <t>カザフスタン</t>
  </si>
  <si>
    <t>ラトビア</t>
  </si>
  <si>
    <t>リヒテンシュタイン</t>
  </si>
  <si>
    <t>リトアニア</t>
  </si>
  <si>
    <t>ルクセンブルク</t>
  </si>
  <si>
    <t>マルタ</t>
  </si>
  <si>
    <t>モナコ</t>
  </si>
  <si>
    <t>オランダ</t>
  </si>
  <si>
    <t>ニュージーランド</t>
  </si>
  <si>
    <t>ノルウェー</t>
  </si>
  <si>
    <t>ポーランド</t>
  </si>
  <si>
    <t>ポルトガル</t>
  </si>
  <si>
    <t>ルーマニア</t>
  </si>
  <si>
    <t>ロシア</t>
  </si>
  <si>
    <t>スロバキア</t>
  </si>
  <si>
    <t>スロベニア</t>
  </si>
  <si>
    <t>スペイン</t>
  </si>
  <si>
    <t>スウェーデン</t>
  </si>
  <si>
    <t>スイス</t>
  </si>
  <si>
    <t>トルコ</t>
  </si>
  <si>
    <t>ウクライナ</t>
  </si>
  <si>
    <t>イギリス</t>
  </si>
  <si>
    <t>アメリカ</t>
  </si>
  <si>
    <t>目次</t>
    <rPh sb="0" eb="2">
      <t>モクジ</t>
    </rPh>
    <phoneticPr fontId="6"/>
  </si>
  <si>
    <t>シート名</t>
    <rPh sb="3" eb="4">
      <t>メイ</t>
    </rPh>
    <phoneticPr fontId="6"/>
  </si>
  <si>
    <t>内容</t>
    <rPh sb="0" eb="2">
      <t>ナイヨウ</t>
    </rPh>
    <phoneticPr fontId="6"/>
  </si>
  <si>
    <t>Energy</t>
  </si>
  <si>
    <t>Energy Industries</t>
  </si>
  <si>
    <t>Transport</t>
  </si>
  <si>
    <t>Fugitive Emissions from Fuels</t>
  </si>
  <si>
    <t>GHG total without LULUCF</t>
    <phoneticPr fontId="2"/>
  </si>
  <si>
    <t>GHG total without LULUCF</t>
    <phoneticPr fontId="2"/>
  </si>
  <si>
    <t>GHG total with LULUCF, in kt CO2 equivalent</t>
    <phoneticPr fontId="2"/>
  </si>
  <si>
    <t>GHG total with LULUCF</t>
    <phoneticPr fontId="2"/>
  </si>
  <si>
    <t>GHG total without LULUCF including indirect CO2, in kt CO2 equivalent</t>
    <phoneticPr fontId="2"/>
  </si>
  <si>
    <t>CO2 total without LULUCF</t>
    <phoneticPr fontId="2"/>
  </si>
  <si>
    <t>CO2 total with LULUCF</t>
    <phoneticPr fontId="2"/>
  </si>
  <si>
    <t>CH4 total without LULUCF</t>
    <phoneticPr fontId="2"/>
  </si>
  <si>
    <t>CH4 total with LULUCF</t>
    <phoneticPr fontId="2"/>
  </si>
  <si>
    <t>N2O total without LULUCF</t>
    <phoneticPr fontId="2"/>
  </si>
  <si>
    <t>N2O total with LULUCF</t>
    <phoneticPr fontId="2"/>
  </si>
  <si>
    <t>Total of HFCs</t>
    <phoneticPr fontId="2"/>
  </si>
  <si>
    <t>Total of PFCs</t>
    <phoneticPr fontId="2"/>
  </si>
  <si>
    <t>Total of PFCs, in kt CO2 equivalent</t>
    <phoneticPr fontId="2"/>
  </si>
  <si>
    <t>Total of SF6</t>
    <phoneticPr fontId="2"/>
  </si>
  <si>
    <t>Total of NF3</t>
    <phoneticPr fontId="2"/>
  </si>
  <si>
    <t>Manufacturing Ind and Cons</t>
    <phoneticPr fontId="2"/>
  </si>
  <si>
    <t>Other Sectors</t>
    <phoneticPr fontId="2"/>
  </si>
  <si>
    <t>Other</t>
    <phoneticPr fontId="2"/>
  </si>
  <si>
    <t>CO2 Transport and Storage</t>
  </si>
  <si>
    <t>Agriculture</t>
    <phoneticPr fontId="2"/>
  </si>
  <si>
    <t>LULUCF</t>
    <phoneticPr fontId="2"/>
  </si>
  <si>
    <t>Waste</t>
    <phoneticPr fontId="2"/>
  </si>
  <si>
    <t>Others</t>
    <phoneticPr fontId="2"/>
  </si>
  <si>
    <t>Aviation Bunkers</t>
    <phoneticPr fontId="2"/>
  </si>
  <si>
    <t>Navigation Bunkers</t>
    <phoneticPr fontId="2"/>
  </si>
  <si>
    <t>http://di.unfccc.int/time_series</t>
    <phoneticPr fontId="2"/>
  </si>
  <si>
    <r>
      <rPr>
        <sz val="10"/>
        <rFont val="ＭＳ Ｐ明朝"/>
        <family val="1"/>
        <charset val="128"/>
      </rPr>
      <t>国立環境研究所　地球環境研究センター</t>
    </r>
    <rPh sb="0" eb="2">
      <t>コクリツ</t>
    </rPh>
    <rPh sb="2" eb="4">
      <t>カンキョウ</t>
    </rPh>
    <rPh sb="4" eb="6">
      <t>ケンキュウ</t>
    </rPh>
    <rPh sb="6" eb="7">
      <t>ジョ</t>
    </rPh>
    <rPh sb="8" eb="10">
      <t>チキュウ</t>
    </rPh>
    <rPh sb="10" eb="12">
      <t>カンキョウ</t>
    </rPh>
    <rPh sb="12" eb="14">
      <t>ケンキュウ</t>
    </rPh>
    <phoneticPr fontId="6"/>
  </si>
  <si>
    <t>温室効果ガスインベントリオフィス（GIO）</t>
    <rPh sb="0" eb="16">
      <t>ギオ</t>
    </rPh>
    <phoneticPr fontId="6"/>
  </si>
  <si>
    <r>
      <rPr>
        <sz val="10"/>
        <rFont val="ＭＳ Ｐ明朝"/>
        <family val="1"/>
        <charset val="128"/>
      </rPr>
      <t>　本データは、国連の気候変動枠組条約（</t>
    </r>
    <r>
      <rPr>
        <sz val="10"/>
        <rFont val="Calibri"/>
        <family val="2"/>
      </rPr>
      <t>UNFCCC</t>
    </r>
    <r>
      <rPr>
        <sz val="10"/>
        <rFont val="ＭＳ Ｐ明朝"/>
        <family val="1"/>
        <charset val="128"/>
      </rPr>
      <t>）事務局でまとめられている附属書Ⅰ国の温室効果ガス排出量を日本国内で</t>
    </r>
    <rPh sb="1" eb="2">
      <t>ホン</t>
    </rPh>
    <rPh sb="54" eb="56">
      <t>ニホン</t>
    </rPh>
    <rPh sb="56" eb="57">
      <t>コク</t>
    </rPh>
    <rPh sb="57" eb="58">
      <t>ナイ</t>
    </rPh>
    <phoneticPr fontId="6"/>
  </si>
  <si>
    <r>
      <rPr>
        <sz val="10"/>
        <rFont val="ＭＳ Ｐ明朝"/>
        <family val="1"/>
        <charset val="128"/>
      </rPr>
      <t>使用しやすいよう、国名・タイトル等を日本語にしたものです。データについては</t>
    </r>
    <r>
      <rPr>
        <sz val="10"/>
        <rFont val="Calibri"/>
        <family val="2"/>
      </rPr>
      <t>UNFCCC</t>
    </r>
    <r>
      <rPr>
        <sz val="10"/>
        <rFont val="ＭＳ Ｐ明朝"/>
        <family val="1"/>
        <charset val="128"/>
      </rPr>
      <t>データに修正を加えておりません。</t>
    </r>
    <rPh sb="47" eb="49">
      <t>シュウセイ</t>
    </rPh>
    <rPh sb="50" eb="51">
      <t>クワ</t>
    </rPh>
    <phoneticPr fontId="6"/>
  </si>
  <si>
    <r>
      <t>---</t>
    </r>
    <r>
      <rPr>
        <sz val="10"/>
        <rFont val="ＭＳ Ｐ明朝"/>
        <family val="1"/>
        <charset val="128"/>
      </rPr>
      <t>注意点</t>
    </r>
    <r>
      <rPr>
        <sz val="10"/>
        <rFont val="Calibri"/>
        <family val="2"/>
      </rPr>
      <t>---</t>
    </r>
    <rPh sb="3" eb="5">
      <t>チュウイ</t>
    </rPh>
    <rPh sb="5" eb="6">
      <t>テン</t>
    </rPh>
    <phoneticPr fontId="6"/>
  </si>
  <si>
    <t>Total of F-gases</t>
    <phoneticPr fontId="2"/>
  </si>
  <si>
    <t>Net CO2 from LULUCF</t>
    <phoneticPr fontId="2"/>
  </si>
  <si>
    <t>IPPU</t>
    <phoneticPr fontId="2"/>
  </si>
  <si>
    <t>Total of HFC+PFC mix</t>
    <phoneticPr fontId="2"/>
  </si>
  <si>
    <r>
      <rPr>
        <sz val="10"/>
        <rFont val="ＭＳ Ｐ明朝"/>
        <family val="1"/>
        <charset val="128"/>
      </rPr>
      <t>※</t>
    </r>
    <r>
      <rPr>
        <sz val="11"/>
        <rFont val="Calibri"/>
        <family val="2"/>
      </rPr>
      <t>1</t>
    </r>
    <r>
      <rPr>
        <sz val="10"/>
        <rFont val="ＭＳ Ｐ明朝"/>
        <family val="1"/>
        <charset val="128"/>
      </rPr>
      <t>　気候変動枠組条約基準年値は京都議定書基準年値と異なる。</t>
    </r>
    <rPh sb="3" eb="5">
      <t>キコウ</t>
    </rPh>
    <rPh sb="5" eb="7">
      <t>ヘンドウ</t>
    </rPh>
    <rPh sb="7" eb="8">
      <t>ワク</t>
    </rPh>
    <rPh sb="8" eb="9">
      <t>グ</t>
    </rPh>
    <rPh sb="9" eb="11">
      <t>ジョウヤク</t>
    </rPh>
    <rPh sb="11" eb="13">
      <t>キジュン</t>
    </rPh>
    <rPh sb="13" eb="14">
      <t>ネン</t>
    </rPh>
    <rPh sb="14" eb="15">
      <t>チ</t>
    </rPh>
    <rPh sb="26" eb="27">
      <t>コト</t>
    </rPh>
    <phoneticPr fontId="6"/>
  </si>
  <si>
    <r>
      <rPr>
        <sz val="10"/>
        <rFont val="ＭＳ Ｐ明朝"/>
        <family val="1"/>
        <charset val="128"/>
      </rPr>
      <t>気候変動枠組条約の基準年値（排出量）は一部の市場経済移行国を除き、その年に提出された</t>
    </r>
    <r>
      <rPr>
        <sz val="11"/>
        <rFont val="Calibri"/>
        <family val="2"/>
      </rPr>
      <t>1990</t>
    </r>
    <r>
      <rPr>
        <sz val="10"/>
        <rFont val="ＭＳ Ｐ明朝"/>
        <family val="1"/>
        <charset val="128"/>
      </rPr>
      <t>年値となる。</t>
    </r>
    <rPh sb="0" eb="2">
      <t>キコウ</t>
    </rPh>
    <rPh sb="2" eb="4">
      <t>ヘンドウ</t>
    </rPh>
    <rPh sb="4" eb="5">
      <t>ワク</t>
    </rPh>
    <rPh sb="5" eb="6">
      <t>グ</t>
    </rPh>
    <rPh sb="6" eb="8">
      <t>ジョウヤク</t>
    </rPh>
    <rPh sb="9" eb="11">
      <t>キジュン</t>
    </rPh>
    <rPh sb="11" eb="12">
      <t>ネン</t>
    </rPh>
    <rPh sb="12" eb="13">
      <t>チ</t>
    </rPh>
    <rPh sb="14" eb="16">
      <t>ハイシュツ</t>
    </rPh>
    <rPh sb="16" eb="17">
      <t>リョウ</t>
    </rPh>
    <rPh sb="19" eb="21">
      <t>イチブ</t>
    </rPh>
    <rPh sb="22" eb="24">
      <t>シジョウ</t>
    </rPh>
    <rPh sb="24" eb="26">
      <t>ケイザイ</t>
    </rPh>
    <rPh sb="26" eb="28">
      <t>イコウ</t>
    </rPh>
    <rPh sb="28" eb="29">
      <t>コク</t>
    </rPh>
    <rPh sb="30" eb="31">
      <t>ノゾ</t>
    </rPh>
    <rPh sb="35" eb="36">
      <t>トシ</t>
    </rPh>
    <rPh sb="37" eb="39">
      <t>テイシュツ</t>
    </rPh>
    <rPh sb="46" eb="47">
      <t>ネン</t>
    </rPh>
    <rPh sb="47" eb="48">
      <t>チ</t>
    </rPh>
    <phoneticPr fontId="6"/>
  </si>
  <si>
    <r>
      <rPr>
        <sz val="10"/>
        <rFont val="ＭＳ Ｐ明朝"/>
        <family val="1"/>
        <charset val="128"/>
      </rPr>
      <t>（統計の更新や新たな知見により、</t>
    </r>
    <r>
      <rPr>
        <sz val="11"/>
        <rFont val="Calibri"/>
        <family val="2"/>
      </rPr>
      <t>1990</t>
    </r>
    <r>
      <rPr>
        <sz val="10"/>
        <rFont val="ＭＳ Ｐ明朝"/>
        <family val="1"/>
        <charset val="128"/>
      </rPr>
      <t>年値は変動することがある。）</t>
    </r>
    <rPh sb="1" eb="3">
      <t>トウケイ</t>
    </rPh>
    <rPh sb="4" eb="6">
      <t>コウシン</t>
    </rPh>
    <rPh sb="7" eb="8">
      <t>アラ</t>
    </rPh>
    <rPh sb="10" eb="12">
      <t>チケン</t>
    </rPh>
    <rPh sb="20" eb="21">
      <t>ネン</t>
    </rPh>
    <rPh sb="21" eb="22">
      <t>チ</t>
    </rPh>
    <rPh sb="23" eb="25">
      <t>ヘンドウ</t>
    </rPh>
    <phoneticPr fontId="6"/>
  </si>
  <si>
    <r>
      <rPr>
        <sz val="10"/>
        <rFont val="ＭＳ Ｐ明朝"/>
        <family val="1"/>
        <charset val="128"/>
      </rPr>
      <t>※</t>
    </r>
    <r>
      <rPr>
        <sz val="11"/>
        <rFont val="Calibri"/>
        <family val="2"/>
      </rPr>
      <t>2</t>
    </r>
    <r>
      <rPr>
        <sz val="10"/>
        <rFont val="ＭＳ Ｐ明朝"/>
        <family val="1"/>
        <charset val="128"/>
      </rPr>
      <t>　下記の市場経済移行国は</t>
    </r>
    <r>
      <rPr>
        <sz val="11"/>
        <rFont val="Calibri"/>
        <family val="2"/>
      </rPr>
      <t>1990</t>
    </r>
    <r>
      <rPr>
        <sz val="10"/>
        <rFont val="ＭＳ Ｐ明朝"/>
        <family val="1"/>
        <charset val="128"/>
      </rPr>
      <t>年以外の基準年を用いることが認められている。</t>
    </r>
    <rPh sb="3" eb="5">
      <t>ｶｷ</t>
    </rPh>
    <rPh sb="6" eb="8">
      <t>ｼｼﾞｮｳ</t>
    </rPh>
    <rPh sb="8" eb="10">
      <t>ｹｲｻﾞｲ</t>
    </rPh>
    <rPh sb="10" eb="12">
      <t>ｲｺｳ</t>
    </rPh>
    <rPh sb="12" eb="13">
      <t>ｺｸ</t>
    </rPh>
    <rPh sb="18" eb="19">
      <t>ﾈﾝ</t>
    </rPh>
    <rPh sb="19" eb="21">
      <t>ｲｶﾞｲ</t>
    </rPh>
    <rPh sb="22" eb="24">
      <t>ｷｼﾞｭﾝ</t>
    </rPh>
    <rPh sb="24" eb="25">
      <t>ﾈﾝ</t>
    </rPh>
    <rPh sb="26" eb="27">
      <t>ﾓﾁ</t>
    </rPh>
    <rPh sb="32" eb="33">
      <t>ﾐﾄ</t>
    </rPh>
    <phoneticPr fontId="5" type="noConversion"/>
  </si>
  <si>
    <r>
      <rPr>
        <sz val="10"/>
        <rFont val="ＭＳ Ｐ明朝"/>
        <family val="1"/>
        <charset val="128"/>
      </rPr>
      <t>ブルガリア</t>
    </r>
    <phoneticPr fontId="5" type="noConversion"/>
  </si>
  <si>
    <r>
      <t>1988</t>
    </r>
    <r>
      <rPr>
        <sz val="10"/>
        <rFont val="ＭＳ Ｐ明朝"/>
        <family val="1"/>
        <charset val="128"/>
      </rPr>
      <t>年</t>
    </r>
    <rPh sb="4" eb="5">
      <t>ﾈﾝ</t>
    </rPh>
    <phoneticPr fontId="5" type="noConversion"/>
  </si>
  <si>
    <r>
      <rPr>
        <sz val="10"/>
        <rFont val="ＭＳ Ｐ明朝"/>
        <family val="1"/>
        <charset val="128"/>
      </rPr>
      <t>ハンガリー</t>
    </r>
    <phoneticPr fontId="5" type="noConversion"/>
  </si>
  <si>
    <r>
      <t>1985</t>
    </r>
    <r>
      <rPr>
        <sz val="10"/>
        <rFont val="ＭＳ Ｐ明朝"/>
        <family val="1"/>
        <charset val="128"/>
      </rPr>
      <t>年～</t>
    </r>
    <r>
      <rPr>
        <sz val="11"/>
        <rFont val="Calibri"/>
        <family val="2"/>
      </rPr>
      <t>1987</t>
    </r>
    <r>
      <rPr>
        <sz val="10"/>
        <rFont val="ＭＳ Ｐ明朝"/>
        <family val="1"/>
        <charset val="128"/>
      </rPr>
      <t>年の平均</t>
    </r>
    <rPh sb="4" eb="5">
      <t>ﾈﾝ</t>
    </rPh>
    <rPh sb="10" eb="11">
      <t>ﾈﾝ</t>
    </rPh>
    <rPh sb="12" eb="14">
      <t>ﾍｲｷﾝ</t>
    </rPh>
    <phoneticPr fontId="5" type="noConversion"/>
  </si>
  <si>
    <r>
      <rPr>
        <sz val="10"/>
        <rFont val="ＭＳ Ｐ明朝"/>
        <family val="1"/>
        <charset val="128"/>
      </rPr>
      <t>ポーランド</t>
    </r>
    <phoneticPr fontId="5" type="noConversion"/>
  </si>
  <si>
    <r>
      <rPr>
        <sz val="10"/>
        <rFont val="ＭＳ Ｐ明朝"/>
        <family val="1"/>
        <charset val="128"/>
      </rPr>
      <t>ルーマニア</t>
    </r>
    <phoneticPr fontId="5" type="noConversion"/>
  </si>
  <si>
    <r>
      <t>1989</t>
    </r>
    <r>
      <rPr>
        <sz val="10"/>
        <rFont val="ＭＳ Ｐ明朝"/>
        <family val="1"/>
        <charset val="128"/>
      </rPr>
      <t>年</t>
    </r>
    <rPh sb="4" eb="5">
      <t>ﾈﾝ</t>
    </rPh>
    <phoneticPr fontId="5" type="noConversion"/>
  </si>
  <si>
    <r>
      <rPr>
        <sz val="10"/>
        <rFont val="ＭＳ Ｐ明朝"/>
        <family val="1"/>
        <charset val="128"/>
      </rPr>
      <t>スロベニア</t>
    </r>
    <phoneticPr fontId="5" type="noConversion"/>
  </si>
  <si>
    <r>
      <t>1986</t>
    </r>
    <r>
      <rPr>
        <sz val="10"/>
        <rFont val="ＭＳ Ｐ明朝"/>
        <family val="1"/>
        <charset val="128"/>
      </rPr>
      <t>年</t>
    </r>
    <rPh sb="4" eb="5">
      <t>ﾈﾝ</t>
    </rPh>
    <phoneticPr fontId="5" type="noConversion"/>
  </si>
  <si>
    <r>
      <rPr>
        <sz val="10"/>
        <rFont val="ＭＳ Ｐ明朝"/>
        <family val="1"/>
        <charset val="128"/>
      </rPr>
      <t>※</t>
    </r>
    <r>
      <rPr>
        <sz val="11"/>
        <rFont val="Calibri"/>
        <family val="2"/>
      </rPr>
      <t>3</t>
    </r>
    <r>
      <rPr>
        <sz val="10"/>
        <rFont val="ＭＳ Ｐ明朝"/>
        <family val="1"/>
        <charset val="128"/>
      </rPr>
      <t>　フランス、デンマーク、イギリスの値は気候変動枠組条約の値で報告されている。</t>
    </r>
    <rPh sb="19" eb="20">
      <t>アタイ</t>
    </rPh>
    <rPh sb="21" eb="23">
      <t>キコウ</t>
    </rPh>
    <rPh sb="23" eb="25">
      <t>ヘンドウ</t>
    </rPh>
    <rPh sb="25" eb="26">
      <t>ワク</t>
    </rPh>
    <rPh sb="26" eb="27">
      <t>グ</t>
    </rPh>
    <rPh sb="27" eb="29">
      <t>ジョウヤク</t>
    </rPh>
    <rPh sb="30" eb="31">
      <t>チ</t>
    </rPh>
    <rPh sb="32" eb="34">
      <t>ホウコク</t>
    </rPh>
    <phoneticPr fontId="6"/>
  </si>
  <si>
    <r>
      <rPr>
        <sz val="10"/>
        <rFont val="ＭＳ Ｐ明朝"/>
        <family val="1"/>
        <charset val="128"/>
      </rPr>
      <t>※</t>
    </r>
    <r>
      <rPr>
        <sz val="11"/>
        <rFont val="Calibri"/>
        <family val="2"/>
      </rPr>
      <t>6</t>
    </r>
    <r>
      <rPr>
        <sz val="10"/>
        <rFont val="ＭＳ Ｐ明朝"/>
        <family val="1"/>
        <charset val="128"/>
      </rPr>
      <t>　</t>
    </r>
    <r>
      <rPr>
        <sz val="11"/>
        <rFont val="Calibri"/>
        <family val="2"/>
      </rPr>
      <t>LULUCF</t>
    </r>
    <r>
      <rPr>
        <sz val="10"/>
        <rFont val="ＭＳ Ｐ明朝"/>
        <family val="1"/>
        <charset val="128"/>
      </rPr>
      <t>は、土地利用、土地利用変化及び林業（</t>
    </r>
    <r>
      <rPr>
        <sz val="11"/>
        <rFont val="Calibri"/>
        <family val="2"/>
      </rPr>
      <t>Land-Use, Land-Use Change and Forestry</t>
    </r>
    <r>
      <rPr>
        <sz val="10"/>
        <rFont val="ＭＳ Ｐ明朝"/>
        <family val="1"/>
        <charset val="128"/>
      </rPr>
      <t>）分野を指す。</t>
    </r>
    <rPh sb="11" eb="13">
      <t>トチ</t>
    </rPh>
    <rPh sb="13" eb="15">
      <t>リヨウ</t>
    </rPh>
    <rPh sb="16" eb="18">
      <t>トチ</t>
    </rPh>
    <rPh sb="18" eb="20">
      <t>リヨウ</t>
    </rPh>
    <rPh sb="20" eb="22">
      <t>ヘンカ</t>
    </rPh>
    <rPh sb="22" eb="23">
      <t>オヨ</t>
    </rPh>
    <rPh sb="24" eb="26">
      <t>リンギョウ</t>
    </rPh>
    <rPh sb="69" eb="70">
      <t>サ</t>
    </rPh>
    <phoneticPr fontId="6"/>
  </si>
  <si>
    <r>
      <rPr>
        <sz val="10"/>
        <rFont val="ＭＳ Ｐ明朝"/>
        <family val="1"/>
        <charset val="128"/>
      </rPr>
      <t>ここで記載されている</t>
    </r>
    <r>
      <rPr>
        <sz val="11"/>
        <rFont val="Calibri"/>
        <family val="2"/>
      </rPr>
      <t>LULUCF</t>
    </r>
    <r>
      <rPr>
        <sz val="10"/>
        <rFont val="ＭＳ Ｐ明朝"/>
        <family val="1"/>
        <charset val="128"/>
      </rPr>
      <t>の値は、気候変動枠組条約下の</t>
    </r>
    <r>
      <rPr>
        <sz val="11"/>
        <rFont val="Calibri"/>
        <family val="2"/>
      </rPr>
      <t>LULUCF</t>
    </r>
    <r>
      <rPr>
        <sz val="10"/>
        <rFont val="ＭＳ Ｐ明朝"/>
        <family val="1"/>
        <charset val="128"/>
      </rPr>
      <t>の値であり、京都議定書</t>
    </r>
    <r>
      <rPr>
        <sz val="11"/>
        <rFont val="Calibri"/>
        <family val="2"/>
      </rPr>
      <t>3</t>
    </r>
    <r>
      <rPr>
        <sz val="10"/>
        <rFont val="ＭＳ Ｐ明朝"/>
        <family val="1"/>
        <charset val="128"/>
      </rPr>
      <t>条</t>
    </r>
    <r>
      <rPr>
        <sz val="11"/>
        <rFont val="Calibri"/>
        <family val="2"/>
      </rPr>
      <t>3</t>
    </r>
    <r>
      <rPr>
        <sz val="10"/>
        <rFont val="ＭＳ Ｐ明朝"/>
        <family val="1"/>
        <charset val="128"/>
      </rPr>
      <t>及び</t>
    </r>
    <r>
      <rPr>
        <sz val="11"/>
        <rFont val="Calibri"/>
        <family val="2"/>
      </rPr>
      <t>4</t>
    </r>
    <r>
      <rPr>
        <sz val="10"/>
        <rFont val="ＭＳ Ｐ明朝"/>
        <family val="1"/>
        <charset val="128"/>
      </rPr>
      <t>の活動とは異なる。</t>
    </r>
    <rPh sb="3" eb="5">
      <t>キサイ</t>
    </rPh>
    <rPh sb="17" eb="18">
      <t>アタイ</t>
    </rPh>
    <rPh sb="20" eb="28">
      <t>ウンｆｃｃｃ</t>
    </rPh>
    <rPh sb="28" eb="29">
      <t>カ</t>
    </rPh>
    <rPh sb="37" eb="38">
      <t>アタイ</t>
    </rPh>
    <rPh sb="42" eb="44">
      <t>キョウト</t>
    </rPh>
    <rPh sb="44" eb="47">
      <t>ギテイショ</t>
    </rPh>
    <rPh sb="48" eb="49">
      <t>ジョウ</t>
    </rPh>
    <rPh sb="50" eb="51">
      <t>オヨ</t>
    </rPh>
    <rPh sb="54" eb="56">
      <t>カツドウ</t>
    </rPh>
    <rPh sb="58" eb="59">
      <t>コト</t>
    </rPh>
    <phoneticPr fontId="6"/>
  </si>
  <si>
    <t>温室効果ガス総排出量</t>
    <rPh sb="0" eb="4">
      <t>オンシツコウカ</t>
    </rPh>
    <rPh sb="6" eb="10">
      <t>ソウハイシュツリョウ</t>
    </rPh>
    <phoneticPr fontId="2"/>
  </si>
  <si>
    <t>ガス別</t>
    <rPh sb="2" eb="3">
      <t>ベツ</t>
    </rPh>
    <phoneticPr fontId="2"/>
  </si>
  <si>
    <t>分野別</t>
    <rPh sb="0" eb="3">
      <t>ブンヤベツ</t>
    </rPh>
    <phoneticPr fontId="2"/>
  </si>
  <si>
    <t>国際バンカー油</t>
    <rPh sb="0" eb="2">
      <t>コクサイ</t>
    </rPh>
    <rPh sb="6" eb="7">
      <t>アブラ</t>
    </rPh>
    <phoneticPr fontId="2"/>
  </si>
  <si>
    <t>CH4 from LULUCF</t>
    <phoneticPr fontId="2"/>
  </si>
  <si>
    <t>N2O from LULUCF</t>
    <phoneticPr fontId="2"/>
  </si>
  <si>
    <t>Indirect CO2</t>
    <phoneticPr fontId="2"/>
  </si>
  <si>
    <r>
      <rPr>
        <sz val="10"/>
        <rFont val="ＭＳ Ｐ明朝"/>
        <family val="1"/>
        <charset val="128"/>
      </rPr>
      <t>※</t>
    </r>
    <r>
      <rPr>
        <sz val="11"/>
        <rFont val="Calibri"/>
        <family val="2"/>
      </rPr>
      <t>5</t>
    </r>
    <r>
      <rPr>
        <sz val="10"/>
        <rFont val="ＭＳ Ｐ明朝"/>
        <family val="1"/>
        <charset val="128"/>
      </rPr>
      <t>　単位の</t>
    </r>
    <r>
      <rPr>
        <sz val="10"/>
        <rFont val="Times New Roman"/>
        <family val="1"/>
      </rPr>
      <t>kt</t>
    </r>
    <r>
      <rPr>
        <sz val="10"/>
        <rFont val="ＭＳ Ｐ明朝"/>
        <family val="1"/>
        <charset val="128"/>
      </rPr>
      <t>は千トンを表す。</t>
    </r>
    <rPh sb="9" eb="10">
      <t>セン</t>
    </rPh>
    <phoneticPr fontId="6"/>
  </si>
  <si>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</si>
  <si>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</si>
  <si>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</si>
  <si>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</si>
  <si>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</si>
  <si>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</si>
  <si>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</si>
  <si>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</si>
  <si>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</si>
  <si>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</si>
  <si>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</si>
  <si>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</si>
  <si>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</si>
  <si>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</si>
  <si>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</si>
  <si>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</si>
  <si>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</si>
  <si>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</si>
  <si>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</si>
  <si>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</si>
  <si>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</si>
  <si>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</si>
  <si>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</si>
  <si>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</si>
  <si>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</si>
  <si>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</si>
  <si>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Last Inventory Year (2016)</t>
  </si>
  <si>
    <t>Change from base year to latest reported year</t>
  </si>
  <si>
    <t>Data displayed on the data interface are "as received" from Parties. The publication of Party submissions on this website does not imply the expression of any opinion whatsoever on the part of the UNFCCC or the Secretariat of the United Nations concerning the legal status of any country, territory, city or area or of its authorities, or concerning the delimitation of its frontiers or boundaries as may be referred to in any of the submissions.</t>
  </si>
  <si>
    <t>Report produced on Friday, 15 June 2018 04:00:11 CEST</t>
  </si>
  <si>
    <t>Report produced on Friday, 15 June 2018 04:10:40 CEST</t>
  </si>
  <si>
    <t>Time Series - Indirect CO₂ Emissions, in kt</t>
  </si>
  <si>
    <t>Time Series - GHG total without LULUCF, in kt CO₂ equivalent</t>
  </si>
  <si>
    <t>Report produced on Friday, 15 June 2018 04:02:42 CEST</t>
  </si>
  <si>
    <t>Time Series - GHG total with LULUCF, in kt CO₂ equivalent</t>
  </si>
  <si>
    <t>Report produced on Friday, 15 June 2018 04:05:45 CEST</t>
  </si>
  <si>
    <t>Time Series - GHG total without LULUCF including indirect CO₂, in kt CO₂ equivalent</t>
  </si>
  <si>
    <t>Report produced on Friday, 15 June 2018 04:08:36 CEST</t>
  </si>
  <si>
    <t>Time Series - GHG total with LULUCF including indirect CO₂, in kt CO₂ equivalent</t>
  </si>
  <si>
    <t>Report produced on Friday, 15 June 2018 07:06:17 CEST</t>
  </si>
  <si>
    <t>Time Series - CO₂ total without LULUCF, in kt</t>
  </si>
  <si>
    <t>Report produced on Friday, 15 June 2018 07:06:45 CEST</t>
  </si>
  <si>
    <t>Time Series - CO₂ total with LULUCF, in kt</t>
  </si>
  <si>
    <t>Report produced on Friday, 15 June 2018 07:07:32 CEST</t>
  </si>
  <si>
    <t>Time Series - CH₄ total without LULUCF, in kt CO₂ equivalent</t>
  </si>
  <si>
    <t>Report produced on Friday, 15 June 2018 07:08:01 CEST</t>
  </si>
  <si>
    <t>Time Series - CH₄ total with LULUCF, in kt CO₂ equivalent</t>
  </si>
  <si>
    <t>Report produced on Friday, 15 June 2018 07:38:11 CEST</t>
  </si>
  <si>
    <t>Time Series - N₂O total without LULUCF, in kt CO₂ equivalent</t>
  </si>
  <si>
    <t>Report produced on Friday, 15 June 2018 10:18:07 CEST</t>
  </si>
  <si>
    <t>NO,NE,IE,NA</t>
  </si>
  <si>
    <t>Report produced on Friday, 15 June 2018 10:18:42 CEST</t>
  </si>
  <si>
    <t>Time Series - Total of HFCs, in kt CO₂ equivalent</t>
  </si>
  <si>
    <t>Time Series - N₂O total with LULUCF, in kt CO₂ equivalent</t>
  </si>
  <si>
    <t>Report produced on Friday, 15 June 2018 10:19:33 CEST</t>
  </si>
  <si>
    <t>Time Series - Total of PFCs, in kt CO₂ equivalent</t>
  </si>
  <si>
    <t>Report produced on Friday, 15 June 2018 10:20:19 CEST</t>
  </si>
  <si>
    <t>Report produced on Friday, 15 June 2018 10:21:22 CEST</t>
  </si>
  <si>
    <t>Time Series - Total of SF₆, in kt CO₂ equivalent</t>
  </si>
  <si>
    <t>Report produced on Friday, 15 June 2018 10:23:15 CEST</t>
  </si>
  <si>
    <t>Time Series - Total of NF₃, in kt CO₂ equivalent</t>
  </si>
  <si>
    <r>
      <t>Time Series - Total of Unspecified mix of HFCs and PFCs, in kt CO</t>
    </r>
    <r>
      <rPr>
        <b/>
        <sz val="11"/>
        <rFont val="ＭＳ Ｐゴシック"/>
        <family val="3"/>
        <charset val="128"/>
      </rPr>
      <t>₂</t>
    </r>
    <r>
      <rPr>
        <b/>
        <sz val="11"/>
        <rFont val="Calibri"/>
        <family val="2"/>
      </rPr>
      <t xml:space="preserve"> equivalent</t>
    </r>
  </si>
  <si>
    <t>Report produced on Friday, 15 June 2018 10:24:02 CEST</t>
  </si>
  <si>
    <t>Time Series - Sum of HFCs, PFCs, Unspecified mix of HFCs and PFCs, SF₆ and NF₃, in kt CO₂ equivalent</t>
  </si>
  <si>
    <t>Report produced on Friday, 15 June 2018 10:26:20 CEST</t>
  </si>
  <si>
    <t>Time Series - GHGs from Energy, in kt CO₂ equivalent</t>
  </si>
  <si>
    <t>Report produced on Friday, 15 June 2018 10:27:09 CEST</t>
  </si>
  <si>
    <t>Time Series - GHGs from Energy – Energy Industries, in kt CO₂ equivalent</t>
  </si>
  <si>
    <t>Report produced on Friday, 15 June 2018 10:28:07 CEST</t>
  </si>
  <si>
    <t>Time Series - GHGs from Energy – Manufacturing Industries and Construction, in kt CO₂ equivalent</t>
  </si>
  <si>
    <t>Report produced on Friday, 15 June 2018 10:29:09 CEST</t>
  </si>
  <si>
    <t>Time Series - GHGs from Energy – Transport, in kt CO₂ equivalent</t>
  </si>
  <si>
    <t>Report produced on Friday, 15 June 2018 10:30:29 CEST</t>
  </si>
  <si>
    <t>Time Series - GHGs from Energy – Other Sectors, in kt CO₂ equivalent</t>
  </si>
  <si>
    <t>Report produced on Friday, 15 June 2018 10:31:17 CEST</t>
  </si>
  <si>
    <t>Time Series - GHGs from Energy – Other, in kt CO₂ equivalent</t>
  </si>
  <si>
    <t>Report produced on Friday, 15 June 2018 10:32:25 CEST</t>
  </si>
  <si>
    <t>Time Series - GHGs from Energy – Fugitive Emissions from Fuels, in kt CO₂ equivalent</t>
  </si>
  <si>
    <t>NA,NE,NO</t>
  </si>
  <si>
    <t>Report produced on Friday, 15 June 2018 10:33:10 CEST</t>
  </si>
  <si>
    <t>Time Series - GHGs from Energy – CO₂ Transport and Storage, in kt CO₂ equivalent</t>
  </si>
  <si>
    <t>Report produced on Friday, 15 June 2018 10:34:35 CEST</t>
  </si>
  <si>
    <t>Time Series - GHGs from Industrial Processes and Product Use, in kt CO₂ equivalent</t>
  </si>
  <si>
    <t>Report produced on Friday, 15 June 2018 10:36:31 CEST</t>
  </si>
  <si>
    <t>Time Series - GHGs from Agriculture, in kt CO₂ equivalent</t>
  </si>
  <si>
    <t>Report produced on Friday, 15 June 2018 10:37:34 CEST</t>
  </si>
  <si>
    <t>Time Series - GHGs from Land use, Land-use Change and Forestry, in kt CO₂ equivalent</t>
  </si>
  <si>
    <t>Report produced on Friday, 15 June 2018 10:38:16 CEST</t>
  </si>
  <si>
    <t>Time Series - GHGs from Waste, in kt CO₂ equivalent</t>
  </si>
  <si>
    <t>Report produced on Friday, 15 June 2018 10:39:36 CEST</t>
  </si>
  <si>
    <t>Time Series - GHGs from Others, in kt CO₂ equivalent</t>
  </si>
  <si>
    <t>Report produced on Friday, 15 June 2018 10:41:43 CEST</t>
  </si>
  <si>
    <t>Time Series - Net CO₂ emissions/removals from LULUCF, in kt</t>
  </si>
  <si>
    <t>Report produced on Friday, 15 June 2018 10:42:48 CEST</t>
  </si>
  <si>
    <t>Time Series - CH₄ emissions from LULUCF, in kt CO₂ equivalent</t>
  </si>
  <si>
    <t>Report produced on Friday, 15 June 2018 10:43:34 CEST</t>
  </si>
  <si>
    <t>Time Series - N₂O emissions from LULUCF, in kt CO₂ equivalent</t>
  </si>
  <si>
    <t>Report produced on Friday, 15 June 2018 10:44:21 CEST</t>
  </si>
  <si>
    <t>Time Series - GHGs from Aviation Bunkers, in kt CO₂ equivalent</t>
  </si>
  <si>
    <t>Report produced on Friday, 15 June 2018 10:45:23 CEST</t>
  </si>
  <si>
    <t>Time Series - GHGs from Navigation Bunkers, in kt CO₂ equivalent</t>
  </si>
  <si>
    <r>
      <rPr>
        <sz val="10"/>
        <rFont val="ＭＳ Ｐ明朝"/>
        <family val="1"/>
        <charset val="128"/>
      </rPr>
      <t>データの情報源</t>
    </r>
    <r>
      <rPr>
        <sz val="10"/>
        <rFont val="Calibri"/>
        <family val="2"/>
      </rPr>
      <t xml:space="preserve">: </t>
    </r>
    <r>
      <rPr>
        <sz val="10"/>
        <rFont val="ＭＳ Ｐ明朝"/>
        <family val="1"/>
        <charset val="128"/>
      </rPr>
      <t>国連気候変動枠組条約ホームページ</t>
    </r>
    <rPh sb="4" eb="7">
      <t>ｼﾞｮｳﾎｳｹﾞﾝ</t>
    </rPh>
    <phoneticPr fontId="5" type="noConversion"/>
  </si>
  <si>
    <r>
      <rPr>
        <sz val="10"/>
        <rFont val="ＭＳ Ｐ明朝"/>
        <family val="1"/>
        <charset val="128"/>
      </rPr>
      <t>欧州連合については条約の下での排出吸収量と京都議定書（</t>
    </r>
    <r>
      <rPr>
        <sz val="10"/>
        <rFont val="Calibri"/>
        <family val="2"/>
      </rPr>
      <t>KP</t>
    </r>
    <r>
      <rPr>
        <sz val="10"/>
        <rFont val="ＭＳ Ｐ明朝"/>
        <family val="1"/>
        <charset val="128"/>
      </rPr>
      <t>）の下での排出吸収量を併記している。</t>
    </r>
    <rPh sb="0" eb="4">
      <t>オウシュウレンゴウ</t>
    </rPh>
    <rPh sb="9" eb="11">
      <t>ジョウヤク</t>
    </rPh>
    <rPh sb="12" eb="13">
      <t>モト</t>
    </rPh>
    <rPh sb="15" eb="17">
      <t>ハイシュツ</t>
    </rPh>
    <rPh sb="17" eb="19">
      <t>キュウシュウ</t>
    </rPh>
    <rPh sb="19" eb="20">
      <t>リョウ</t>
    </rPh>
    <rPh sb="21" eb="23">
      <t>キョウト</t>
    </rPh>
    <rPh sb="23" eb="26">
      <t>ギテイショ</t>
    </rPh>
    <rPh sb="31" eb="32">
      <t>モト</t>
    </rPh>
    <rPh sb="34" eb="36">
      <t>ハイシュツ</t>
    </rPh>
    <rPh sb="36" eb="38">
      <t>キュウシュウ</t>
    </rPh>
    <rPh sb="38" eb="39">
      <t>リョウ</t>
    </rPh>
    <rPh sb="40" eb="42">
      <t>ヘイキ</t>
    </rPh>
    <phoneticPr fontId="6"/>
  </si>
  <si>
    <t>―Home &gt; Process and meetings &gt; Transparency and Reporting &gt; Greenhouse Gas Data &gt; GHG Data - UNFCCC &gt; Time series</t>
    <phoneticPr fontId="6"/>
  </si>
  <si>
    <r>
      <rPr>
        <sz val="10"/>
        <rFont val="ＭＳ Ｐ明朝"/>
        <family val="1"/>
        <charset val="128"/>
      </rPr>
      <t>情報源</t>
    </r>
    <r>
      <rPr>
        <sz val="11"/>
        <rFont val="Calibri"/>
        <family val="2"/>
      </rPr>
      <t xml:space="preserve">: </t>
    </r>
    <r>
      <rPr>
        <sz val="10"/>
        <rFont val="ＭＳ Ｐ明朝"/>
        <family val="1"/>
        <charset val="128"/>
      </rPr>
      <t>国連気候変動枠組条約ホームページ</t>
    </r>
    <r>
      <rPr>
        <sz val="11"/>
        <rFont val="Calibri"/>
        <family val="2"/>
      </rPr>
      <t>―Home &gt; Process and meetings &gt; Transparency and Reporting &gt; Greenhouse Gas Data &gt; GHG Data - UNFCCC &gt; Time series</t>
    </r>
    <rPh sb="0" eb="3">
      <t>ｼﾞｮｳﾎｳｹﾞﾝ</t>
    </rPh>
    <rPh sb="5" eb="7">
      <t>ｺｸﾚﾝ</t>
    </rPh>
    <rPh sb="7" eb="9">
      <t>ｷｺｳ</t>
    </rPh>
    <rPh sb="9" eb="11">
      <t>ﾍﾝﾄﾞｳ</t>
    </rPh>
    <rPh sb="11" eb="12">
      <t>ﾜｸ</t>
    </rPh>
    <rPh sb="12" eb="13">
      <t>ｸﾞ</t>
    </rPh>
    <rPh sb="13" eb="15">
      <t>ｼﾞｮｳﾔｸ</t>
    </rPh>
    <phoneticPr fontId="5" type="noConversion"/>
  </si>
  <si>
    <t>https://di.unfccc.int/time_series</t>
    <phoneticPr fontId="2"/>
  </si>
  <si>
    <t>IE,NA,NO</t>
  </si>
  <si>
    <t>附属書I国のガス別分野別温室効果ガス排出量データ（1990～2018年）</t>
    <rPh sb="8" eb="9">
      <t>ベツ</t>
    </rPh>
    <rPh sb="9" eb="12">
      <t>ブンヤベツ</t>
    </rPh>
    <phoneticPr fontId="6"/>
  </si>
  <si>
    <r>
      <t>※</t>
    </r>
    <r>
      <rPr>
        <sz val="11"/>
        <rFont val="Calibri"/>
        <family val="2"/>
      </rPr>
      <t>4</t>
    </r>
    <r>
      <rPr>
        <sz val="10"/>
        <rFont val="ＭＳ Ｐ明朝"/>
        <family val="1"/>
        <charset val="128"/>
      </rPr>
      <t>　国際バンカー油（航空機＋船舶）は各国の総排出量には含まれない。</t>
    </r>
    <rPh sb="3" eb="5">
      <t>コクサイ</t>
    </rPh>
    <rPh sb="9" eb="10">
      <t>ユ</t>
    </rPh>
    <rPh sb="11" eb="14">
      <t>コウクウキ</t>
    </rPh>
    <rPh sb="15" eb="17">
      <t>センパク</t>
    </rPh>
    <rPh sb="19" eb="21">
      <t>カッコク</t>
    </rPh>
    <rPh sb="22" eb="23">
      <t>ソウ</t>
    </rPh>
    <rPh sb="23" eb="25">
      <t>ハイシュツ</t>
    </rPh>
    <rPh sb="25" eb="26">
      <t>リョウ</t>
    </rPh>
    <rPh sb="28" eb="29">
      <t>フク</t>
    </rPh>
    <phoneticPr fontId="6"/>
  </si>
  <si>
    <t>http://www.nies.go.jp/gio/aboutghg/index.html</t>
    <phoneticPr fontId="6"/>
  </si>
  <si>
    <r>
      <t>※</t>
    </r>
    <r>
      <rPr>
        <sz val="11"/>
        <rFont val="Calibri"/>
        <family val="2"/>
      </rPr>
      <t>8</t>
    </r>
    <r>
      <rPr>
        <sz val="10"/>
        <rFont val="ＭＳ Ｐ明朝"/>
        <family val="1"/>
        <charset val="128"/>
      </rPr>
      <t>　本データは、各国の報告値をそのまま転記したものであり、各国の領域に関して特定の見解を表明するものではない。</t>
    </r>
    <phoneticPr fontId="5" type="noConversion"/>
  </si>
  <si>
    <r>
      <rPr>
        <sz val="10"/>
        <rFont val="ＭＳ Ｐ明朝"/>
        <family val="1"/>
        <charset val="128"/>
      </rPr>
      <t>※</t>
    </r>
    <r>
      <rPr>
        <sz val="11"/>
        <rFont val="Calibri"/>
        <family val="2"/>
      </rPr>
      <t>7</t>
    </r>
    <r>
      <rPr>
        <sz val="10"/>
        <rFont val="ＭＳ Ｐ明朝"/>
        <family val="1"/>
        <charset val="128"/>
      </rPr>
      <t>　—は「データなし」、</t>
    </r>
    <r>
      <rPr>
        <sz val="10"/>
        <rFont val="Calibri"/>
        <family val="2"/>
      </rPr>
      <t>NA</t>
    </r>
    <r>
      <rPr>
        <sz val="10"/>
        <rFont val="ＭＳ Ｐ明朝"/>
        <family val="1"/>
        <charset val="128"/>
      </rPr>
      <t>は「該当しない」、</t>
    </r>
    <r>
      <rPr>
        <sz val="10"/>
        <rFont val="Calibri"/>
        <family val="2"/>
      </rPr>
      <t>NE</t>
    </r>
    <r>
      <rPr>
        <sz val="10"/>
        <rFont val="ＭＳ Ｐ明朝"/>
        <family val="1"/>
        <charset val="128"/>
      </rPr>
      <t>は「未推計」、</t>
    </r>
    <r>
      <rPr>
        <sz val="10"/>
        <rFont val="Calibri"/>
        <family val="2"/>
      </rPr>
      <t>NO</t>
    </r>
    <r>
      <rPr>
        <sz val="10"/>
        <rFont val="ＭＳ Ｐ明朝"/>
        <family val="1"/>
        <charset val="128"/>
      </rPr>
      <t>は「発生しない」、</t>
    </r>
    <r>
      <rPr>
        <sz val="10"/>
        <rFont val="Calibri"/>
        <family val="2"/>
      </rPr>
      <t>IE</t>
    </r>
    <r>
      <rPr>
        <sz val="10"/>
        <rFont val="ＭＳ Ｐ明朝"/>
        <family val="1"/>
        <charset val="128"/>
      </rPr>
      <t>は「他に含む」を意味する。</t>
    </r>
    <rPh sb="28" eb="29">
      <t>ﾐ</t>
    </rPh>
    <rPh sb="29" eb="31">
      <t>ｽｲｹｲ</t>
    </rPh>
    <rPh sb="37" eb="39">
      <t>ﾊｯｾｲ</t>
    </rPh>
    <rPh sb="48" eb="49">
      <t>ﾎｶ</t>
    </rPh>
    <rPh sb="50" eb="51">
      <t>ﾌｸ</t>
    </rPh>
    <rPh sb="54" eb="56">
      <t>ｲﾐ</t>
    </rPh>
    <phoneticPr fontId="5" type="noConversion"/>
  </si>
  <si>
    <t>GHG total w.o.LULUCF in.ind.CO2</t>
    <phoneticPr fontId="2"/>
  </si>
  <si>
    <t>GHG total w.LULUCF in.ind.CO2</t>
    <phoneticPr fontId="2"/>
  </si>
  <si>
    <t>LULUCF分野からの排出/吸収量</t>
    <rPh sb="6" eb="8">
      <t>ブンヤ</t>
    </rPh>
    <rPh sb="11" eb="13">
      <t>ハイシュツ</t>
    </rPh>
    <rPh sb="14" eb="16">
      <t>キュウシュウ</t>
    </rPh>
    <rPh sb="16" eb="17">
      <t>リョウ</t>
    </rPh>
    <phoneticPr fontId="2"/>
  </si>
  <si>
    <r>
      <rPr>
        <sz val="10"/>
        <rFont val="Calibri"/>
        <family val="2"/>
      </rPr>
      <t xml:space="preserve">20/06/25 </t>
    </r>
    <r>
      <rPr>
        <sz val="10"/>
        <rFont val="ＭＳ Ｐ明朝"/>
        <family val="1"/>
        <charset val="128"/>
      </rPr>
      <t>現在</t>
    </r>
    <phoneticPr fontId="6"/>
  </si>
  <si>
    <r>
      <rPr>
        <sz val="10"/>
        <rFont val="ＭＳ Ｐ明朝"/>
        <family val="1"/>
        <charset val="128"/>
      </rPr>
      <t>作成日：</t>
    </r>
    <r>
      <rPr>
        <sz val="10"/>
        <rFont val="Calibri"/>
        <family val="2"/>
      </rPr>
      <t>20/07/07</t>
    </r>
    <rPh sb="0" eb="2">
      <t>サクセイ</t>
    </rPh>
    <rPh sb="2" eb="3">
      <t>ビ</t>
    </rPh>
    <phoneticPr fontId="6"/>
  </si>
  <si>
    <r>
      <rPr>
        <b/>
        <sz val="13"/>
        <rFont val="ＭＳ Ｐゴシック"/>
        <family val="3"/>
        <charset val="128"/>
      </rPr>
      <t>温室効果ガス（</t>
    </r>
    <r>
      <rPr>
        <b/>
        <sz val="13"/>
        <rFont val="Arial"/>
        <family val="2"/>
      </rPr>
      <t>LULUCF</t>
    </r>
    <r>
      <rPr>
        <b/>
        <sz val="13"/>
        <rFont val="ＭＳ Ｐゴシック"/>
        <family val="3"/>
        <charset val="128"/>
      </rPr>
      <t>を除く）</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phoneticPr fontId="2"/>
  </si>
  <si>
    <r>
      <rPr>
        <b/>
        <sz val="13"/>
        <rFont val="ＭＳ Ｐゴシック"/>
        <family val="3"/>
        <charset val="128"/>
      </rPr>
      <t>温室効果ガス（</t>
    </r>
    <r>
      <rPr>
        <b/>
        <sz val="13"/>
        <rFont val="Arial"/>
        <family val="2"/>
      </rPr>
      <t>LULUCF</t>
    </r>
    <r>
      <rPr>
        <b/>
        <sz val="13"/>
        <rFont val="ＭＳ Ｐゴシック"/>
        <family val="3"/>
        <charset val="128"/>
      </rPr>
      <t>を含む）</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rPh sb="14" eb="15">
      <t>フク</t>
    </rPh>
    <phoneticPr fontId="2"/>
  </si>
  <si>
    <r>
      <rPr>
        <b/>
        <sz val="13"/>
        <rFont val="ＭＳ Ｐゴシック"/>
        <family val="3"/>
        <charset val="128"/>
      </rPr>
      <t>温室効果ガス（</t>
    </r>
    <r>
      <rPr>
        <b/>
        <sz val="13"/>
        <rFont val="Arial"/>
        <family val="2"/>
      </rPr>
      <t>LULUCF</t>
    </r>
    <r>
      <rPr>
        <b/>
        <sz val="13"/>
        <rFont val="ＭＳ Ｐゴシック"/>
        <family val="3"/>
        <charset val="128"/>
      </rPr>
      <t>を除く</t>
    </r>
    <r>
      <rPr>
        <b/>
        <sz val="13"/>
        <rFont val="Arial"/>
        <family val="2"/>
      </rPr>
      <t xml:space="preserve">, </t>
    </r>
    <r>
      <rPr>
        <b/>
        <sz val="13"/>
        <rFont val="ＭＳ Ｐゴシック"/>
        <family val="3"/>
        <charset val="128"/>
      </rPr>
      <t>間接</t>
    </r>
    <r>
      <rPr>
        <b/>
        <sz val="13"/>
        <rFont val="Arial"/>
        <family val="2"/>
      </rPr>
      <t>CO</t>
    </r>
    <r>
      <rPr>
        <b/>
        <vertAlign val="subscript"/>
        <sz val="13"/>
        <rFont val="Arial"/>
        <family val="2"/>
      </rPr>
      <t>2</t>
    </r>
    <r>
      <rPr>
        <b/>
        <sz val="13"/>
        <rFont val="ＭＳ Ｐゴシック"/>
        <family val="3"/>
        <charset val="128"/>
      </rPr>
      <t>を含む）</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rPh sb="18" eb="20">
      <t>カンセツ</t>
    </rPh>
    <rPh sb="24" eb="25">
      <t>フク</t>
    </rPh>
    <phoneticPr fontId="2"/>
  </si>
  <si>
    <r>
      <rPr>
        <b/>
        <sz val="13"/>
        <rFont val="ＭＳ Ｐゴシック"/>
        <family val="3"/>
        <charset val="128"/>
      </rPr>
      <t>温室効果ガス（</t>
    </r>
    <r>
      <rPr>
        <b/>
        <sz val="13"/>
        <rFont val="Arial"/>
        <family val="2"/>
      </rPr>
      <t>LULUCF</t>
    </r>
    <r>
      <rPr>
        <b/>
        <sz val="13"/>
        <rFont val="ＭＳ Ｐゴシック"/>
        <family val="3"/>
        <charset val="128"/>
      </rPr>
      <t>を含む</t>
    </r>
    <r>
      <rPr>
        <b/>
        <sz val="13"/>
        <rFont val="Arial"/>
        <family val="2"/>
      </rPr>
      <t xml:space="preserve">, </t>
    </r>
    <r>
      <rPr>
        <b/>
        <sz val="13"/>
        <rFont val="ＭＳ Ｐゴシック"/>
        <family val="3"/>
        <charset val="128"/>
      </rPr>
      <t>間接</t>
    </r>
    <r>
      <rPr>
        <b/>
        <sz val="13"/>
        <rFont val="Arial"/>
        <family val="2"/>
      </rPr>
      <t>CO</t>
    </r>
    <r>
      <rPr>
        <b/>
        <vertAlign val="subscript"/>
        <sz val="13"/>
        <rFont val="Arial"/>
        <family val="2"/>
      </rPr>
      <t>2</t>
    </r>
    <r>
      <rPr>
        <b/>
        <sz val="13"/>
        <rFont val="ＭＳ Ｐゴシック"/>
        <family val="3"/>
        <charset val="128"/>
      </rPr>
      <t>を含む）</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rPh sb="14" eb="15">
      <t>フク</t>
    </rPh>
    <rPh sb="18" eb="20">
      <t>カンセツ</t>
    </rPh>
    <rPh sb="24" eb="25">
      <t>フク</t>
    </rPh>
    <phoneticPr fontId="2"/>
  </si>
  <si>
    <r>
      <rPr>
        <b/>
        <sz val="13"/>
        <rFont val="ＭＳ Ｐゴシック"/>
        <family val="3"/>
        <charset val="128"/>
      </rPr>
      <t>間接</t>
    </r>
    <r>
      <rPr>
        <b/>
        <sz val="13"/>
        <rFont val="Arial"/>
        <family val="2"/>
      </rPr>
      <t>CO</t>
    </r>
    <r>
      <rPr>
        <b/>
        <vertAlign val="subscript"/>
        <sz val="13"/>
        <rFont val="Arial"/>
        <family val="2"/>
      </rPr>
      <t>2</t>
    </r>
    <r>
      <rPr>
        <b/>
        <sz val="13"/>
        <rFont val="Arial"/>
        <family val="2"/>
      </rPr>
      <t>, kt</t>
    </r>
    <rPh sb="0" eb="2">
      <t>カンセツ</t>
    </rPh>
    <phoneticPr fontId="2"/>
  </si>
  <si>
    <r>
      <t>CO</t>
    </r>
    <r>
      <rPr>
        <b/>
        <vertAlign val="subscript"/>
        <sz val="13"/>
        <rFont val="Arial"/>
        <family val="2"/>
      </rPr>
      <t>2</t>
    </r>
    <r>
      <rPr>
        <b/>
        <sz val="13"/>
        <rFont val="ＭＳ Ｐゴシック"/>
        <family val="3"/>
        <charset val="128"/>
      </rPr>
      <t>（</t>
    </r>
    <r>
      <rPr>
        <b/>
        <sz val="13"/>
        <rFont val="Arial"/>
        <family val="2"/>
      </rPr>
      <t>LULUCF</t>
    </r>
    <r>
      <rPr>
        <b/>
        <sz val="13"/>
        <rFont val="ＭＳ Ｐゴシック"/>
        <family val="3"/>
        <charset val="128"/>
      </rPr>
      <t>を除く）</t>
    </r>
    <r>
      <rPr>
        <b/>
        <sz val="13"/>
        <rFont val="Arial"/>
        <family val="2"/>
      </rPr>
      <t>, kt</t>
    </r>
    <phoneticPr fontId="2"/>
  </si>
  <si>
    <r>
      <t>CO</t>
    </r>
    <r>
      <rPr>
        <b/>
        <vertAlign val="subscript"/>
        <sz val="13"/>
        <rFont val="Arial"/>
        <family val="2"/>
      </rPr>
      <t>2</t>
    </r>
    <r>
      <rPr>
        <b/>
        <sz val="13"/>
        <rFont val="ＭＳ Ｐゴシック"/>
        <family val="3"/>
        <charset val="128"/>
      </rPr>
      <t>（</t>
    </r>
    <r>
      <rPr>
        <b/>
        <sz val="13"/>
        <rFont val="Arial"/>
        <family val="2"/>
      </rPr>
      <t>LULUCF</t>
    </r>
    <r>
      <rPr>
        <b/>
        <sz val="13"/>
        <rFont val="ＭＳ Ｐゴシック"/>
        <family val="3"/>
        <charset val="128"/>
      </rPr>
      <t>を含む）</t>
    </r>
    <r>
      <rPr>
        <b/>
        <sz val="13"/>
        <rFont val="Arial"/>
        <family val="2"/>
      </rPr>
      <t>, kt</t>
    </r>
    <rPh sb="11" eb="12">
      <t>フク</t>
    </rPh>
    <phoneticPr fontId="2"/>
  </si>
  <si>
    <r>
      <rPr>
        <b/>
        <sz val="13"/>
        <rFont val="ＭＳ Ｐ明朝"/>
        <family val="1"/>
        <charset val="128"/>
      </rPr>
      <t>国際バンカー油</t>
    </r>
    <r>
      <rPr>
        <b/>
        <sz val="13"/>
        <rFont val="Arial"/>
        <family val="2"/>
      </rPr>
      <t xml:space="preserve"> / </t>
    </r>
    <r>
      <rPr>
        <b/>
        <sz val="13"/>
        <rFont val="ＭＳ Ｐ明朝"/>
        <family val="1"/>
        <charset val="128"/>
      </rPr>
      <t>船舶</t>
    </r>
    <r>
      <rPr>
        <b/>
        <sz val="13"/>
        <rFont val="Arial"/>
        <family val="2"/>
      </rPr>
      <t>, kt</t>
    </r>
    <r>
      <rPr>
        <b/>
        <sz val="13"/>
        <rFont val="ＭＳ Ｐ明朝"/>
        <family val="1"/>
        <charset val="128"/>
      </rPr>
      <t>（</t>
    </r>
    <r>
      <rPr>
        <b/>
        <sz val="13"/>
        <rFont val="Arial"/>
        <family val="2"/>
      </rPr>
      <t>CO</t>
    </r>
    <r>
      <rPr>
        <b/>
        <vertAlign val="subscript"/>
        <sz val="13"/>
        <rFont val="Arial"/>
        <family val="2"/>
      </rPr>
      <t>2</t>
    </r>
    <r>
      <rPr>
        <b/>
        <sz val="13"/>
        <rFont val="ＭＳ Ｐ明朝"/>
        <family val="1"/>
        <charset val="128"/>
      </rPr>
      <t>換算）</t>
    </r>
    <rPh sb="10" eb="12">
      <t>センパク</t>
    </rPh>
    <phoneticPr fontId="2"/>
  </si>
  <si>
    <r>
      <rPr>
        <b/>
        <sz val="13"/>
        <rFont val="ＭＳ 明朝"/>
        <family val="1"/>
        <charset val="128"/>
      </rPr>
      <t>国際バンカー油</t>
    </r>
    <r>
      <rPr>
        <b/>
        <sz val="13"/>
        <rFont val="Arial"/>
        <family val="2"/>
      </rPr>
      <t xml:space="preserve"> / </t>
    </r>
    <r>
      <rPr>
        <b/>
        <sz val="13"/>
        <rFont val="ＭＳ 明朝"/>
        <family val="1"/>
        <charset val="128"/>
      </rPr>
      <t>航空機</t>
    </r>
    <r>
      <rPr>
        <b/>
        <sz val="13"/>
        <rFont val="Arial"/>
        <family val="2"/>
      </rPr>
      <t>, kt</t>
    </r>
    <r>
      <rPr>
        <b/>
        <sz val="13"/>
        <rFont val="ＭＳ 明朝"/>
        <family val="1"/>
        <charset val="128"/>
      </rPr>
      <t>（</t>
    </r>
    <r>
      <rPr>
        <b/>
        <sz val="13"/>
        <rFont val="Arial"/>
        <family val="2"/>
      </rPr>
      <t>CO</t>
    </r>
    <r>
      <rPr>
        <b/>
        <vertAlign val="subscript"/>
        <sz val="13"/>
        <rFont val="Arial"/>
        <family val="2"/>
      </rPr>
      <t>2</t>
    </r>
    <r>
      <rPr>
        <b/>
        <sz val="13"/>
        <rFont val="ＭＳ 明朝"/>
        <family val="1"/>
        <charset val="128"/>
      </rPr>
      <t>換算）</t>
    </r>
    <phoneticPr fontId="2"/>
  </si>
  <si>
    <r>
      <t>LULUCF</t>
    </r>
    <r>
      <rPr>
        <b/>
        <sz val="13"/>
        <rFont val="ＭＳ Ｐ明朝"/>
        <family val="1"/>
        <charset val="128"/>
      </rPr>
      <t>分野からの</t>
    </r>
    <r>
      <rPr>
        <b/>
        <sz val="13"/>
        <rFont val="Arial"/>
        <family val="2"/>
      </rPr>
      <t>N</t>
    </r>
    <r>
      <rPr>
        <b/>
        <vertAlign val="subscript"/>
        <sz val="13"/>
        <rFont val="Arial"/>
        <family val="2"/>
      </rPr>
      <t>2</t>
    </r>
    <r>
      <rPr>
        <b/>
        <sz val="13"/>
        <rFont val="Arial"/>
        <family val="2"/>
      </rPr>
      <t>O, kt</t>
    </r>
    <r>
      <rPr>
        <b/>
        <sz val="13"/>
        <rFont val="ＭＳ Ｐ明朝"/>
        <family val="1"/>
        <charset val="128"/>
      </rPr>
      <t>（</t>
    </r>
    <r>
      <rPr>
        <b/>
        <sz val="13"/>
        <rFont val="Arial"/>
        <family val="2"/>
      </rPr>
      <t>CO</t>
    </r>
    <r>
      <rPr>
        <b/>
        <vertAlign val="subscript"/>
        <sz val="13"/>
        <rFont val="Arial"/>
        <family val="2"/>
      </rPr>
      <t>2</t>
    </r>
    <r>
      <rPr>
        <b/>
        <sz val="13"/>
        <rFont val="ＭＳ Ｐ明朝"/>
        <family val="1"/>
        <charset val="128"/>
      </rPr>
      <t>換算）</t>
    </r>
    <phoneticPr fontId="2"/>
  </si>
  <si>
    <r>
      <t>LULUCF</t>
    </r>
    <r>
      <rPr>
        <b/>
        <sz val="13"/>
        <rFont val="ＭＳ Ｐゴシック"/>
        <family val="3"/>
        <charset val="128"/>
      </rPr>
      <t>分野からの</t>
    </r>
    <r>
      <rPr>
        <b/>
        <sz val="13"/>
        <rFont val="Arial"/>
        <family val="2"/>
      </rPr>
      <t>CH</t>
    </r>
    <r>
      <rPr>
        <b/>
        <vertAlign val="subscript"/>
        <sz val="13"/>
        <rFont val="Arial"/>
        <family val="2"/>
      </rPr>
      <t>4</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phoneticPr fontId="2"/>
  </si>
  <si>
    <r>
      <t>LULUCF</t>
    </r>
    <r>
      <rPr>
        <b/>
        <sz val="13"/>
        <rFont val="ＭＳ Ｐゴシック"/>
        <family val="3"/>
        <charset val="128"/>
      </rPr>
      <t>分野からの純</t>
    </r>
    <r>
      <rPr>
        <b/>
        <sz val="13"/>
        <rFont val="Arial"/>
        <family val="2"/>
      </rPr>
      <t>CO</t>
    </r>
    <r>
      <rPr>
        <b/>
        <vertAlign val="subscript"/>
        <sz val="13"/>
        <rFont val="Arial"/>
        <family val="2"/>
      </rPr>
      <t>2</t>
    </r>
    <r>
      <rPr>
        <b/>
        <sz val="13"/>
        <rFont val="ＭＳ Ｐゴシック"/>
        <family val="3"/>
        <charset val="128"/>
      </rPr>
      <t>排出/吸収量</t>
    </r>
    <r>
      <rPr>
        <b/>
        <sz val="13"/>
        <rFont val="Arial"/>
        <family val="2"/>
      </rPr>
      <t>, kt</t>
    </r>
    <rPh sb="6" eb="8">
      <t>ブンヤ</t>
    </rPh>
    <phoneticPr fontId="2"/>
  </si>
  <si>
    <r>
      <rPr>
        <b/>
        <sz val="13"/>
        <rFont val="ＭＳ 明朝"/>
        <family val="1"/>
        <charset val="128"/>
      </rPr>
      <t>その他の分野</t>
    </r>
    <r>
      <rPr>
        <b/>
        <sz val="13"/>
        <rFont val="Arial"/>
        <family val="2"/>
      </rPr>
      <t>, kt</t>
    </r>
    <r>
      <rPr>
        <b/>
        <sz val="13"/>
        <rFont val="ＭＳ 明朝"/>
        <family val="1"/>
        <charset val="128"/>
      </rPr>
      <t>（</t>
    </r>
    <r>
      <rPr>
        <b/>
        <sz val="13"/>
        <rFont val="Arial"/>
        <family val="2"/>
      </rPr>
      <t>CO</t>
    </r>
    <r>
      <rPr>
        <b/>
        <vertAlign val="subscript"/>
        <sz val="13"/>
        <rFont val="Arial"/>
        <family val="2"/>
      </rPr>
      <t>2</t>
    </r>
    <r>
      <rPr>
        <b/>
        <sz val="13"/>
        <rFont val="ＭＳ 明朝"/>
        <family val="1"/>
        <charset val="128"/>
      </rPr>
      <t>換算）</t>
    </r>
    <phoneticPr fontId="2"/>
  </si>
  <si>
    <r>
      <rPr>
        <b/>
        <sz val="13"/>
        <rFont val="ＭＳ 明朝"/>
        <family val="1"/>
        <charset val="128"/>
      </rPr>
      <t>廃棄物分野</t>
    </r>
    <r>
      <rPr>
        <b/>
        <sz val="13"/>
        <rFont val="Arial"/>
        <family val="2"/>
      </rPr>
      <t>, kt</t>
    </r>
    <r>
      <rPr>
        <b/>
        <sz val="13"/>
        <rFont val="ＭＳ 明朝"/>
        <family val="1"/>
        <charset val="128"/>
      </rPr>
      <t>（</t>
    </r>
    <r>
      <rPr>
        <b/>
        <sz val="13"/>
        <rFont val="Arial"/>
        <family val="2"/>
      </rPr>
      <t>CO</t>
    </r>
    <r>
      <rPr>
        <b/>
        <vertAlign val="subscript"/>
        <sz val="13"/>
        <rFont val="Arial"/>
        <family val="2"/>
      </rPr>
      <t>2</t>
    </r>
    <r>
      <rPr>
        <b/>
        <sz val="13"/>
        <rFont val="ＭＳ 明朝"/>
        <family val="1"/>
        <charset val="128"/>
      </rPr>
      <t>換算）</t>
    </r>
    <phoneticPr fontId="2"/>
  </si>
  <si>
    <r>
      <rPr>
        <b/>
        <sz val="13"/>
        <rFont val="ＭＳ 明朝"/>
        <family val="1"/>
        <charset val="128"/>
      </rPr>
      <t>土地利用、土地利用変化及び林業分野（</t>
    </r>
    <r>
      <rPr>
        <b/>
        <sz val="13"/>
        <rFont val="Arial"/>
        <family val="2"/>
      </rPr>
      <t>LULUCF</t>
    </r>
    <r>
      <rPr>
        <b/>
        <sz val="13"/>
        <rFont val="ＭＳ 明朝"/>
        <family val="1"/>
        <charset val="128"/>
      </rPr>
      <t>）</t>
    </r>
    <r>
      <rPr>
        <b/>
        <sz val="13"/>
        <rFont val="Arial"/>
        <family val="2"/>
      </rPr>
      <t>, kt</t>
    </r>
    <r>
      <rPr>
        <b/>
        <sz val="13"/>
        <rFont val="ＭＳ 明朝"/>
        <family val="1"/>
        <charset val="128"/>
      </rPr>
      <t>（</t>
    </r>
    <r>
      <rPr>
        <b/>
        <sz val="13"/>
        <rFont val="Arial"/>
        <family val="2"/>
      </rPr>
      <t>CO</t>
    </r>
    <r>
      <rPr>
        <b/>
        <vertAlign val="subscript"/>
        <sz val="13"/>
        <rFont val="Arial"/>
        <family val="2"/>
      </rPr>
      <t>2</t>
    </r>
    <r>
      <rPr>
        <b/>
        <sz val="13"/>
        <rFont val="ＭＳ 明朝"/>
        <family val="1"/>
        <charset val="128"/>
      </rPr>
      <t>換算）</t>
    </r>
    <phoneticPr fontId="2"/>
  </si>
  <si>
    <r>
      <rPr>
        <b/>
        <sz val="13"/>
        <rFont val="ＭＳ 明朝"/>
        <family val="1"/>
        <charset val="128"/>
      </rPr>
      <t>農業分野</t>
    </r>
    <r>
      <rPr>
        <b/>
        <sz val="13"/>
        <rFont val="Arial"/>
        <family val="2"/>
      </rPr>
      <t>, kt</t>
    </r>
    <r>
      <rPr>
        <b/>
        <sz val="13"/>
        <rFont val="ＭＳ 明朝"/>
        <family val="1"/>
        <charset val="128"/>
      </rPr>
      <t>（</t>
    </r>
    <r>
      <rPr>
        <b/>
        <sz val="13"/>
        <rFont val="Arial"/>
        <family val="2"/>
      </rPr>
      <t>CO</t>
    </r>
    <r>
      <rPr>
        <b/>
        <vertAlign val="subscript"/>
        <sz val="13"/>
        <rFont val="Arial"/>
        <family val="2"/>
      </rPr>
      <t>2</t>
    </r>
    <r>
      <rPr>
        <b/>
        <sz val="13"/>
        <rFont val="ＭＳ 明朝"/>
        <family val="1"/>
        <charset val="128"/>
      </rPr>
      <t>換算）</t>
    </r>
    <phoneticPr fontId="2"/>
  </si>
  <si>
    <r>
      <rPr>
        <b/>
        <sz val="13"/>
        <rFont val="ＭＳ Ｐゴシック"/>
        <family val="3"/>
        <charset val="128"/>
      </rPr>
      <t>工業プロセス及び製品の使用分野</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rPh sb="6" eb="7">
      <t>オヨ</t>
    </rPh>
    <rPh sb="8" eb="10">
      <t>セイヒン</t>
    </rPh>
    <rPh sb="11" eb="13">
      <t>シヨウ</t>
    </rPh>
    <phoneticPr fontId="2"/>
  </si>
  <si>
    <r>
      <rPr>
        <b/>
        <sz val="13"/>
        <rFont val="ＭＳ Ｐゴシック"/>
        <family val="3"/>
        <charset val="128"/>
      </rPr>
      <t>エネルギー分野</t>
    </r>
    <r>
      <rPr>
        <b/>
        <sz val="13"/>
        <rFont val="Arial"/>
        <family val="2"/>
      </rPr>
      <t>/ CO</t>
    </r>
    <r>
      <rPr>
        <b/>
        <vertAlign val="subscript"/>
        <sz val="13"/>
        <rFont val="Arial"/>
        <family val="2"/>
      </rPr>
      <t>2</t>
    </r>
    <r>
      <rPr>
        <b/>
        <sz val="13"/>
        <rFont val="ＭＳ Ｐゴシック"/>
        <family val="3"/>
        <charset val="128"/>
      </rPr>
      <t>の輸送と貯留</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rPh sb="13" eb="15">
      <t>ユソウ</t>
    </rPh>
    <rPh sb="16" eb="18">
      <t>チョリュウ</t>
    </rPh>
    <phoneticPr fontId="2"/>
  </si>
  <si>
    <r>
      <rPr>
        <b/>
        <sz val="13"/>
        <rFont val="ＭＳ Ｐゴシック"/>
        <family val="3"/>
        <charset val="128"/>
      </rPr>
      <t>エネルギー分野</t>
    </r>
    <r>
      <rPr>
        <b/>
        <sz val="13"/>
        <rFont val="Arial"/>
        <family val="2"/>
      </rPr>
      <t xml:space="preserve">/ </t>
    </r>
    <r>
      <rPr>
        <b/>
        <sz val="13"/>
        <rFont val="ＭＳ Ｐゴシック"/>
        <family val="3"/>
        <charset val="128"/>
      </rPr>
      <t>燃料からの漏出</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phoneticPr fontId="2"/>
  </si>
  <si>
    <r>
      <rPr>
        <b/>
        <sz val="13"/>
        <rFont val="ＭＳ Ｐゴシック"/>
        <family val="3"/>
        <charset val="128"/>
      </rPr>
      <t>エネルギー分野</t>
    </r>
    <r>
      <rPr>
        <b/>
        <sz val="13"/>
        <rFont val="Arial"/>
        <family val="2"/>
      </rPr>
      <t xml:space="preserve">/ </t>
    </r>
    <r>
      <rPr>
        <b/>
        <sz val="13"/>
        <rFont val="ＭＳ Ｐゴシック"/>
        <family val="3"/>
        <charset val="128"/>
      </rPr>
      <t>その他</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phoneticPr fontId="2"/>
  </si>
  <si>
    <r>
      <rPr>
        <b/>
        <sz val="13"/>
        <rFont val="ＭＳ Ｐゴシック"/>
        <family val="3"/>
        <charset val="128"/>
      </rPr>
      <t>エネルギー分野</t>
    </r>
    <r>
      <rPr>
        <b/>
        <sz val="13"/>
        <rFont val="Arial"/>
        <family val="2"/>
      </rPr>
      <t xml:space="preserve">/ </t>
    </r>
    <r>
      <rPr>
        <b/>
        <sz val="13"/>
        <rFont val="ＭＳ Ｐゴシック"/>
        <family val="3"/>
        <charset val="128"/>
      </rPr>
      <t>民生および農林業（その他部門）</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phoneticPr fontId="2"/>
  </si>
  <si>
    <r>
      <rPr>
        <b/>
        <sz val="13"/>
        <rFont val="ＭＳ Ｐゴシック"/>
        <family val="3"/>
        <charset val="128"/>
      </rPr>
      <t>エネルギー分野</t>
    </r>
    <r>
      <rPr>
        <b/>
        <sz val="13"/>
        <rFont val="Arial"/>
        <family val="2"/>
      </rPr>
      <t xml:space="preserve"> / </t>
    </r>
    <r>
      <rPr>
        <b/>
        <sz val="13"/>
        <rFont val="ＭＳ Ｐゴシック"/>
        <family val="3"/>
        <charset val="128"/>
      </rPr>
      <t>運輸</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phoneticPr fontId="2"/>
  </si>
  <si>
    <r>
      <rPr>
        <b/>
        <sz val="13"/>
        <rFont val="ＭＳ Ｐゴシック"/>
        <family val="3"/>
        <charset val="128"/>
      </rPr>
      <t>エネルギー分野</t>
    </r>
    <r>
      <rPr>
        <b/>
        <sz val="13"/>
        <rFont val="Arial"/>
        <family val="2"/>
      </rPr>
      <t xml:space="preserve"> / </t>
    </r>
    <r>
      <rPr>
        <b/>
        <sz val="13"/>
        <rFont val="ＭＳ Ｐゴシック"/>
        <family val="3"/>
        <charset val="128"/>
      </rPr>
      <t>製造業および建設業</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phoneticPr fontId="2"/>
  </si>
  <si>
    <r>
      <rPr>
        <b/>
        <sz val="13"/>
        <rFont val="ＭＳ Ｐゴシック"/>
        <family val="3"/>
        <charset val="128"/>
      </rPr>
      <t>エネルギー分野</t>
    </r>
    <r>
      <rPr>
        <b/>
        <sz val="13"/>
        <rFont val="Arial"/>
        <family val="2"/>
      </rPr>
      <t xml:space="preserve"> / </t>
    </r>
    <r>
      <rPr>
        <b/>
        <sz val="13"/>
        <rFont val="ＭＳ Ｐゴシック"/>
        <family val="3"/>
        <charset val="128"/>
      </rPr>
      <t>エネルギー産業</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phoneticPr fontId="2"/>
  </si>
  <si>
    <r>
      <rPr>
        <b/>
        <sz val="13"/>
        <rFont val="ＭＳ Ｐゴシック"/>
        <family val="3"/>
        <charset val="128"/>
      </rPr>
      <t>エネルギー分野</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rPh sb="5" eb="7">
      <t>ブンヤ</t>
    </rPh>
    <phoneticPr fontId="12"/>
  </si>
  <si>
    <r>
      <rPr>
        <b/>
        <sz val="13"/>
        <rFont val="ＭＳ Ｐゴシック"/>
        <family val="3"/>
        <charset val="128"/>
      </rPr>
      <t>代替フロン等４ガス合計</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rPh sb="0" eb="2">
      <t>ダイタイ</t>
    </rPh>
    <rPh sb="5" eb="6">
      <t>トウ</t>
    </rPh>
    <rPh sb="9" eb="11">
      <t>ゴウケイ</t>
    </rPh>
    <phoneticPr fontId="2"/>
  </si>
  <si>
    <r>
      <t>NF</t>
    </r>
    <r>
      <rPr>
        <b/>
        <vertAlign val="subscript"/>
        <sz val="13"/>
        <rFont val="Arial"/>
        <family val="2"/>
      </rPr>
      <t>3</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phoneticPr fontId="2"/>
  </si>
  <si>
    <r>
      <t>SF</t>
    </r>
    <r>
      <rPr>
        <b/>
        <vertAlign val="subscript"/>
        <sz val="13"/>
        <rFont val="Arial"/>
        <family val="2"/>
      </rPr>
      <t>6</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phoneticPr fontId="2"/>
  </si>
  <si>
    <r>
      <t>HFCs</t>
    </r>
    <r>
      <rPr>
        <b/>
        <sz val="13"/>
        <rFont val="ＭＳ Ｐゴシック"/>
        <family val="3"/>
        <charset val="128"/>
      </rPr>
      <t>と</t>
    </r>
    <r>
      <rPr>
        <b/>
        <sz val="13"/>
        <rFont val="Arial"/>
        <family val="2"/>
      </rPr>
      <t>PFCs</t>
    </r>
    <r>
      <rPr>
        <b/>
        <sz val="13"/>
        <rFont val="ＭＳ Ｐゴシック"/>
        <family val="3"/>
        <charset val="128"/>
      </rPr>
      <t>の不特定の混合物の総量</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phoneticPr fontId="2"/>
  </si>
  <si>
    <r>
      <t>PFCs,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phoneticPr fontId="2"/>
  </si>
  <si>
    <r>
      <t>HFCs,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phoneticPr fontId="2"/>
  </si>
  <si>
    <r>
      <t>N</t>
    </r>
    <r>
      <rPr>
        <b/>
        <vertAlign val="subscript"/>
        <sz val="13"/>
        <rFont val="Arial"/>
        <family val="2"/>
      </rPr>
      <t>2</t>
    </r>
    <r>
      <rPr>
        <b/>
        <sz val="13"/>
        <rFont val="Arial"/>
        <family val="2"/>
      </rPr>
      <t>O</t>
    </r>
    <r>
      <rPr>
        <b/>
        <sz val="13"/>
        <rFont val="ＭＳ Ｐゴシック"/>
        <family val="3"/>
        <charset val="128"/>
      </rPr>
      <t>（</t>
    </r>
    <r>
      <rPr>
        <b/>
        <sz val="13"/>
        <rFont val="Arial"/>
        <family val="2"/>
      </rPr>
      <t>LULUCF</t>
    </r>
    <r>
      <rPr>
        <b/>
        <sz val="13"/>
        <rFont val="ＭＳ Ｐゴシック"/>
        <family val="3"/>
        <charset val="128"/>
      </rPr>
      <t>を含む）</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rPh sb="11" eb="12">
      <t>フク</t>
    </rPh>
    <phoneticPr fontId="2"/>
  </si>
  <si>
    <r>
      <t>N</t>
    </r>
    <r>
      <rPr>
        <b/>
        <vertAlign val="subscript"/>
        <sz val="13"/>
        <rFont val="Arial"/>
        <family val="2"/>
      </rPr>
      <t>2</t>
    </r>
    <r>
      <rPr>
        <b/>
        <sz val="13"/>
        <rFont val="Arial"/>
        <family val="2"/>
      </rPr>
      <t>O</t>
    </r>
    <r>
      <rPr>
        <b/>
        <sz val="13"/>
        <rFont val="ＭＳ Ｐゴシック"/>
        <family val="3"/>
        <charset val="128"/>
      </rPr>
      <t>（</t>
    </r>
    <r>
      <rPr>
        <b/>
        <sz val="13"/>
        <rFont val="Arial"/>
        <family val="2"/>
      </rPr>
      <t>LULUCF</t>
    </r>
    <r>
      <rPr>
        <b/>
        <sz val="13"/>
        <rFont val="ＭＳ Ｐゴシック"/>
        <family val="3"/>
        <charset val="128"/>
      </rPr>
      <t>を除く）</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rPh sb="11" eb="12">
      <t>ノゾ</t>
    </rPh>
    <phoneticPr fontId="2"/>
  </si>
  <si>
    <r>
      <t>CH</t>
    </r>
    <r>
      <rPr>
        <b/>
        <vertAlign val="subscript"/>
        <sz val="13"/>
        <rFont val="Arial"/>
        <family val="2"/>
      </rPr>
      <t>4</t>
    </r>
    <r>
      <rPr>
        <b/>
        <sz val="13"/>
        <rFont val="ＭＳ Ｐゴシック"/>
        <family val="3"/>
        <charset val="128"/>
      </rPr>
      <t>（</t>
    </r>
    <r>
      <rPr>
        <b/>
        <sz val="13"/>
        <rFont val="Arial"/>
        <family val="2"/>
      </rPr>
      <t>LULUCF</t>
    </r>
    <r>
      <rPr>
        <b/>
        <sz val="13"/>
        <rFont val="ＭＳ Ｐゴシック"/>
        <family val="3"/>
        <charset val="128"/>
      </rPr>
      <t>を含む）</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rPh sb="11" eb="12">
      <t>フク</t>
    </rPh>
    <phoneticPr fontId="2"/>
  </si>
  <si>
    <r>
      <t>CH</t>
    </r>
    <r>
      <rPr>
        <b/>
        <vertAlign val="subscript"/>
        <sz val="13"/>
        <rFont val="Arial"/>
        <family val="2"/>
      </rPr>
      <t>4</t>
    </r>
    <r>
      <rPr>
        <b/>
        <sz val="13"/>
        <rFont val="ＭＳ Ｐゴシック"/>
        <family val="3"/>
        <charset val="128"/>
      </rPr>
      <t>（</t>
    </r>
    <r>
      <rPr>
        <b/>
        <sz val="13"/>
        <rFont val="Arial"/>
        <family val="2"/>
      </rPr>
      <t>LULUCF</t>
    </r>
    <r>
      <rPr>
        <b/>
        <sz val="13"/>
        <rFont val="ＭＳ Ｐゴシック"/>
        <family val="3"/>
        <charset val="128"/>
      </rPr>
      <t>を除く）</t>
    </r>
    <r>
      <rPr>
        <b/>
        <sz val="13"/>
        <rFont val="Arial"/>
        <family val="2"/>
      </rPr>
      <t>, kt</t>
    </r>
    <r>
      <rPr>
        <b/>
        <sz val="13"/>
        <rFont val="ＭＳ Ｐゴシック"/>
        <family val="3"/>
        <charset val="128"/>
      </rPr>
      <t>（</t>
    </r>
    <r>
      <rPr>
        <b/>
        <sz val="13"/>
        <rFont val="Arial"/>
        <family val="2"/>
      </rPr>
      <t>CO</t>
    </r>
    <r>
      <rPr>
        <b/>
        <vertAlign val="subscript"/>
        <sz val="13"/>
        <rFont val="Arial"/>
        <family val="2"/>
      </rPr>
      <t>2</t>
    </r>
    <r>
      <rPr>
        <b/>
        <sz val="13"/>
        <rFont val="ＭＳ Ｐゴシック"/>
        <family val="3"/>
        <charset val="128"/>
      </rPr>
      <t>換算）</t>
    </r>
    <rPh sb="11" eb="12">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</si>
</sst>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37" x14ac:knownFonts="1">
    <font>
      <sz val="11"/>
      <name val="Calibri"/>
    </font>
    <font>
      <sz val="11"/>
      <name val="Calibri"/>
      <family val="2"/>
    </font>
    <font>
      <sz val="6"/>
      <name val="ＭＳ Ｐゴシック"/>
      <family val="3"/>
      <charset val="128"/>
    </font>
    <font>
      <sz val="11"/>
      <name val="Calibri"/>
      <family val="2"/>
    </font>
    <font>
      <sz val="10"/>
      <name val="ＭＳ Ｐゴシック"/>
      <family val="3"/>
      <charset val="128"/>
    </font>
    <font>
      <sz val="10"/>
      <name val="Times New Roman"/>
      <family val="1"/>
    </font>
    <font>
      <sz val="6"/>
      <name val="ＭＳ Ｐ明朝"/>
      <family val="1"/>
      <charset val="128"/>
    </font>
    <font>
      <sz val="10"/>
      <name val="ＭＳ Ｐ明朝"/>
      <family val="1"/>
      <charset val="128"/>
    </font>
    <font>
      <u/>
      <sz val="10"/>
      <color indexed="12"/>
      <name val="Times New Roman"/>
      <family val="1"/>
    </font>
    <font>
      <b/>
      <sz val="12"/>
      <name val="Arial"/>
      <family val="2"/>
    </font>
    <font>
      <sz val="10"/>
      <name val="Arial"/>
      <family val="2"/>
    </font>
    <font>
      <sz val="11"/>
      <name val="Calibri"/>
      <family val="2"/>
    </font>
    <font>
      <b/>
      <sz val="11"/>
      <color indexed="9"/>
      <name val="ＭＳ Ｐゴシック"/>
      <family val="3"/>
      <charset val="128"/>
    </font>
    <font>
      <sz val="12"/>
      <color rgb="FF538DD5"/>
      <name val="Arial"/>
      <family val="2"/>
    </font>
    <font>
      <b/>
      <sz val="12"/>
      <color rgb="FF538DD5"/>
      <name val="Arial"/>
      <family val="2"/>
    </font>
    <font>
      <sz val="11"/>
      <name val="Calibri"/>
      <family val="1"/>
      <charset val="128"/>
    </font>
    <font>
      <b/>
      <sz val="14"/>
      <name val="ＭＳ Ｐ明朝"/>
      <family val="1"/>
      <charset val="128"/>
    </font>
    <font>
      <sz val="10"/>
      <name val="Calibri"/>
      <family val="2"/>
    </font>
    <font>
      <sz val="10"/>
      <name val="Calibri"/>
      <family val="1"/>
      <charset val="128"/>
    </font>
    <font>
      <sz val="10"/>
      <color rgb="FFFF0000"/>
      <name val="ＭＳ Ｐ明朝"/>
      <family val="1"/>
      <charset val="128"/>
    </font>
    <font>
      <sz val="10"/>
      <name val="Times New Roman"/>
      <family val="1"/>
      <charset val="128"/>
    </font>
    <font>
      <b/>
      <sz val="11"/>
      <name val="ＭＳ Ｐ明朝"/>
      <family val="1"/>
      <charset val="128"/>
    </font>
    <font>
      <sz val="11"/>
      <name val="Calibri"/>
      <family val="2"/>
    </font>
    <font>
      <b/>
      <sz val="11"/>
      <name val="Calibri"/>
      <family val="2"/>
    </font>
    <font>
      <b/>
      <sz val="10"/>
      <name val="Calibri"/>
      <family val="2"/>
    </font>
    <font>
      <b/>
      <sz val="11"/>
      <name val="ＭＳ Ｐゴシック"/>
      <family val="3"/>
      <charset val="128"/>
    </font>
    <font>
      <b/>
      <sz val="13"/>
      <name val="Arial"/>
      <family val="2"/>
    </font>
    <font>
      <b/>
      <sz val="13"/>
      <name val="ＭＳ Ｐゴシック"/>
      <family val="3"/>
      <charset val="128"/>
    </font>
    <font>
      <b/>
      <sz val="13"/>
      <name val="ＭＳ Ｐ明朝"/>
      <family val="1"/>
      <charset val="128"/>
    </font>
    <font>
      <b/>
      <sz val="13"/>
      <name val="Arial"/>
      <family val="1"/>
      <charset val="128"/>
    </font>
    <font>
      <b/>
      <sz val="13"/>
      <name val="Arial"/>
      <family val="3"/>
      <charset val="128"/>
    </font>
    <font>
      <sz val="9"/>
      <name val="ＭＳ Ｐ明朝"/>
      <family val="1"/>
      <charset val="128"/>
    </font>
    <font>
      <sz val="9"/>
      <name val="Times New Roman"/>
      <family val="1"/>
    </font>
    <font>
      <sz val="10"/>
      <name val="Calibri"/>
      <family val="2"/>
      <charset val="128"/>
    </font>
    <font>
      <sz val="10"/>
      <color indexed="12"/>
      <name val="Times New Roman"/>
      <family val="1"/>
    </font>
    <font>
      <b/>
      <vertAlign val="subscript"/>
      <sz val="13"/>
      <name val="Arial"/>
      <family val="2"/>
    </font>
    <font>
      <b/>
      <sz val="13"/>
      <name val="ＭＳ 明朝"/>
      <family val="1"/>
      <charset val="128"/>
    </font>
  </fonts>
  <fills count="6">
    <fill>
      <patternFill patternType="none"/>
    </fill>
    <fill>
      <patternFill patternType="gray125"/>
    </fill>
    <fill>
      <patternFill patternType="solid">
        <fgColor rgb="FFC5D9F1"/>
        <bgColor indexed="64"/>
      </patternFill>
    </fill>
    <fill>
      <patternFill patternType="solid">
        <fgColor rgb="FF538DD5"/>
        <bgColor indexed="64"/>
      </patternFill>
    </fill>
    <fill>
      <patternFill patternType="solid">
        <fgColor rgb="FFEBEBFF"/>
        <bgColor indexed="64"/>
      </patternFill>
    </fill>
    <fill>
      <patternFill patternType="solid">
        <fgColor theme="0"/>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s>
  <cellStyleXfs count="6">
    <xf numFmtId="0" fontId="0" fillId="0" borderId="0"/>
    <xf numFmtId="0" fontId="1" fillId="0" borderId="0"/>
    <xf numFmtId="0" fontId="5" fillId="0" borderId="0"/>
    <xf numFmtId="0" fontId="8" fillId="0" borderId="0" applyNumberFormat="0" applyFill="0" applyBorder="0" applyAlignment="0" applyProtection="0">
      <alignment vertical="top"/>
      <protection locked="0"/>
    </xf>
    <xf numFmtId="38" fontId="11" fillId="0" borderId="0" applyFont="0" applyFill="0" applyBorder="0" applyAlignment="0" applyProtection="0">
      <alignment vertical="center"/>
    </xf>
    <xf numFmtId="9" fontId="22" fillId="0" borderId="0" applyFont="0" applyFill="0" applyBorder="0" applyAlignment="0" applyProtection="0">
      <alignment vertical="center"/>
    </xf>
  </cellStyleXfs>
  <cellXfs count="212">
    <xf numFmtId="0" fontId="0" fillId="0" borderId="0" xfId="0" applyFont="1" applyFill="1" applyBorder="1"/>
    <xf numFmtId="0" fontId="1" fillId="0" borderId="0" xfId="1" applyFont="1" applyFill="1" applyBorder="1"/>
    <xf numFmtId="0" fontId="0" fillId="0" borderId="1" xfId="0" applyFill="1" applyBorder="1"/>
    <xf numFmtId="0" fontId="0" fillId="0" borderId="2" xfId="0" applyNumberFormat="1" applyFill="1" applyBorder="1" applyAlignment="1">
      <alignment wrapText="1"/>
    </xf>
    <xf numFmtId="0" fontId="0" fillId="0" borderId="2" xfId="0" applyNumberFormat="1" applyFont="1" applyFill="1" applyBorder="1" applyAlignment="1">
      <alignment wrapText="1"/>
    </xf>
    <xf numFmtId="0" fontId="0" fillId="0" borderId="0" xfId="0" applyFill="1"/>
    <xf numFmtId="0" fontId="5" fillId="0" borderId="0" xfId="2"/>
    <xf numFmtId="0" fontId="10" fillId="0" borderId="0" xfId="1" applyFont="1" applyFill="1"/>
    <xf numFmtId="0" fontId="0" fillId="0" borderId="0" xfId="0"/>
    <xf numFmtId="0" fontId="1" fillId="0" borderId="3" xfId="1" applyFont="1" applyFill="1" applyBorder="1"/>
    <xf numFmtId="0" fontId="0" fillId="0" borderId="3" xfId="0" applyFont="1" applyFill="1" applyBorder="1"/>
    <xf numFmtId="0" fontId="0" fillId="0" borderId="8" xfId="0" applyFill="1" applyBorder="1"/>
    <xf numFmtId="0" fontId="4" fillId="0" borderId="9" xfId="0" applyFont="1" applyFill="1" applyBorder="1" applyAlignment="1">
      <alignment horizontal="center" wrapText="1"/>
    </xf>
    <xf numFmtId="0" fontId="4" fillId="0" borderId="8" xfId="0" applyFont="1" applyFill="1" applyBorder="1" applyAlignment="1">
      <alignment horizontal="center" wrapText="1"/>
    </xf>
    <xf numFmtId="2" fontId="9" fillId="3" borderId="0" xfId="1" applyNumberFormat="1" applyFont="1" applyFill="1"/>
    <xf numFmtId="0" fontId="9" fillId="3" borderId="0" xfId="1" applyFont="1" applyFill="1" applyAlignment="1">
      <alignment horizontal="center"/>
    </xf>
    <xf numFmtId="0" fontId="1" fillId="3" borderId="0" xfId="1" applyFont="1" applyFill="1" applyBorder="1"/>
    <xf numFmtId="0" fontId="0" fillId="3" borderId="0" xfId="0" applyFont="1" applyFill="1" applyBorder="1"/>
    <xf numFmtId="2" fontId="9" fillId="2" borderId="0" xfId="1" applyNumberFormat="1" applyFont="1" applyFill="1"/>
    <xf numFmtId="0" fontId="9" fillId="2" borderId="0" xfId="1" applyFont="1" applyFill="1" applyAlignment="1">
      <alignment horizontal="center"/>
    </xf>
    <xf numFmtId="0" fontId="10" fillId="2" borderId="0" xfId="1" applyFont="1" applyFill="1"/>
    <xf numFmtId="0" fontId="1" fillId="2" borderId="0" xfId="1" applyFont="1" applyFill="1" applyBorder="1"/>
    <xf numFmtId="0" fontId="0" fillId="2" borderId="0" xfId="0" applyFont="1" applyFill="1" applyBorder="1"/>
    <xf numFmtId="0" fontId="10" fillId="3" borderId="0" xfId="1" applyFont="1" applyFill="1"/>
    <xf numFmtId="2" fontId="13" fillId="3" borderId="0" xfId="1" applyNumberFormat="1" applyFont="1" applyFill="1"/>
    <xf numFmtId="0" fontId="14" fillId="3" borderId="0" xfId="1" applyFont="1" applyFill="1" applyBorder="1"/>
    <xf numFmtId="0" fontId="14" fillId="3" borderId="0" xfId="0" applyFont="1" applyFill="1" applyBorder="1"/>
    <xf numFmtId="0" fontId="0" fillId="0" borderId="0" xfId="0" applyFill="1" applyAlignment="1">
      <alignment horizontal="center"/>
    </xf>
    <xf numFmtId="0" fontId="10" fillId="0" borderId="0" xfId="1" applyFont="1" applyFill="1" applyAlignment="1">
      <alignment horizontal="center"/>
    </xf>
    <xf numFmtId="0" fontId="8" fillId="0" borderId="0" xfId="3" applyFill="1" applyBorder="1" applyAlignment="1" applyProtection="1"/>
    <xf numFmtId="0" fontId="15" fillId="0" borderId="0" xfId="0" applyFont="1" applyFill="1" applyAlignment="1">
      <alignment horizontal="left"/>
    </xf>
    <xf numFmtId="0" fontId="0" fillId="0" borderId="0" xfId="0" applyFont="1"/>
    <xf numFmtId="0" fontId="17" fillId="0" borderId="0" xfId="0" applyFont="1"/>
    <xf numFmtId="0" fontId="17" fillId="0" borderId="3" xfId="1" applyFont="1" applyFill="1" applyBorder="1"/>
    <xf numFmtId="0" fontId="17" fillId="0" borderId="0" xfId="1" applyFont="1" applyFill="1" applyBorder="1"/>
    <xf numFmtId="0" fontId="17" fillId="0" borderId="5" xfId="1" applyFont="1" applyFill="1" applyBorder="1"/>
    <xf numFmtId="0" fontId="17" fillId="0" borderId="6" xfId="1" applyFont="1" applyFill="1" applyBorder="1"/>
    <xf numFmtId="0" fontId="17" fillId="0" borderId="3" xfId="0" applyFont="1" applyFill="1" applyBorder="1"/>
    <xf numFmtId="0" fontId="17" fillId="0" borderId="0" xfId="0" applyFont="1" applyFill="1" applyBorder="1"/>
    <xf numFmtId="176" fontId="17" fillId="0" borderId="0" xfId="0" applyNumberFormat="1" applyFont="1" applyFill="1" applyBorder="1"/>
    <xf numFmtId="176" fontId="17" fillId="0" borderId="4" xfId="0" applyNumberFormat="1" applyFont="1" applyFill="1" applyBorder="1"/>
    <xf numFmtId="0" fontId="17" fillId="0" borderId="5" xfId="0" applyFont="1" applyFill="1" applyBorder="1"/>
    <xf numFmtId="0" fontId="17" fillId="0" borderId="6" xfId="0" applyFont="1" applyFill="1" applyBorder="1"/>
    <xf numFmtId="0" fontId="10" fillId="2" borderId="0" xfId="1" applyFont="1" applyFill="1" applyAlignment="1">
      <alignment horizontal="center"/>
    </xf>
    <xf numFmtId="0" fontId="10" fillId="3" borderId="0" xfId="1" applyFont="1" applyFill="1" applyAlignment="1">
      <alignment horizontal="center"/>
    </xf>
    <xf numFmtId="0" fontId="1" fillId="0" borderId="0" xfId="1" applyFont="1" applyFill="1" applyBorder="1" applyAlignment="1">
      <alignment horizontal="center"/>
    </xf>
    <xf numFmtId="0" fontId="1" fillId="2" borderId="0" xfId="1" applyFont="1" applyFill="1" applyBorder="1" applyAlignment="1">
      <alignment horizontal="center"/>
    </xf>
    <xf numFmtId="0" fontId="1" fillId="3" borderId="0" xfId="1" applyFont="1" applyFill="1" applyBorder="1" applyAlignment="1">
      <alignment horizontal="center"/>
    </xf>
    <xf numFmtId="0" fontId="0" fillId="2" borderId="0" xfId="0" applyFont="1" applyFill="1" applyBorder="1" applyAlignment="1">
      <alignment horizontal="center"/>
    </xf>
    <xf numFmtId="0" fontId="0" fillId="3" borderId="0" xfId="0" applyFont="1" applyFill="1" applyBorder="1" applyAlignment="1">
      <alignment horizontal="center"/>
    </xf>
    <xf numFmtId="0" fontId="0" fillId="0" borderId="0" xfId="0" applyFont="1" applyFill="1" applyBorder="1" applyAlignment="1">
      <alignment horizontal="center"/>
    </xf>
    <xf numFmtId="0" fontId="1" fillId="0" borderId="0" xfId="0" applyFont="1"/>
    <xf numFmtId="0" fontId="7" fillId="0" borderId="0" xfId="2" applyFont="1" applyFill="1"/>
    <xf numFmtId="0" fontId="5" fillId="0" borderId="0" xfId="2" applyFill="1"/>
    <xf numFmtId="0" fontId="1" fillId="0" borderId="0" xfId="0" applyFont="1" applyFill="1" applyBorder="1"/>
    <xf numFmtId="0" fontId="5" fillId="0" borderId="0" xfId="2" applyFont="1" applyFill="1"/>
    <xf numFmtId="0" fontId="1" fillId="0" borderId="0" xfId="1" applyFont="1" applyFill="1" applyBorder="1"/>
    <xf numFmtId="0" fontId="23" fillId="0" borderId="0" xfId="1" applyFont="1" applyFill="1" applyBorder="1"/>
    <xf numFmtId="0" fontId="23" fillId="0" borderId="0" xfId="0" applyFont="1" applyFill="1" applyBorder="1"/>
    <xf numFmtId="0" fontId="1" fillId="0" borderId="15" xfId="1" applyFont="1" applyFill="1" applyBorder="1"/>
    <xf numFmtId="0" fontId="0" fillId="0" borderId="9" xfId="0" applyFill="1" applyBorder="1"/>
    <xf numFmtId="0" fontId="4" fillId="0" borderId="1" xfId="0" applyFont="1" applyFill="1" applyBorder="1" applyAlignment="1">
      <alignment horizontal="center" wrapText="1"/>
    </xf>
    <xf numFmtId="0" fontId="1" fillId="0" borderId="0" xfId="1" applyFont="1" applyFill="1" applyBorder="1"/>
    <xf numFmtId="0" fontId="1" fillId="0" borderId="0" xfId="1" applyFont="1" applyFill="1" applyBorder="1"/>
    <xf numFmtId="0" fontId="23" fillId="0" borderId="0" xfId="1" applyFont="1" applyFill="1" applyBorder="1"/>
    <xf numFmtId="176" fontId="17" fillId="0" borderId="7" xfId="0" applyNumberFormat="1" applyFont="1" applyFill="1" applyBorder="1"/>
    <xf numFmtId="0" fontId="24" fillId="0" borderId="10" xfId="0" applyFont="1" applyFill="1" applyBorder="1"/>
    <xf numFmtId="0" fontId="17" fillId="0" borderId="4" xfId="0" applyFont="1" applyFill="1" applyBorder="1"/>
    <xf numFmtId="0" fontId="17" fillId="0" borderId="7" xfId="0" applyFont="1" applyFill="1" applyBorder="1"/>
    <xf numFmtId="0" fontId="17" fillId="0" borderId="4" xfId="1" applyFont="1" applyFill="1" applyBorder="1"/>
    <xf numFmtId="0" fontId="17" fillId="0" borderId="7" xfId="1" applyFont="1" applyFill="1" applyBorder="1"/>
    <xf numFmtId="0" fontId="1" fillId="0" borderId="0" xfId="1" applyFont="1" applyFill="1" applyBorder="1"/>
    <xf numFmtId="0" fontId="23" fillId="0" borderId="0" xfId="1" applyFont="1" applyFill="1" applyBorder="1"/>
    <xf numFmtId="0" fontId="23" fillId="0" borderId="3" xfId="0" applyFont="1" applyFill="1" applyBorder="1"/>
    <xf numFmtId="0" fontId="23" fillId="0" borderId="4" xfId="0" applyFont="1" applyFill="1" applyBorder="1"/>
    <xf numFmtId="0" fontId="23" fillId="0" borderId="3" xfId="1" applyFont="1" applyFill="1" applyBorder="1"/>
    <xf numFmtId="0" fontId="23" fillId="0" borderId="4" xfId="1" applyFont="1" applyFill="1" applyBorder="1"/>
    <xf numFmtId="0" fontId="1" fillId="0" borderId="0" xfId="1" applyFont="1" applyFill="1" applyBorder="1" applyAlignment="1">
      <alignment vertical="center"/>
    </xf>
    <xf numFmtId="0" fontId="23" fillId="0" borderId="0" xfId="1" applyNumberFormat="1" applyFont="1" applyFill="1" applyBorder="1"/>
    <xf numFmtId="0" fontId="23" fillId="0" borderId="0" xfId="0" applyNumberFormat="1" applyFont="1" applyFill="1" applyBorder="1"/>
    <xf numFmtId="0" fontId="23" fillId="0" borderId="15" xfId="0" applyFont="1" applyFill="1" applyBorder="1"/>
    <xf numFmtId="0" fontId="23" fillId="0" borderId="13" xfId="0" applyNumberFormat="1" applyFont="1" applyFill="1" applyBorder="1"/>
    <xf numFmtId="0" fontId="23" fillId="0" borderId="14" xfId="0" applyFont="1" applyFill="1" applyBorder="1"/>
    <xf numFmtId="0" fontId="23" fillId="0" borderId="10" xfId="0" applyFont="1" applyFill="1" applyBorder="1"/>
    <xf numFmtId="0" fontId="23" fillId="0" borderId="10" xfId="0" applyFont="1" applyFill="1" applyBorder="1" applyAlignment="1"/>
    <xf numFmtId="0" fontId="23" fillId="0" borderId="4" xfId="1" applyFont="1" applyFill="1" applyBorder="1" applyAlignment="1"/>
    <xf numFmtId="0" fontId="23" fillId="0" borderId="14" xfId="1" applyFont="1" applyFill="1" applyBorder="1"/>
    <xf numFmtId="0" fontId="23" fillId="0" borderId="4" xfId="0" applyFont="1" applyFill="1" applyBorder="1" applyAlignment="1"/>
    <xf numFmtId="0" fontId="23" fillId="0" borderId="11" xfId="0" applyFont="1" applyFill="1" applyBorder="1"/>
    <xf numFmtId="0" fontId="23" fillId="0" borderId="15" xfId="1" applyFont="1" applyFill="1" applyBorder="1"/>
    <xf numFmtId="0" fontId="23" fillId="0" borderId="13" xfId="1" applyFont="1" applyFill="1" applyBorder="1"/>
    <xf numFmtId="0" fontId="23" fillId="0" borderId="10" xfId="1" applyFont="1" applyFill="1" applyBorder="1"/>
    <xf numFmtId="0" fontId="23" fillId="0" borderId="13" xfId="1" applyNumberFormat="1" applyFont="1" applyFill="1" applyBorder="1"/>
    <xf numFmtId="176" fontId="23" fillId="0" borderId="0" xfId="0" applyNumberFormat="1" applyFont="1" applyFill="1" applyBorder="1"/>
    <xf numFmtId="176" fontId="23" fillId="0" borderId="15" xfId="0" applyNumberFormat="1" applyFont="1" applyFill="1" applyBorder="1"/>
    <xf numFmtId="176" fontId="23" fillId="0" borderId="14" xfId="0" applyNumberFormat="1" applyFont="1" applyFill="1" applyBorder="1"/>
    <xf numFmtId="0" fontId="26" fillId="2" borderId="0" xfId="2" applyFont="1" applyFill="1"/>
    <xf numFmtId="0" fontId="29" fillId="2" borderId="0" xfId="2" applyFont="1" applyFill="1"/>
    <xf numFmtId="0" fontId="26" fillId="2" borderId="0" xfId="1" applyFont="1" applyFill="1" applyBorder="1"/>
    <xf numFmtId="0" fontId="30" fillId="2" borderId="0" xfId="1" applyFont="1" applyFill="1" applyBorder="1"/>
    <xf numFmtId="2" fontId="26" fillId="2" borderId="0" xfId="1" applyNumberFormat="1" applyFont="1" applyFill="1"/>
    <xf numFmtId="2" fontId="30" fillId="2" borderId="0" xfId="1" applyNumberFormat="1" applyFont="1" applyFill="1"/>
    <xf numFmtId="0" fontId="17" fillId="5" borderId="0" xfId="0" applyFont="1" applyFill="1"/>
    <xf numFmtId="0" fontId="1" fillId="5" borderId="0" xfId="0" applyFont="1" applyFill="1"/>
    <xf numFmtId="0" fontId="7" fillId="5" borderId="0" xfId="0" applyFont="1" applyFill="1"/>
    <xf numFmtId="0" fontId="7" fillId="5" borderId="0" xfId="0" applyFont="1" applyFill="1" applyAlignment="1"/>
    <xf numFmtId="0" fontId="17" fillId="5" borderId="16" xfId="0" applyFont="1" applyFill="1" applyBorder="1"/>
    <xf numFmtId="0" fontId="1" fillId="5" borderId="17" xfId="0" applyFont="1" applyFill="1" applyBorder="1"/>
    <xf numFmtId="0" fontId="15" fillId="5" borderId="0" xfId="0" applyFont="1" applyFill="1" applyBorder="1"/>
    <xf numFmtId="0" fontId="1" fillId="5" borderId="0" xfId="0" applyFont="1" applyFill="1" applyBorder="1"/>
    <xf numFmtId="0" fontId="1" fillId="5" borderId="18" xfId="0" applyFont="1" applyFill="1" applyBorder="1"/>
    <xf numFmtId="0" fontId="20" fillId="5" borderId="0" xfId="0" applyFont="1" applyFill="1" applyBorder="1"/>
    <xf numFmtId="0" fontId="18" fillId="5" borderId="0" xfId="0" applyFont="1" applyFill="1" applyBorder="1"/>
    <xf numFmtId="0" fontId="15" fillId="5" borderId="0" xfId="0" applyFont="1" applyFill="1" applyBorder="1" applyAlignment="1"/>
    <xf numFmtId="0" fontId="1" fillId="5" borderId="0" xfId="0" applyFont="1" applyFill="1" applyBorder="1" applyAlignment="1">
      <alignment horizontal="center"/>
    </xf>
    <xf numFmtId="0" fontId="1" fillId="5" borderId="0" xfId="0" applyFont="1" applyFill="1" applyBorder="1" applyAlignment="1"/>
    <xf numFmtId="0" fontId="7" fillId="5" borderId="0" xfId="0" applyFont="1" applyFill="1" applyBorder="1"/>
    <xf numFmtId="0" fontId="17" fillId="5" borderId="17" xfId="0" applyFont="1" applyFill="1" applyBorder="1"/>
    <xf numFmtId="0" fontId="17" fillId="5" borderId="0" xfId="0" applyFont="1" applyFill="1" applyBorder="1"/>
    <xf numFmtId="0" fontId="17" fillId="5" borderId="18" xfId="0" applyFont="1" applyFill="1" applyBorder="1"/>
    <xf numFmtId="0" fontId="18" fillId="5" borderId="0" xfId="0" applyFont="1" applyFill="1" applyBorder="1" applyAlignment="1"/>
    <xf numFmtId="0" fontId="17" fillId="5" borderId="0" xfId="0" applyFont="1" applyFill="1" applyBorder="1" applyAlignment="1"/>
    <xf numFmtId="0" fontId="7" fillId="5" borderId="0" xfId="0" applyFont="1" applyFill="1" applyBorder="1" applyAlignment="1"/>
    <xf numFmtId="0" fontId="17" fillId="5" borderId="19" xfId="0" applyFont="1" applyFill="1" applyBorder="1"/>
    <xf numFmtId="0" fontId="17" fillId="5" borderId="20" xfId="0" applyFont="1" applyFill="1" applyBorder="1"/>
    <xf numFmtId="0" fontId="7" fillId="5" borderId="20" xfId="0" applyFont="1" applyFill="1" applyBorder="1" applyAlignment="1"/>
    <xf numFmtId="0" fontId="17" fillId="5" borderId="21" xfId="0" applyFont="1" applyFill="1" applyBorder="1"/>
    <xf numFmtId="0" fontId="17" fillId="5" borderId="17" xfId="0" quotePrefix="1" applyFont="1" applyFill="1" applyBorder="1"/>
    <xf numFmtId="0" fontId="0" fillId="5" borderId="0" xfId="0" applyFill="1"/>
    <xf numFmtId="0" fontId="0" fillId="5" borderId="0" xfId="0" applyFont="1" applyFill="1"/>
    <xf numFmtId="0" fontId="17" fillId="5" borderId="20" xfId="0" applyFont="1" applyFill="1" applyBorder="1" applyAlignment="1"/>
    <xf numFmtId="0" fontId="0" fillId="5" borderId="18" xfId="0" applyFill="1" applyBorder="1"/>
    <xf numFmtId="0" fontId="18" fillId="5" borderId="0" xfId="0" applyFont="1" applyFill="1" applyAlignment="1">
      <alignment horizontal="left"/>
    </xf>
    <xf numFmtId="0" fontId="17" fillId="5" borderId="0" xfId="0" applyFont="1" applyFill="1" applyAlignment="1">
      <alignment horizontal="center"/>
    </xf>
    <xf numFmtId="0" fontId="8" fillId="5" borderId="0" xfId="3" applyFill="1" applyBorder="1" applyAlignment="1" applyProtection="1"/>
    <xf numFmtId="0" fontId="8" fillId="5" borderId="0" xfId="3" applyFont="1" applyFill="1" applyBorder="1" applyAlignment="1" applyProtection="1"/>
    <xf numFmtId="0" fontId="8" fillId="5" borderId="0" xfId="3" applyFill="1" applyAlignment="1" applyProtection="1"/>
    <xf numFmtId="0" fontId="0" fillId="5" borderId="0" xfId="0" applyFont="1" applyFill="1" applyBorder="1" applyAlignment="1"/>
    <xf numFmtId="0" fontId="5" fillId="5" borderId="0" xfId="2" applyFill="1"/>
    <xf numFmtId="0" fontId="7" fillId="5" borderId="0" xfId="2" applyFont="1" applyFill="1"/>
    <xf numFmtId="0" fontId="5" fillId="5" borderId="0" xfId="2" applyFont="1" applyFill="1"/>
    <xf numFmtId="0" fontId="19" fillId="5" borderId="0" xfId="2" applyFont="1" applyFill="1"/>
    <xf numFmtId="0" fontId="16" fillId="5" borderId="0" xfId="2" applyFont="1" applyFill="1"/>
    <xf numFmtId="0" fontId="31" fillId="5" borderId="0" xfId="2" applyFont="1" applyFill="1"/>
    <xf numFmtId="0" fontId="32" fillId="0" borderId="0" xfId="2" applyFont="1" applyFill="1"/>
    <xf numFmtId="0" fontId="32" fillId="5" borderId="0" xfId="2" applyFont="1" applyFill="1"/>
    <xf numFmtId="0" fontId="32" fillId="0" borderId="0" xfId="2" applyFont="1"/>
    <xf numFmtId="0" fontId="21" fillId="2" borderId="22" xfId="2" applyFont="1" applyFill="1" applyBorder="1"/>
    <xf numFmtId="0" fontId="31" fillId="4" borderId="23" xfId="2" applyFont="1" applyFill="1" applyBorder="1"/>
    <xf numFmtId="0" fontId="8" fillId="5" borderId="23" xfId="3" applyFill="1" applyBorder="1" applyAlignment="1" applyProtection="1">
      <alignment horizontal="left" indent="1"/>
    </xf>
    <xf numFmtId="0" fontId="31" fillId="4" borderId="23" xfId="0" applyFont="1" applyFill="1" applyBorder="1"/>
    <xf numFmtId="0" fontId="8" fillId="5" borderId="24" xfId="3" applyFill="1" applyBorder="1" applyAlignment="1" applyProtection="1"/>
    <xf numFmtId="0" fontId="34" fillId="5" borderId="17" xfId="3" applyFont="1" applyFill="1" applyBorder="1" applyAlignment="1" applyProtection="1">
      <alignment horizontal="left" indent="1"/>
    </xf>
    <xf numFmtId="0" fontId="5" fillId="5" borderId="18" xfId="2" applyFont="1" applyFill="1" applyBorder="1" applyAlignment="1">
      <alignment horizontal="left"/>
    </xf>
    <xf numFmtId="0" fontId="5" fillId="5" borderId="18" xfId="2" applyFont="1" applyFill="1" applyBorder="1"/>
    <xf numFmtId="0" fontId="34" fillId="5" borderId="19" xfId="3" applyFont="1" applyFill="1" applyBorder="1" applyAlignment="1" applyProtection="1"/>
    <xf numFmtId="0" fontId="5" fillId="5" borderId="21" xfId="2" applyFont="1" applyFill="1" applyBorder="1"/>
    <xf numFmtId="0" fontId="0" fillId="0" borderId="9" xfId="0" applyNumberFormat="1" applyFont="1" applyFill="1" applyBorder="1" applyAlignment="1">
      <alignment wrapText="1"/>
    </xf>
    <xf numFmtId="38" fontId="0" fillId="0" borderId="3" xfId="4" applyFont="1" applyFill="1" applyBorder="1" applyAlignment="1"/>
    <xf numFmtId="38" fontId="0" fillId="0" borderId="0" xfId="4" applyFont="1" applyFill="1" applyBorder="1" applyAlignment="1"/>
    <xf numFmtId="38" fontId="0" fillId="0" borderId="4" xfId="4" applyFont="1" applyFill="1" applyBorder="1" applyAlignment="1"/>
    <xf numFmtId="9" fontId="0" fillId="0" borderId="11" xfId="5" applyFont="1" applyFill="1" applyBorder="1" applyAlignment="1"/>
    <xf numFmtId="38" fontId="0" fillId="0" borderId="5" xfId="4" applyFont="1" applyFill="1" applyBorder="1" applyAlignment="1"/>
    <xf numFmtId="38" fontId="0" fillId="0" borderId="6" xfId="4" applyFont="1" applyFill="1" applyBorder="1" applyAlignment="1"/>
    <xf numFmtId="38" fontId="0" fillId="0" borderId="7" xfId="4" applyFont="1" applyFill="1" applyBorder="1" applyAlignment="1"/>
    <xf numFmtId="9" fontId="0" fillId="0" borderId="12" xfId="5" applyFont="1" applyFill="1" applyBorder="1" applyAlignment="1"/>
    <xf numFmtId="176" fontId="17" fillId="0" borderId="0" xfId="1" applyNumberFormat="1" applyFont="1" applyFill="1" applyBorder="1" applyAlignment="1">
      <alignment horizontal="right"/>
    </xf>
    <xf numFmtId="176" fontId="17" fillId="0" borderId="6" xfId="1" applyNumberFormat="1" applyFont="1" applyFill="1" applyBorder="1" applyAlignment="1">
      <alignment horizontal="right"/>
    </xf>
    <xf numFmtId="176" fontId="17" fillId="0" borderId="3" xfId="1" applyNumberFormat="1" applyFont="1" applyFill="1" applyBorder="1" applyAlignment="1">
      <alignment horizontal="right"/>
    </xf>
    <xf numFmtId="176" fontId="17" fillId="0" borderId="5" xfId="1" applyNumberFormat="1" applyFont="1" applyFill="1" applyBorder="1" applyAlignment="1">
      <alignment horizontal="right"/>
    </xf>
    <xf numFmtId="0" fontId="16" fillId="5" borderId="0" xfId="0" applyFont="1" applyFill="1"/>
    <xf numFmtId="0" fontId="18" fillId="5" borderId="0" xfId="0" applyFont="1" applyFill="1"/>
    <xf numFmtId="0" fontId="33" fillId="5" borderId="0" xfId="0" applyFont="1" applyFill="1"/>
    <xf numFmtId="0" fontId="8" fillId="5" borderId="0" xfId="3" applyFont="1" applyFill="1" applyAlignment="1" applyProtection="1"/>
    <xf numFmtId="176" fontId="1" fillId="0" borderId="3" xfId="0" applyNumberFormat="1" applyFont="1" applyFill="1" applyBorder="1" applyAlignment="1">
      <alignment horizontal="right"/>
    </xf>
    <xf numFmtId="176" fontId="1" fillId="0" borderId="0" xfId="0" applyNumberFormat="1" applyFont="1" applyFill="1" applyBorder="1" applyAlignment="1">
      <alignment horizontal="right"/>
    </xf>
    <xf numFmtId="176" fontId="1" fillId="0" borderId="4" xfId="0" applyNumberFormat="1" applyFont="1" applyFill="1" applyBorder="1" applyAlignment="1">
      <alignment horizontal="right"/>
    </xf>
    <xf numFmtId="9" fontId="1" fillId="0" borderId="11" xfId="0" applyNumberFormat="1" applyFont="1" applyFill="1" applyBorder="1" applyAlignment="1">
      <alignment horizontal="center"/>
    </xf>
    <xf numFmtId="176" fontId="1" fillId="0" borderId="5" xfId="0" applyNumberFormat="1" applyFont="1" applyFill="1" applyBorder="1" applyAlignment="1">
      <alignment horizontal="right"/>
    </xf>
    <xf numFmtId="176" fontId="1" fillId="0" borderId="6" xfId="0" applyNumberFormat="1" applyFont="1" applyFill="1" applyBorder="1" applyAlignment="1">
      <alignment horizontal="right"/>
    </xf>
    <xf numFmtId="176" fontId="1" fillId="0" borderId="7" xfId="0" applyNumberFormat="1" applyFont="1" applyFill="1" applyBorder="1" applyAlignment="1">
      <alignment horizontal="right"/>
    </xf>
    <xf numFmtId="9" fontId="1" fillId="0" borderId="12" xfId="0" applyNumberFormat="1" applyFont="1" applyFill="1" applyBorder="1" applyAlignment="1">
      <alignment horizontal="center"/>
    </xf>
    <xf numFmtId="176" fontId="1" fillId="0" borderId="3" xfId="0" applyNumberFormat="1" applyFont="1" applyFill="1" applyBorder="1"/>
    <xf numFmtId="176" fontId="1" fillId="0" borderId="0" xfId="0" applyNumberFormat="1" applyFont="1" applyFill="1" applyBorder="1"/>
    <xf numFmtId="176" fontId="1" fillId="0" borderId="4" xfId="0" applyNumberFormat="1" applyFont="1" applyFill="1" applyBorder="1"/>
    <xf numFmtId="176" fontId="1" fillId="0" borderId="0" xfId="1" applyNumberFormat="1" applyFont="1" applyFill="1" applyBorder="1" applyAlignment="1">
      <alignment horizontal="right"/>
    </xf>
    <xf numFmtId="9" fontId="1" fillId="0" borderId="11" xfId="1" applyNumberFormat="1" applyFont="1" applyFill="1" applyBorder="1" applyAlignment="1">
      <alignment horizontal="center"/>
    </xf>
    <xf numFmtId="176" fontId="1" fillId="0" borderId="0" xfId="1" applyNumberFormat="1" applyFont="1" applyFill="1" applyBorder="1"/>
    <xf numFmtId="176" fontId="1" fillId="0" borderId="6" xfId="1" applyNumberFormat="1" applyFont="1" applyFill="1" applyBorder="1" applyAlignment="1">
      <alignment horizontal="right"/>
    </xf>
    <xf numFmtId="9" fontId="1" fillId="0" borderId="12" xfId="1" applyNumberFormat="1" applyFont="1" applyFill="1" applyBorder="1" applyAlignment="1">
      <alignment horizontal="center"/>
    </xf>
    <xf numFmtId="176" fontId="1" fillId="0" borderId="4" xfId="1" applyNumberFormat="1" applyFont="1" applyFill="1" applyBorder="1" applyAlignment="1">
      <alignment horizontal="right"/>
    </xf>
    <xf numFmtId="176" fontId="1" fillId="0" borderId="7" xfId="1" applyNumberFormat="1" applyFont="1" applyFill="1" applyBorder="1" applyAlignment="1">
      <alignment horizontal="right"/>
    </xf>
    <xf numFmtId="177" fontId="1" fillId="0" borderId="11" xfId="0" applyNumberFormat="1" applyFont="1" applyFill="1" applyBorder="1" applyAlignment="1">
      <alignment horizontal="center"/>
    </xf>
    <xf numFmtId="9" fontId="1" fillId="0" borderId="4" xfId="0" applyNumberFormat="1" applyFont="1" applyFill="1" applyBorder="1" applyAlignment="1">
      <alignment horizontal="center"/>
    </xf>
    <xf numFmtId="176" fontId="1" fillId="0" borderId="3" xfId="4" applyNumberFormat="1" applyFont="1" applyFill="1" applyBorder="1" applyAlignment="1">
      <alignment horizontal="right"/>
    </xf>
    <xf numFmtId="176" fontId="1" fillId="0" borderId="0" xfId="4" applyNumberFormat="1" applyFont="1" applyFill="1" applyBorder="1" applyAlignment="1">
      <alignment horizontal="right"/>
    </xf>
    <xf numFmtId="176" fontId="1" fillId="0" borderId="4" xfId="4" applyNumberFormat="1" applyFont="1" applyFill="1" applyBorder="1" applyAlignment="1">
      <alignment horizontal="right"/>
    </xf>
    <xf numFmtId="9" fontId="1" fillId="0" borderId="4" xfId="4" applyNumberFormat="1" applyFont="1" applyFill="1" applyBorder="1" applyAlignment="1">
      <alignment horizontal="center"/>
    </xf>
    <xf numFmtId="176" fontId="1" fillId="0" borderId="5" xfId="4" applyNumberFormat="1" applyFont="1" applyFill="1" applyBorder="1" applyAlignment="1">
      <alignment horizontal="right"/>
    </xf>
    <xf numFmtId="176" fontId="1" fillId="0" borderId="6" xfId="4" applyNumberFormat="1" applyFont="1" applyFill="1" applyBorder="1" applyAlignment="1">
      <alignment horizontal="right"/>
    </xf>
    <xf numFmtId="176" fontId="1" fillId="0" borderId="7" xfId="4" applyNumberFormat="1" applyFont="1" applyFill="1" applyBorder="1" applyAlignment="1">
      <alignment horizontal="right"/>
    </xf>
    <xf numFmtId="9" fontId="1" fillId="0" borderId="7" xfId="4" applyNumberFormat="1" applyFont="1" applyFill="1" applyBorder="1" applyAlignment="1">
      <alignment horizontal="center"/>
    </xf>
    <xf numFmtId="176" fontId="1" fillId="0" borderId="3" xfId="1" applyNumberFormat="1" applyFont="1" applyFill="1" applyBorder="1" applyAlignment="1">
      <alignment horizontal="right"/>
    </xf>
    <xf numFmtId="9" fontId="1" fillId="0" borderId="4" xfId="1" applyNumberFormat="1" applyFont="1" applyFill="1" applyBorder="1" applyAlignment="1">
      <alignment horizontal="center"/>
    </xf>
    <xf numFmtId="177" fontId="1" fillId="0" borderId="7" xfId="4" applyNumberFormat="1" applyFont="1" applyFill="1" applyBorder="1" applyAlignment="1">
      <alignment horizontal="center"/>
    </xf>
    <xf numFmtId="177" fontId="1" fillId="0" borderId="4" xfId="4" applyNumberFormat="1" applyFont="1" applyFill="1" applyBorder="1" applyAlignment="1">
      <alignment horizontal="center"/>
    </xf>
    <xf numFmtId="0" fontId="31" fillId="4" borderId="17" xfId="0" applyFont="1" applyFill="1" applyBorder="1" applyAlignment="1">
      <alignment horizontal="center"/>
    </xf>
    <xf numFmtId="0" fontId="31" fillId="4" borderId="18" xfId="0" applyFont="1" applyFill="1" applyBorder="1" applyAlignment="1">
      <alignment horizontal="center"/>
    </xf>
    <xf numFmtId="0" fontId="21" fillId="2" borderId="25" xfId="2" applyFont="1" applyFill="1" applyBorder="1" applyAlignment="1">
      <alignment horizontal="left"/>
    </xf>
    <xf numFmtId="0" fontId="21" fillId="2" borderId="16" xfId="2" applyFont="1" applyFill="1" applyBorder="1" applyAlignment="1">
      <alignment horizontal="left"/>
    </xf>
    <xf numFmtId="0" fontId="31" fillId="4" borderId="17" xfId="2" applyFont="1" applyFill="1" applyBorder="1" applyAlignment="1">
      <alignment horizontal="center"/>
    </xf>
    <xf numFmtId="0" fontId="31" fillId="4" borderId="18" xfId="2" applyFont="1" applyFill="1" applyBorder="1" applyAlignment="1">
      <alignment horizontal="center"/>
    </xf>
  </cellXfs>
  <cellStyles count="6">
    <cellStyle name="パーセント" xfId="5" builtinId="5"/>
    <cellStyle name="ハイパーリンク" xfId="3" builtinId="8"/>
    <cellStyle name="桁区切り" xfId="4" builtinId="6"/>
    <cellStyle name="標準" xfId="0" builtinId="0"/>
    <cellStyle name="標準 2" xfId="1" xr:uid="{00000000-0005-0000-0000-000004000000}"/>
    <cellStyle name="標準 3" xfId="2" xr:uid="{00000000-0005-0000-0000-000005000000}"/>
  </cellStyles>
  <dxfs count="0"/>
  <tableStyles count="0" defaultTableStyle="TableStyleMedium9" defaultPivotStyle="PivotStyleMedium4"/>
  <colors>
    <mruColors>
      <color rgb="FF538DD5"/>
      <color rgb="FFEBEBFF"/>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ies.go.jp/gio/aboutghg/index.html" TargetMode="External"/><Relationship Id="rId1" Type="http://schemas.openxmlformats.org/officeDocument/2006/relationships/hyperlink" Target="https://di.unfccc.int/time_series"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di.unfccc.int/time_serie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di.unfccc.int/time_series"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di.unfccc.int/time_series"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di.unfccc.int/time_series"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di.unfccc.int/time_series"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di.unfccc.int/time_series"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di.unfccc.int/time_series"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di.unfccc.int/time_series"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di.unfccc.int/time_series"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di.unfccc.int/time_seri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di.unfccc.int/time_series"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di.unfccc.int/time_series"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di.unfccc.int/time_series"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di.unfccc.int/time_series"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di.unfccc.int/time_series"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di.unfccc.int/time_series"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di.unfccc.int/time_series"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di.unfccc.int/time_series"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di.unfccc.int/time_series"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di.unfccc.int/time_serie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di.unfccc.int/time_series"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di.unfccc.int/time_series"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di.unfccc.int/time_series"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di.unfccc.int/time_series"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di.unfccc.int/time_series"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di.unfccc.int/time_series"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di.unfccc.int/time_series"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di.unfccc.int/time_series"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di.unfccc.int/time_serie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di.unfccc.int/time_seri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di.unfccc.int/time_serie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di.unfccc.int/time_serie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di.unfccc.int/time_series"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di.unfccc.int/time_series"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di.unfccc.int/time_ser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51"/>
  <sheetViews>
    <sheetView tabSelected="1" zoomScale="130" zoomScaleNormal="130" workbookViewId="0"/>
  </sheetViews>
  <sheetFormatPr defaultColWidth="9.140625" defaultRowHeight="15" x14ac:dyDescent="0.25"/>
  <cols>
    <col min="1" max="1" width="2.28515625" style="8" customWidth="1"/>
    <col min="2" max="3" width="3.42578125" style="8" customWidth="1"/>
    <col min="4" max="4" width="3.28515625" style="8" customWidth="1"/>
    <col min="5" max="5" width="12.140625" style="8" customWidth="1"/>
    <col min="6" max="15" width="9.140625" style="8"/>
    <col min="16" max="17" width="7.42578125" style="8" customWidth="1"/>
    <col min="18" max="16384" width="9.140625" style="8"/>
  </cols>
  <sheetData>
    <row r="1" spans="1:18" ht="6.75" customHeight="1" x14ac:dyDescent="0.25">
      <c r="A1" s="128"/>
      <c r="B1" s="128"/>
      <c r="C1" s="128"/>
      <c r="D1" s="128"/>
      <c r="E1" s="128"/>
      <c r="F1" s="128"/>
      <c r="G1" s="128"/>
      <c r="H1" s="128"/>
      <c r="I1" s="128"/>
      <c r="J1" s="128"/>
      <c r="K1" s="128"/>
      <c r="L1" s="128"/>
      <c r="M1" s="128"/>
      <c r="N1" s="128"/>
      <c r="O1" s="128"/>
      <c r="P1" s="128"/>
      <c r="Q1" s="128"/>
    </row>
    <row r="2" spans="1:18" ht="18" x14ac:dyDescent="0.25">
      <c r="A2" s="128"/>
      <c r="B2" s="170" t="s">
        <v>320</v>
      </c>
      <c r="C2" s="128"/>
      <c r="D2" s="128"/>
      <c r="E2" s="128"/>
      <c r="F2" s="128"/>
      <c r="G2" s="128"/>
      <c r="H2" s="128"/>
      <c r="I2" s="128"/>
      <c r="J2" s="128"/>
      <c r="K2" s="128"/>
      <c r="L2" s="128"/>
      <c r="M2" s="128"/>
      <c r="N2" s="128"/>
      <c r="O2" s="128"/>
      <c r="P2" s="128"/>
      <c r="Q2" s="128"/>
    </row>
    <row r="3" spans="1:18" ht="15" customHeight="1" x14ac:dyDescent="0.25">
      <c r="A3" s="128"/>
      <c r="B3" s="128"/>
      <c r="C3" s="128"/>
      <c r="D3" s="128"/>
      <c r="E3" s="128"/>
      <c r="F3" s="128"/>
      <c r="G3" s="128"/>
      <c r="H3" s="128"/>
      <c r="I3" s="128"/>
      <c r="J3" s="128"/>
      <c r="K3" s="128"/>
      <c r="L3" s="128"/>
      <c r="M3" s="128"/>
      <c r="N3" s="128"/>
      <c r="O3" s="128"/>
      <c r="P3" s="171" t="s">
        <v>329</v>
      </c>
      <c r="Q3" s="102"/>
    </row>
    <row r="4" spans="1:18" ht="15" customHeight="1" x14ac:dyDescent="0.25">
      <c r="A4" s="128"/>
      <c r="B4" s="128"/>
      <c r="C4" s="128"/>
      <c r="D4" s="128"/>
      <c r="E4" s="128"/>
      <c r="F4" s="128"/>
      <c r="G4" s="128"/>
      <c r="H4" s="128"/>
      <c r="I4" s="128"/>
      <c r="J4" s="128"/>
      <c r="K4" s="128"/>
      <c r="L4" s="128"/>
      <c r="M4" s="128"/>
      <c r="N4" s="128"/>
      <c r="O4" s="128"/>
      <c r="P4" s="172" t="s">
        <v>328</v>
      </c>
      <c r="Q4" s="102"/>
    </row>
    <row r="5" spans="1:18" x14ac:dyDescent="0.25">
      <c r="A5" s="128"/>
      <c r="B5" s="128"/>
      <c r="C5" s="102" t="s">
        <v>182</v>
      </c>
      <c r="D5" s="102"/>
      <c r="E5" s="102"/>
      <c r="F5" s="102"/>
      <c r="G5" s="102"/>
      <c r="H5" s="102"/>
      <c r="I5" s="102"/>
      <c r="J5" s="102"/>
      <c r="K5" s="102"/>
      <c r="L5" s="102"/>
      <c r="M5" s="102"/>
      <c r="N5" s="102"/>
      <c r="O5" s="102"/>
      <c r="P5" s="129"/>
      <c r="Q5" s="128"/>
    </row>
    <row r="6" spans="1:18" x14ac:dyDescent="0.25">
      <c r="A6" s="128"/>
      <c r="B6" s="128"/>
      <c r="C6" s="102" t="s">
        <v>183</v>
      </c>
      <c r="D6" s="102"/>
      <c r="E6" s="102"/>
      <c r="F6" s="102"/>
      <c r="G6" s="102"/>
      <c r="H6" s="102"/>
      <c r="I6" s="102"/>
      <c r="J6" s="102"/>
      <c r="K6" s="102"/>
      <c r="L6" s="102"/>
      <c r="M6" s="102"/>
      <c r="N6" s="102"/>
      <c r="O6" s="102"/>
      <c r="P6" s="129"/>
      <c r="Q6" s="128"/>
    </row>
    <row r="7" spans="1:18" x14ac:dyDescent="0.25">
      <c r="A7" s="128"/>
      <c r="B7" s="128"/>
      <c r="C7" s="130"/>
      <c r="D7" s="130"/>
      <c r="E7" s="130"/>
      <c r="F7" s="130"/>
      <c r="G7" s="130"/>
      <c r="H7" s="130"/>
      <c r="I7" s="130"/>
      <c r="J7" s="130"/>
      <c r="K7" s="130"/>
      <c r="L7" s="130"/>
      <c r="M7" s="130"/>
      <c r="N7" s="130"/>
      <c r="O7" s="130"/>
      <c r="P7" s="137"/>
      <c r="Q7" s="128"/>
    </row>
    <row r="8" spans="1:18" ht="10.5" customHeight="1" x14ac:dyDescent="0.25">
      <c r="A8" s="128"/>
      <c r="B8" s="131"/>
      <c r="C8" s="118"/>
      <c r="D8" s="118"/>
      <c r="E8" s="118"/>
      <c r="F8" s="118"/>
      <c r="G8" s="118"/>
      <c r="H8" s="118"/>
      <c r="I8" s="118"/>
      <c r="J8" s="118"/>
      <c r="K8" s="118"/>
      <c r="L8" s="118"/>
      <c r="M8" s="118"/>
      <c r="N8" s="118"/>
      <c r="O8" s="106"/>
      <c r="P8" s="129"/>
      <c r="Q8" s="128"/>
    </row>
    <row r="9" spans="1:18" x14ac:dyDescent="0.25">
      <c r="A9" s="128"/>
      <c r="B9" s="128"/>
      <c r="C9" s="127" t="s">
        <v>184</v>
      </c>
      <c r="D9" s="118"/>
      <c r="E9" s="118"/>
      <c r="F9" s="118"/>
      <c r="G9" s="118"/>
      <c r="H9" s="118"/>
      <c r="I9" s="118"/>
      <c r="J9" s="118"/>
      <c r="K9" s="118"/>
      <c r="L9" s="118"/>
      <c r="M9" s="118"/>
      <c r="N9" s="118"/>
      <c r="O9" s="119"/>
      <c r="P9" s="129"/>
      <c r="Q9" s="128"/>
    </row>
    <row r="10" spans="1:18" x14ac:dyDescent="0.25">
      <c r="A10" s="128"/>
      <c r="B10" s="103"/>
      <c r="C10" s="107"/>
      <c r="D10" s="108" t="s">
        <v>189</v>
      </c>
      <c r="E10" s="109"/>
      <c r="F10" s="109"/>
      <c r="G10" s="109"/>
      <c r="H10" s="109"/>
      <c r="I10" s="109"/>
      <c r="J10" s="109"/>
      <c r="K10" s="109"/>
      <c r="L10" s="109"/>
      <c r="M10" s="109"/>
      <c r="N10" s="109"/>
      <c r="O10" s="110"/>
      <c r="P10" s="103"/>
      <c r="Q10" s="103"/>
      <c r="R10" s="51"/>
    </row>
    <row r="11" spans="1:18" x14ac:dyDescent="0.25">
      <c r="A11" s="128"/>
      <c r="B11" s="103"/>
      <c r="C11" s="107"/>
      <c r="D11" s="109"/>
      <c r="E11" s="111" t="s">
        <v>190</v>
      </c>
      <c r="F11" s="109"/>
      <c r="G11" s="109"/>
      <c r="H11" s="109"/>
      <c r="I11" s="109"/>
      <c r="J11" s="109"/>
      <c r="K11" s="109"/>
      <c r="L11" s="109"/>
      <c r="M11" s="109"/>
      <c r="N11" s="109"/>
      <c r="O11" s="110"/>
      <c r="P11" s="103"/>
      <c r="Q11" s="103"/>
      <c r="R11" s="51"/>
    </row>
    <row r="12" spans="1:18" x14ac:dyDescent="0.25">
      <c r="A12" s="128"/>
      <c r="B12" s="103"/>
      <c r="C12" s="107"/>
      <c r="D12" s="109"/>
      <c r="E12" s="109" t="s">
        <v>191</v>
      </c>
      <c r="F12" s="109"/>
      <c r="G12" s="109"/>
      <c r="H12" s="109"/>
      <c r="I12" s="109"/>
      <c r="J12" s="109"/>
      <c r="K12" s="109"/>
      <c r="L12" s="109"/>
      <c r="M12" s="109"/>
      <c r="N12" s="109"/>
      <c r="O12" s="110"/>
      <c r="P12" s="103"/>
      <c r="Q12" s="103"/>
      <c r="R12" s="51"/>
    </row>
    <row r="13" spans="1:18" x14ac:dyDescent="0.25">
      <c r="A13" s="128"/>
      <c r="B13" s="103"/>
      <c r="C13" s="107"/>
      <c r="D13" s="109"/>
      <c r="E13" s="112" t="s">
        <v>315</v>
      </c>
      <c r="F13" s="109"/>
      <c r="G13" s="109"/>
      <c r="H13" s="109"/>
      <c r="I13" s="109"/>
      <c r="J13" s="109"/>
      <c r="K13" s="109"/>
      <c r="L13" s="109"/>
      <c r="M13" s="109"/>
      <c r="N13" s="109"/>
      <c r="O13" s="110"/>
      <c r="P13" s="103"/>
      <c r="Q13" s="103"/>
      <c r="R13" s="51"/>
    </row>
    <row r="14" spans="1:18" ht="6.75" customHeight="1" x14ac:dyDescent="0.25">
      <c r="A14" s="128"/>
      <c r="B14" s="103"/>
      <c r="C14" s="107"/>
      <c r="D14" s="109"/>
      <c r="E14" s="109"/>
      <c r="F14" s="109"/>
      <c r="G14" s="109"/>
      <c r="H14" s="109"/>
      <c r="I14" s="109"/>
      <c r="J14" s="109"/>
      <c r="K14" s="109"/>
      <c r="L14" s="109"/>
      <c r="M14" s="109"/>
      <c r="N14" s="109"/>
      <c r="O14" s="110"/>
      <c r="P14" s="103"/>
      <c r="Q14" s="103"/>
      <c r="R14" s="51"/>
    </row>
    <row r="15" spans="1:18" x14ac:dyDescent="0.25">
      <c r="A15" s="128"/>
      <c r="B15" s="103"/>
      <c r="C15" s="107"/>
      <c r="D15" s="113" t="s">
        <v>192</v>
      </c>
      <c r="E15" s="114"/>
      <c r="F15" s="109"/>
      <c r="G15" s="109"/>
      <c r="H15" s="109"/>
      <c r="I15" s="109"/>
      <c r="J15" s="109"/>
      <c r="K15" s="109"/>
      <c r="L15" s="109"/>
      <c r="M15" s="109"/>
      <c r="N15" s="109"/>
      <c r="O15" s="110"/>
      <c r="P15" s="103"/>
      <c r="Q15" s="103"/>
      <c r="R15" s="51"/>
    </row>
    <row r="16" spans="1:18" x14ac:dyDescent="0.25">
      <c r="A16" s="128"/>
      <c r="B16" s="103"/>
      <c r="C16" s="107"/>
      <c r="D16" s="115"/>
      <c r="E16" s="115" t="s">
        <v>193</v>
      </c>
      <c r="F16" s="109" t="s">
        <v>194</v>
      </c>
      <c r="G16" s="109"/>
      <c r="H16" s="109"/>
      <c r="I16" s="109"/>
      <c r="J16" s="109"/>
      <c r="K16" s="109"/>
      <c r="L16" s="109"/>
      <c r="M16" s="109"/>
      <c r="N16" s="109"/>
      <c r="O16" s="110"/>
      <c r="P16" s="103"/>
      <c r="Q16" s="103"/>
      <c r="R16" s="51"/>
    </row>
    <row r="17" spans="1:18" x14ac:dyDescent="0.25">
      <c r="A17" s="128"/>
      <c r="B17" s="103"/>
      <c r="C17" s="107"/>
      <c r="D17" s="115"/>
      <c r="E17" s="115" t="s">
        <v>195</v>
      </c>
      <c r="F17" s="109" t="s">
        <v>196</v>
      </c>
      <c r="G17" s="109"/>
      <c r="H17" s="109"/>
      <c r="I17" s="109"/>
      <c r="J17" s="109"/>
      <c r="K17" s="109"/>
      <c r="L17" s="109"/>
      <c r="M17" s="109"/>
      <c r="N17" s="109"/>
      <c r="O17" s="110"/>
      <c r="P17" s="103"/>
      <c r="Q17" s="103"/>
      <c r="R17" s="51"/>
    </row>
    <row r="18" spans="1:18" x14ac:dyDescent="0.25">
      <c r="A18" s="128"/>
      <c r="B18" s="103"/>
      <c r="C18" s="107"/>
      <c r="D18" s="115"/>
      <c r="E18" s="115" t="s">
        <v>197</v>
      </c>
      <c r="F18" s="109" t="s">
        <v>194</v>
      </c>
      <c r="G18" s="109"/>
      <c r="H18" s="109"/>
      <c r="I18" s="109"/>
      <c r="J18" s="109"/>
      <c r="K18" s="109"/>
      <c r="L18" s="109"/>
      <c r="M18" s="109"/>
      <c r="N18" s="109"/>
      <c r="O18" s="110"/>
      <c r="P18" s="103"/>
      <c r="Q18" s="103"/>
      <c r="R18" s="51"/>
    </row>
    <row r="19" spans="1:18" x14ac:dyDescent="0.25">
      <c r="A19" s="128"/>
      <c r="B19" s="103"/>
      <c r="C19" s="107"/>
      <c r="D19" s="115"/>
      <c r="E19" s="115" t="s">
        <v>198</v>
      </c>
      <c r="F19" s="109" t="s">
        <v>199</v>
      </c>
      <c r="G19" s="109"/>
      <c r="H19" s="109"/>
      <c r="I19" s="109"/>
      <c r="J19" s="109"/>
      <c r="K19" s="109"/>
      <c r="L19" s="109"/>
      <c r="M19" s="109"/>
      <c r="N19" s="109"/>
      <c r="O19" s="110"/>
      <c r="P19" s="103"/>
      <c r="Q19" s="103"/>
      <c r="R19" s="51"/>
    </row>
    <row r="20" spans="1:18" x14ac:dyDescent="0.25">
      <c r="A20" s="128"/>
      <c r="B20" s="103"/>
      <c r="C20" s="107"/>
      <c r="D20" s="115"/>
      <c r="E20" s="115" t="s">
        <v>200</v>
      </c>
      <c r="F20" s="109" t="s">
        <v>201</v>
      </c>
      <c r="G20" s="109"/>
      <c r="H20" s="109"/>
      <c r="I20" s="109"/>
      <c r="J20" s="109"/>
      <c r="K20" s="109"/>
      <c r="L20" s="109"/>
      <c r="M20" s="109"/>
      <c r="N20" s="109"/>
      <c r="O20" s="110"/>
      <c r="P20" s="103"/>
      <c r="Q20" s="103"/>
      <c r="R20" s="51"/>
    </row>
    <row r="21" spans="1:18" ht="6.75" customHeight="1" x14ac:dyDescent="0.25">
      <c r="A21" s="128"/>
      <c r="B21" s="103"/>
      <c r="C21" s="107"/>
      <c r="D21" s="109"/>
      <c r="E21" s="109"/>
      <c r="F21" s="109"/>
      <c r="G21" s="109"/>
      <c r="H21" s="109"/>
      <c r="I21" s="109"/>
      <c r="J21" s="109"/>
      <c r="K21" s="109"/>
      <c r="L21" s="109"/>
      <c r="M21" s="109"/>
      <c r="N21" s="109"/>
      <c r="O21" s="110"/>
      <c r="P21" s="103"/>
      <c r="Q21" s="103"/>
      <c r="R21" s="51"/>
    </row>
    <row r="22" spans="1:18" x14ac:dyDescent="0.25">
      <c r="A22" s="128"/>
      <c r="B22" s="103"/>
      <c r="C22" s="107"/>
      <c r="D22" s="111" t="s">
        <v>202</v>
      </c>
      <c r="E22" s="109"/>
      <c r="F22" s="109"/>
      <c r="G22" s="109"/>
      <c r="H22" s="109"/>
      <c r="I22" s="109"/>
      <c r="J22" s="109"/>
      <c r="K22" s="109"/>
      <c r="L22" s="109"/>
      <c r="M22" s="109"/>
      <c r="N22" s="109"/>
      <c r="O22" s="110"/>
      <c r="P22" s="103"/>
      <c r="Q22" s="103"/>
      <c r="R22" s="51"/>
    </row>
    <row r="23" spans="1:18" ht="6.75" customHeight="1" x14ac:dyDescent="0.25">
      <c r="A23" s="128"/>
      <c r="B23" s="103"/>
      <c r="C23" s="107"/>
      <c r="D23" s="109"/>
      <c r="E23" s="109"/>
      <c r="F23" s="109"/>
      <c r="G23" s="109"/>
      <c r="H23" s="109"/>
      <c r="I23" s="109"/>
      <c r="J23" s="109"/>
      <c r="K23" s="109"/>
      <c r="L23" s="109"/>
      <c r="M23" s="109"/>
      <c r="N23" s="109"/>
      <c r="O23" s="110"/>
      <c r="P23" s="103"/>
      <c r="Q23" s="103"/>
      <c r="R23" s="51"/>
    </row>
    <row r="24" spans="1:18" x14ac:dyDescent="0.25">
      <c r="A24" s="128"/>
      <c r="B24" s="103"/>
      <c r="C24" s="107"/>
      <c r="D24" s="116" t="s">
        <v>321</v>
      </c>
      <c r="E24" s="109"/>
      <c r="F24" s="109"/>
      <c r="G24" s="109"/>
      <c r="H24" s="109"/>
      <c r="I24" s="109"/>
      <c r="J24" s="109"/>
      <c r="K24" s="109"/>
      <c r="L24" s="109"/>
      <c r="M24" s="109"/>
      <c r="N24" s="109"/>
      <c r="O24" s="110"/>
      <c r="P24" s="103"/>
      <c r="Q24" s="103"/>
      <c r="R24" s="51"/>
    </row>
    <row r="25" spans="1:18" ht="6.75" customHeight="1" x14ac:dyDescent="0.25">
      <c r="A25" s="128"/>
      <c r="B25" s="103"/>
      <c r="C25" s="107"/>
      <c r="D25" s="109"/>
      <c r="E25" s="109"/>
      <c r="F25" s="109"/>
      <c r="G25" s="109"/>
      <c r="H25" s="109"/>
      <c r="I25" s="109"/>
      <c r="J25" s="109"/>
      <c r="K25" s="109"/>
      <c r="L25" s="109"/>
      <c r="M25" s="109"/>
      <c r="N25" s="109"/>
      <c r="O25" s="110"/>
      <c r="P25" s="103"/>
      <c r="Q25" s="103"/>
      <c r="R25" s="51"/>
    </row>
    <row r="26" spans="1:18" x14ac:dyDescent="0.25">
      <c r="A26" s="128"/>
      <c r="B26" s="103"/>
      <c r="C26" s="107"/>
      <c r="D26" s="111" t="s">
        <v>212</v>
      </c>
      <c r="E26" s="109"/>
      <c r="F26" s="109"/>
      <c r="G26" s="109"/>
      <c r="H26" s="109"/>
      <c r="I26" s="109"/>
      <c r="J26" s="109"/>
      <c r="K26" s="109"/>
      <c r="L26" s="109"/>
      <c r="M26" s="109"/>
      <c r="N26" s="109"/>
      <c r="O26" s="110"/>
      <c r="P26" s="103"/>
      <c r="Q26" s="103"/>
      <c r="R26" s="51"/>
    </row>
    <row r="27" spans="1:18" ht="6.75" customHeight="1" x14ac:dyDescent="0.25">
      <c r="A27" s="128"/>
      <c r="B27" s="103"/>
      <c r="C27" s="107"/>
      <c r="D27" s="109"/>
      <c r="E27" s="109"/>
      <c r="F27" s="109"/>
      <c r="G27" s="109"/>
      <c r="H27" s="109"/>
      <c r="I27" s="109"/>
      <c r="J27" s="109"/>
      <c r="K27" s="109"/>
      <c r="L27" s="109"/>
      <c r="M27" s="109"/>
      <c r="N27" s="109"/>
      <c r="O27" s="110"/>
      <c r="P27" s="103"/>
      <c r="Q27" s="103"/>
      <c r="R27" s="51"/>
    </row>
    <row r="28" spans="1:18" x14ac:dyDescent="0.25">
      <c r="A28" s="128"/>
      <c r="B28" s="103"/>
      <c r="C28" s="107"/>
      <c r="D28" s="108" t="s">
        <v>203</v>
      </c>
      <c r="E28" s="109"/>
      <c r="F28" s="109"/>
      <c r="G28" s="109"/>
      <c r="H28" s="109"/>
      <c r="I28" s="109"/>
      <c r="J28" s="109"/>
      <c r="K28" s="109"/>
      <c r="L28" s="109"/>
      <c r="M28" s="109"/>
      <c r="N28" s="109"/>
      <c r="O28" s="110"/>
      <c r="P28" s="103"/>
      <c r="Q28" s="103"/>
      <c r="R28" s="51"/>
    </row>
    <row r="29" spans="1:18" x14ac:dyDescent="0.25">
      <c r="A29" s="128"/>
      <c r="B29" s="103"/>
      <c r="C29" s="107"/>
      <c r="D29" s="109"/>
      <c r="E29" s="109" t="s">
        <v>204</v>
      </c>
      <c r="F29" s="109"/>
      <c r="G29" s="109"/>
      <c r="H29" s="109"/>
      <c r="I29" s="109"/>
      <c r="J29" s="109"/>
      <c r="K29" s="109"/>
      <c r="L29" s="109"/>
      <c r="M29" s="109"/>
      <c r="N29" s="109"/>
      <c r="O29" s="110"/>
      <c r="P29" s="103"/>
      <c r="Q29" s="103"/>
      <c r="R29" s="51"/>
    </row>
    <row r="30" spans="1:18" ht="6.75" customHeight="1" x14ac:dyDescent="0.25">
      <c r="A30" s="128"/>
      <c r="B30" s="128"/>
      <c r="C30" s="117"/>
      <c r="D30" s="118"/>
      <c r="E30" s="118"/>
      <c r="F30" s="118"/>
      <c r="G30" s="118"/>
      <c r="H30" s="118"/>
      <c r="I30" s="118"/>
      <c r="J30" s="118"/>
      <c r="K30" s="118"/>
      <c r="L30" s="118"/>
      <c r="M30" s="118"/>
      <c r="N30" s="118"/>
      <c r="O30" s="119"/>
      <c r="P30" s="129"/>
      <c r="Q30" s="128"/>
    </row>
    <row r="31" spans="1:18" x14ac:dyDescent="0.25">
      <c r="A31" s="128"/>
      <c r="B31" s="128"/>
      <c r="C31" s="117"/>
      <c r="D31" s="120" t="s">
        <v>324</v>
      </c>
      <c r="E31" s="121"/>
      <c r="F31" s="118"/>
      <c r="G31" s="118"/>
      <c r="H31" s="118"/>
      <c r="I31" s="118"/>
      <c r="J31" s="118"/>
      <c r="K31" s="118"/>
      <c r="L31" s="118"/>
      <c r="M31" s="118"/>
      <c r="N31" s="118"/>
      <c r="O31" s="119"/>
      <c r="P31" s="129"/>
      <c r="Q31" s="128"/>
    </row>
    <row r="32" spans="1:18" ht="6.75" customHeight="1" x14ac:dyDescent="0.25">
      <c r="A32" s="128"/>
      <c r="B32" s="128"/>
      <c r="C32" s="117"/>
      <c r="D32" s="118"/>
      <c r="E32" s="122"/>
      <c r="F32" s="118"/>
      <c r="G32" s="118"/>
      <c r="H32" s="118"/>
      <c r="I32" s="118"/>
      <c r="J32" s="118"/>
      <c r="K32" s="118"/>
      <c r="L32" s="118"/>
      <c r="M32" s="118"/>
      <c r="N32" s="118"/>
      <c r="O32" s="119"/>
      <c r="P32" s="129"/>
      <c r="Q32" s="128"/>
    </row>
    <row r="33" spans="1:17" x14ac:dyDescent="0.25">
      <c r="A33" s="128"/>
      <c r="B33" s="128"/>
      <c r="C33" s="117"/>
      <c r="D33" s="122" t="s">
        <v>323</v>
      </c>
      <c r="E33" s="121"/>
      <c r="F33" s="118"/>
      <c r="G33" s="118"/>
      <c r="H33" s="118"/>
      <c r="I33" s="118"/>
      <c r="J33" s="118"/>
      <c r="K33" s="118"/>
      <c r="L33" s="118"/>
      <c r="M33" s="118"/>
      <c r="N33" s="118"/>
      <c r="O33" s="119"/>
      <c r="P33" s="129"/>
      <c r="Q33" s="128"/>
    </row>
    <row r="34" spans="1:17" x14ac:dyDescent="0.25">
      <c r="A34" s="128"/>
      <c r="B34" s="128"/>
      <c r="C34" s="123"/>
      <c r="D34" s="124"/>
      <c r="E34" s="125"/>
      <c r="F34" s="124"/>
      <c r="G34" s="124"/>
      <c r="H34" s="124"/>
      <c r="I34" s="124"/>
      <c r="J34" s="124"/>
      <c r="K34" s="124"/>
      <c r="L34" s="124"/>
      <c r="M34" s="124"/>
      <c r="N34" s="124"/>
      <c r="O34" s="126"/>
      <c r="P34" s="129"/>
      <c r="Q34" s="128"/>
    </row>
    <row r="35" spans="1:17" x14ac:dyDescent="0.25">
      <c r="A35" s="128"/>
      <c r="B35" s="128"/>
      <c r="C35" s="102"/>
      <c r="D35" s="102"/>
      <c r="E35" s="105"/>
      <c r="F35" s="102"/>
      <c r="G35" s="102"/>
      <c r="H35" s="102"/>
      <c r="I35" s="102"/>
      <c r="J35" s="102"/>
      <c r="K35" s="102"/>
      <c r="L35" s="102"/>
      <c r="M35" s="102"/>
      <c r="N35" s="102"/>
      <c r="O35" s="102"/>
      <c r="P35" s="129"/>
      <c r="Q35" s="128"/>
    </row>
    <row r="36" spans="1:17" x14ac:dyDescent="0.25">
      <c r="A36" s="128"/>
      <c r="B36" s="128"/>
      <c r="C36" s="132" t="s">
        <v>314</v>
      </c>
      <c r="D36" s="102"/>
      <c r="E36" s="128"/>
      <c r="F36" s="102"/>
      <c r="G36" s="102"/>
      <c r="H36" s="102"/>
      <c r="I36" s="102"/>
      <c r="J36" s="102"/>
      <c r="K36" s="102"/>
      <c r="L36" s="102"/>
      <c r="M36" s="102"/>
      <c r="N36" s="102"/>
      <c r="O36" s="102"/>
      <c r="P36" s="129"/>
      <c r="Q36" s="128"/>
    </row>
    <row r="37" spans="1:17" x14ac:dyDescent="0.25">
      <c r="A37" s="128"/>
      <c r="B37" s="128"/>
      <c r="C37" s="132"/>
      <c r="D37" s="102" t="s">
        <v>316</v>
      </c>
      <c r="E37" s="128"/>
      <c r="F37" s="102"/>
      <c r="G37" s="102"/>
      <c r="H37" s="102"/>
      <c r="I37" s="102"/>
      <c r="J37" s="102"/>
      <c r="K37" s="102"/>
      <c r="L37" s="102"/>
      <c r="M37" s="102"/>
      <c r="N37" s="102"/>
      <c r="O37" s="102"/>
      <c r="P37" s="129"/>
      <c r="Q37" s="128"/>
    </row>
    <row r="38" spans="1:17" x14ac:dyDescent="0.25">
      <c r="A38" s="128"/>
      <c r="B38" s="128"/>
      <c r="C38" s="133"/>
      <c r="D38" s="134" t="s">
        <v>318</v>
      </c>
      <c r="E38" s="128"/>
      <c r="F38" s="102"/>
      <c r="G38" s="102"/>
      <c r="H38" s="102"/>
      <c r="I38" s="102"/>
      <c r="J38" s="102"/>
      <c r="K38" s="102"/>
      <c r="L38" s="102"/>
      <c r="M38" s="102"/>
      <c r="N38" s="102"/>
      <c r="O38" s="102"/>
      <c r="P38" s="129"/>
      <c r="Q38" s="128"/>
    </row>
    <row r="39" spans="1:17" x14ac:dyDescent="0.25">
      <c r="A39" s="128"/>
      <c r="B39" s="128"/>
      <c r="C39" s="102"/>
      <c r="D39" s="133"/>
      <c r="E39" s="135"/>
      <c r="F39" s="102"/>
      <c r="G39" s="102"/>
      <c r="H39" s="102"/>
      <c r="I39" s="102"/>
      <c r="J39" s="102"/>
      <c r="K39" s="102"/>
      <c r="L39" s="102"/>
      <c r="M39" s="102"/>
      <c r="N39" s="102"/>
      <c r="O39" s="102"/>
      <c r="P39" s="129"/>
      <c r="Q39" s="128"/>
    </row>
    <row r="40" spans="1:17" ht="6.75" customHeight="1" x14ac:dyDescent="0.25">
      <c r="A40" s="128"/>
      <c r="B40" s="128"/>
      <c r="C40" s="102"/>
      <c r="D40" s="102"/>
      <c r="E40" s="102"/>
      <c r="F40" s="102"/>
      <c r="G40" s="102"/>
      <c r="H40" s="102"/>
      <c r="I40" s="102"/>
      <c r="J40" s="102"/>
      <c r="K40" s="102"/>
      <c r="L40" s="102"/>
      <c r="M40" s="102"/>
      <c r="N40" s="102"/>
      <c r="O40" s="102"/>
      <c r="P40" s="129"/>
      <c r="Q40" s="128"/>
    </row>
    <row r="41" spans="1:17" x14ac:dyDescent="0.25">
      <c r="A41" s="128"/>
      <c r="B41" s="128"/>
      <c r="C41" s="102"/>
      <c r="D41" s="102"/>
      <c r="E41" s="102"/>
      <c r="F41" s="102"/>
      <c r="G41" s="102"/>
      <c r="H41" s="102"/>
      <c r="I41" s="102"/>
      <c r="J41" s="102"/>
      <c r="K41" s="102"/>
      <c r="L41" s="102" t="s">
        <v>180</v>
      </c>
      <c r="M41" s="102"/>
      <c r="N41" s="102"/>
      <c r="O41" s="102"/>
      <c r="P41" s="129"/>
      <c r="Q41" s="128"/>
    </row>
    <row r="42" spans="1:17" x14ac:dyDescent="0.25">
      <c r="A42" s="128"/>
      <c r="B42" s="128"/>
      <c r="C42" s="102"/>
      <c r="D42" s="102"/>
      <c r="E42" s="102"/>
      <c r="F42" s="102"/>
      <c r="G42" s="102"/>
      <c r="H42" s="102"/>
      <c r="I42" s="102"/>
      <c r="J42" s="102"/>
      <c r="K42" s="102"/>
      <c r="L42" s="104" t="s">
        <v>181</v>
      </c>
      <c r="M42" s="102"/>
      <c r="N42" s="102"/>
      <c r="O42" s="102"/>
      <c r="P42" s="129"/>
      <c r="Q42" s="128"/>
    </row>
    <row r="43" spans="1:17" x14ac:dyDescent="0.25">
      <c r="A43" s="128"/>
      <c r="B43" s="128"/>
      <c r="C43" s="102"/>
      <c r="D43" s="102"/>
      <c r="E43" s="102"/>
      <c r="F43" s="102"/>
      <c r="G43" s="102"/>
      <c r="H43" s="102"/>
      <c r="I43" s="102"/>
      <c r="J43" s="102"/>
      <c r="K43" s="102"/>
      <c r="L43" s="136" t="s">
        <v>322</v>
      </c>
      <c r="M43" s="102"/>
      <c r="N43" s="173"/>
      <c r="O43" s="102"/>
      <c r="P43" s="102"/>
      <c r="Q43" s="102"/>
    </row>
    <row r="44" spans="1:17" ht="6.75" customHeight="1" x14ac:dyDescent="0.25">
      <c r="A44" s="128"/>
      <c r="B44" s="128"/>
      <c r="C44" s="102"/>
      <c r="D44" s="102"/>
      <c r="E44" s="102"/>
      <c r="F44" s="102"/>
      <c r="G44" s="102"/>
      <c r="H44" s="102"/>
      <c r="I44" s="102"/>
      <c r="J44" s="102"/>
      <c r="K44" s="102"/>
      <c r="L44" s="102"/>
      <c r="M44" s="102"/>
      <c r="N44" s="102"/>
      <c r="O44" s="102"/>
      <c r="P44" s="128"/>
      <c r="Q44" s="128"/>
    </row>
    <row r="45" spans="1:17" x14ac:dyDescent="0.25">
      <c r="C45" s="32"/>
      <c r="D45" s="32"/>
      <c r="E45" s="32"/>
      <c r="F45" s="32"/>
      <c r="G45" s="32"/>
      <c r="H45" s="32"/>
      <c r="I45" s="32"/>
      <c r="J45" s="32"/>
      <c r="K45" s="32"/>
      <c r="M45" s="32"/>
    </row>
    <row r="46" spans="1:17" x14ac:dyDescent="0.25">
      <c r="C46" s="32"/>
      <c r="D46" s="32"/>
      <c r="E46" s="32"/>
      <c r="F46" s="32"/>
      <c r="G46" s="32"/>
      <c r="H46" s="32"/>
      <c r="I46" s="32"/>
      <c r="J46" s="32"/>
      <c r="K46" s="32"/>
      <c r="L46" s="32"/>
      <c r="M46" s="32"/>
      <c r="N46" s="32"/>
      <c r="O46" s="32"/>
      <c r="P46" s="31"/>
    </row>
    <row r="47" spans="1:17" x14ac:dyDescent="0.25">
      <c r="C47" s="31"/>
      <c r="D47" s="30"/>
      <c r="E47" s="5"/>
      <c r="F47" s="31"/>
      <c r="G47" s="31"/>
      <c r="H47" s="31"/>
      <c r="I47" s="31"/>
      <c r="J47" s="31"/>
      <c r="K47" s="31"/>
      <c r="L47" s="31"/>
      <c r="M47" s="31"/>
      <c r="N47" s="31"/>
      <c r="O47" s="31"/>
      <c r="P47" s="31"/>
    </row>
    <row r="48" spans="1:17" x14ac:dyDescent="0.25">
      <c r="C48" s="31"/>
      <c r="D48" s="27"/>
      <c r="E48" s="29"/>
      <c r="F48" s="31"/>
      <c r="G48" s="31"/>
      <c r="H48" s="31"/>
      <c r="I48" s="31"/>
      <c r="J48" s="31"/>
      <c r="K48" s="31"/>
      <c r="L48" s="31"/>
      <c r="M48" s="31"/>
      <c r="N48" s="31"/>
      <c r="O48" s="31"/>
      <c r="P48" s="31"/>
    </row>
    <row r="49" spans="3:16" x14ac:dyDescent="0.25">
      <c r="C49" s="31"/>
      <c r="D49" s="31"/>
      <c r="E49" s="31"/>
      <c r="F49" s="31"/>
      <c r="G49" s="31"/>
      <c r="H49" s="31"/>
      <c r="I49" s="31"/>
      <c r="J49" s="31"/>
      <c r="K49" s="31"/>
      <c r="L49" s="31"/>
      <c r="M49" s="31"/>
      <c r="N49" s="31"/>
      <c r="O49" s="31"/>
      <c r="P49" s="31"/>
    </row>
    <row r="50" spans="3:16" x14ac:dyDescent="0.25">
      <c r="C50" s="31"/>
      <c r="D50" s="31"/>
      <c r="E50" s="31"/>
      <c r="F50" s="31"/>
      <c r="G50" s="31"/>
      <c r="H50" s="31"/>
      <c r="I50" s="31"/>
      <c r="J50" s="31"/>
      <c r="K50" s="31"/>
      <c r="L50" s="31"/>
      <c r="M50" s="31"/>
      <c r="N50" s="31"/>
      <c r="O50" s="31"/>
      <c r="P50" s="31"/>
    </row>
    <row r="51" spans="3:16" x14ac:dyDescent="0.25">
      <c r="C51" s="31"/>
      <c r="D51" s="31"/>
      <c r="E51" s="31"/>
      <c r="F51" s="31"/>
      <c r="G51" s="31"/>
      <c r="H51" s="31"/>
      <c r="I51" s="31"/>
      <c r="J51" s="31"/>
      <c r="K51" s="31"/>
      <c r="L51" s="31"/>
      <c r="M51" s="31"/>
      <c r="N51" s="31"/>
      <c r="O51" s="31"/>
      <c r="P51" s="31"/>
    </row>
  </sheetData>
  <phoneticPr fontId="6"/>
  <hyperlinks>
    <hyperlink ref="D38" r:id="rId1" xr:uid="{00000000-0004-0000-0000-000001000000}"/>
    <hyperlink ref="L43" r:id="rId2" xr:uid="{CA44DDF0-E4C0-4D9C-92BA-51EF7C665D46}"/>
  </hyperlinks>
  <pageMargins left="0.70866141732283472" right="0.70866141732283472" top="0.74803149606299213" bottom="0.15748031496062992" header="0.31496062992125984" footer="0.31496062992125984"/>
  <pageSetup paperSize="9" scale="95" orientation="landscape"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G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71" customWidth="1"/>
    <col min="30" max="30" width="9.7109375" style="1" customWidth="1"/>
    <col min="31" max="32" width="9.7109375" style="71" customWidth="1"/>
    <col min="33" max="33" width="14.5703125" style="45" customWidth="1"/>
    <col min="34" max="16384" width="9.140625" style="1"/>
  </cols>
  <sheetData>
    <row r="1" spans="1:33" ht="15.75" customHeight="1" x14ac:dyDescent="0.35">
      <c r="A1" s="98" t="s">
        <v>364</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51</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61" t="s">
        <v>100</v>
      </c>
    </row>
    <row r="5" spans="1:33" hidden="1" x14ac:dyDescent="0.25">
      <c r="A5" s="9"/>
      <c r="B5" s="58" t="s">
        <v>0</v>
      </c>
      <c r="C5" s="80" t="s">
        <v>1</v>
      </c>
      <c r="D5" s="81" t="s">
        <v>213</v>
      </c>
      <c r="E5" s="81" t="s">
        <v>214</v>
      </c>
      <c r="F5" s="81" t="s">
        <v>215</v>
      </c>
      <c r="G5" s="81" t="s">
        <v>216</v>
      </c>
      <c r="H5" s="81" t="s">
        <v>217</v>
      </c>
      <c r="I5" s="81" t="s">
        <v>218</v>
      </c>
      <c r="J5" s="81" t="s">
        <v>219</v>
      </c>
      <c r="K5" s="81" t="s">
        <v>220</v>
      </c>
      <c r="L5" s="81" t="s">
        <v>221</v>
      </c>
      <c r="M5" s="81" t="s">
        <v>222</v>
      </c>
      <c r="N5" s="81" t="s">
        <v>223</v>
      </c>
      <c r="O5" s="81" t="s">
        <v>224</v>
      </c>
      <c r="P5" s="81" t="s">
        <v>225</v>
      </c>
      <c r="Q5" s="81" t="s">
        <v>226</v>
      </c>
      <c r="R5" s="81" t="s">
        <v>227</v>
      </c>
      <c r="S5" s="81" t="s">
        <v>228</v>
      </c>
      <c r="T5" s="81" t="s">
        <v>229</v>
      </c>
      <c r="U5" s="81" t="s">
        <v>230</v>
      </c>
      <c r="V5" s="81" t="s">
        <v>231</v>
      </c>
      <c r="W5" s="81" t="s">
        <v>232</v>
      </c>
      <c r="X5" s="81" t="s">
        <v>233</v>
      </c>
      <c r="Y5" s="81" t="s">
        <v>234</v>
      </c>
      <c r="Z5" s="81" t="s">
        <v>235</v>
      </c>
      <c r="AA5" s="81" t="s">
        <v>236</v>
      </c>
      <c r="AB5" s="81" t="s">
        <v>237</v>
      </c>
      <c r="AC5" s="81"/>
      <c r="AD5" s="81" t="s">
        <v>238</v>
      </c>
      <c r="AE5" s="81"/>
      <c r="AF5" s="82" t="s">
        <v>239</v>
      </c>
      <c r="AG5" s="83" t="s">
        <v>240</v>
      </c>
    </row>
    <row r="6" spans="1:33" s="34" customFormat="1" x14ac:dyDescent="0.25">
      <c r="A6" s="33" t="s">
        <v>104</v>
      </c>
      <c r="B6" s="38" t="s">
        <v>2</v>
      </c>
      <c r="C6" s="174">
        <v>124383.17935876471</v>
      </c>
      <c r="D6" s="175">
        <v>124383.17935876471</v>
      </c>
      <c r="E6" s="175">
        <v>124308.86910632197</v>
      </c>
      <c r="F6" s="175">
        <v>123741.40763035405</v>
      </c>
      <c r="G6" s="175">
        <v>120117.9152881468</v>
      </c>
      <c r="H6" s="175">
        <v>116834.9417408778</v>
      </c>
      <c r="I6" s="175">
        <v>115158.28218465472</v>
      </c>
      <c r="J6" s="175">
        <v>115355.75946223082</v>
      </c>
      <c r="K6" s="175">
        <v>118199.04067068822</v>
      </c>
      <c r="L6" s="175">
        <v>117153.71771458384</v>
      </c>
      <c r="M6" s="175">
        <v>113023.53536214835</v>
      </c>
      <c r="N6" s="175">
        <v>116699.18507947575</v>
      </c>
      <c r="O6" s="175">
        <v>115299.17462522099</v>
      </c>
      <c r="P6" s="175">
        <v>113507.38598382409</v>
      </c>
      <c r="Q6" s="175">
        <v>108063.87281824746</v>
      </c>
      <c r="R6" s="175">
        <v>110200.45464815485</v>
      </c>
      <c r="S6" s="175">
        <v>111908.87643226537</v>
      </c>
      <c r="T6" s="175">
        <v>111344.13110316468</v>
      </c>
      <c r="U6" s="175">
        <v>111065.15701691617</v>
      </c>
      <c r="V6" s="175">
        <v>109353.59253833062</v>
      </c>
      <c r="W6" s="175">
        <v>108388.5356120716</v>
      </c>
      <c r="X6" s="175">
        <v>106258.98564063961</v>
      </c>
      <c r="Y6" s="175">
        <v>108278.92602009891</v>
      </c>
      <c r="Z6" s="175">
        <v>107907.07256058026</v>
      </c>
      <c r="AA6" s="175">
        <v>107218.46866985636</v>
      </c>
      <c r="AB6" s="175">
        <v>105070.9059797948</v>
      </c>
      <c r="AC6" s="175">
        <v>105368.8012857073</v>
      </c>
      <c r="AD6" s="175">
        <v>105873.93015654299</v>
      </c>
      <c r="AE6" s="175">
        <v>108170.69629232003</v>
      </c>
      <c r="AF6" s="176">
        <v>109532.20991759041</v>
      </c>
      <c r="AG6" s="177">
        <v>-0.11939692744417549</v>
      </c>
    </row>
    <row r="7" spans="1:33" s="34" customFormat="1" x14ac:dyDescent="0.25">
      <c r="A7" s="33" t="s">
        <v>105</v>
      </c>
      <c r="B7" s="38" t="s">
        <v>4</v>
      </c>
      <c r="C7" s="174">
        <v>10391.460112537681</v>
      </c>
      <c r="D7" s="175">
        <v>10391.460112537681</v>
      </c>
      <c r="E7" s="175">
        <v>10266.59272859942</v>
      </c>
      <c r="F7" s="175">
        <v>9981.6525000285928</v>
      </c>
      <c r="G7" s="175">
        <v>9897.4096640114731</v>
      </c>
      <c r="H7" s="175">
        <v>9607.557708268896</v>
      </c>
      <c r="I7" s="175">
        <v>9530.4056427989381</v>
      </c>
      <c r="J7" s="175">
        <v>9227.628606129425</v>
      </c>
      <c r="K7" s="175">
        <v>8925.3992910262659</v>
      </c>
      <c r="L7" s="175">
        <v>8745.7686761133682</v>
      </c>
      <c r="M7" s="175">
        <v>8564.7634384080375</v>
      </c>
      <c r="N7" s="175">
        <v>8393.105308806269</v>
      </c>
      <c r="O7" s="175">
        <v>8234.6575324810692</v>
      </c>
      <c r="P7" s="175">
        <v>8093.6180886713028</v>
      </c>
      <c r="Q7" s="175">
        <v>8030.2818253541827</v>
      </c>
      <c r="R7" s="175">
        <v>8033.7889000549694</v>
      </c>
      <c r="S7" s="175">
        <v>7799.9428283132675</v>
      </c>
      <c r="T7" s="175">
        <v>7700.2333121131105</v>
      </c>
      <c r="U7" s="175">
        <v>7595.1348232804467</v>
      </c>
      <c r="V7" s="175">
        <v>7469.4942713447263</v>
      </c>
      <c r="W7" s="175">
        <v>7393.1393238622832</v>
      </c>
      <c r="X7" s="175">
        <v>7308.6577279033618</v>
      </c>
      <c r="Y7" s="175">
        <v>7108.4593486318299</v>
      </c>
      <c r="Z7" s="175">
        <v>7006.736486531925</v>
      </c>
      <c r="AA7" s="175">
        <v>6907.0972053042769</v>
      </c>
      <c r="AB7" s="175">
        <v>6777.4458665808925</v>
      </c>
      <c r="AC7" s="175">
        <v>6702.0566032406959</v>
      </c>
      <c r="AD7" s="175">
        <v>6642.608289952479</v>
      </c>
      <c r="AE7" s="175">
        <v>6626.10691792748</v>
      </c>
      <c r="AF7" s="176">
        <v>6438.6318084126242</v>
      </c>
      <c r="AG7" s="177">
        <v>-0.38039200086577085</v>
      </c>
    </row>
    <row r="8" spans="1:33" s="34" customFormat="1" x14ac:dyDescent="0.25">
      <c r="A8" s="33" t="s">
        <v>106</v>
      </c>
      <c r="B8" s="38" t="s">
        <v>5</v>
      </c>
      <c r="C8" s="174">
        <v>17458.524905050224</v>
      </c>
      <c r="D8" s="175">
        <v>17458.524905050224</v>
      </c>
      <c r="E8" s="175">
        <v>16387.258888769837</v>
      </c>
      <c r="F8" s="175">
        <v>15115.865620237719</v>
      </c>
      <c r="G8" s="175">
        <v>14309.117883753581</v>
      </c>
      <c r="H8" s="175">
        <v>13558.632066563303</v>
      </c>
      <c r="I8" s="175">
        <v>12865.933270054342</v>
      </c>
      <c r="J8" s="175">
        <v>12808.027609640749</v>
      </c>
      <c r="K8" s="175">
        <v>12885.359911809383</v>
      </c>
      <c r="L8" s="175">
        <v>12875.764027984653</v>
      </c>
      <c r="M8" s="175">
        <v>12424.760669481575</v>
      </c>
      <c r="N8" s="175">
        <v>12286.226150592747</v>
      </c>
      <c r="O8" s="175">
        <v>12221.683287443411</v>
      </c>
      <c r="P8" s="175">
        <v>12147.152065209979</v>
      </c>
      <c r="Q8" s="175">
        <v>12291.48421717935</v>
      </c>
      <c r="R8" s="175">
        <v>13084.408770253765</v>
      </c>
      <c r="S8" s="175">
        <v>12827.124843980871</v>
      </c>
      <c r="T8" s="175">
        <v>13252.683551326905</v>
      </c>
      <c r="U8" s="175">
        <v>13506.786313572215</v>
      </c>
      <c r="V8" s="175">
        <v>14472.78505992192</v>
      </c>
      <c r="W8" s="175">
        <v>14578.789448501067</v>
      </c>
      <c r="X8" s="175">
        <v>15150.852155247032</v>
      </c>
      <c r="Y8" s="175">
        <v>15040.704334549449</v>
      </c>
      <c r="Z8" s="175">
        <v>15365.982009157915</v>
      </c>
      <c r="AA8" s="175">
        <v>15777.186012175813</v>
      </c>
      <c r="AB8" s="175">
        <v>15853.788478629995</v>
      </c>
      <c r="AC8" s="175">
        <v>15998.735424757186</v>
      </c>
      <c r="AD8" s="175">
        <v>15784.059493163093</v>
      </c>
      <c r="AE8" s="175">
        <v>15931.560756840596</v>
      </c>
      <c r="AF8" s="176">
        <v>16097.623500472046</v>
      </c>
      <c r="AG8" s="177">
        <v>-7.7950537744715817E-2</v>
      </c>
    </row>
    <row r="9" spans="1:33" s="34" customFormat="1" x14ac:dyDescent="0.25">
      <c r="A9" s="33" t="s">
        <v>107</v>
      </c>
      <c r="B9" s="38" t="s">
        <v>6</v>
      </c>
      <c r="C9" s="174">
        <v>12215.185101007432</v>
      </c>
      <c r="D9" s="175">
        <v>12215.185101007432</v>
      </c>
      <c r="E9" s="175">
        <v>12178.671221259814</v>
      </c>
      <c r="F9" s="175">
        <v>12099.241857657216</v>
      </c>
      <c r="G9" s="175">
        <v>12046.380082636939</v>
      </c>
      <c r="H9" s="175">
        <v>12091.974701549585</v>
      </c>
      <c r="I9" s="175">
        <v>12168.098222115144</v>
      </c>
      <c r="J9" s="175">
        <v>12009.643670609476</v>
      </c>
      <c r="K9" s="175">
        <v>11897.927624651547</v>
      </c>
      <c r="L9" s="175">
        <v>11731.08091233642</v>
      </c>
      <c r="M9" s="175">
        <v>11472.609131797908</v>
      </c>
      <c r="N9" s="175">
        <v>11027.450564045859</v>
      </c>
      <c r="O9" s="175">
        <v>10576.661695563118</v>
      </c>
      <c r="P9" s="175">
        <v>10139.993433991456</v>
      </c>
      <c r="Q9" s="175">
        <v>9568.9731910893315</v>
      </c>
      <c r="R9" s="175">
        <v>9517.3523874001439</v>
      </c>
      <c r="S9" s="175">
        <v>9270.7779963523571</v>
      </c>
      <c r="T9" s="175">
        <v>9169.3088021553031</v>
      </c>
      <c r="U9" s="175">
        <v>9109.2461620897338</v>
      </c>
      <c r="V9" s="175">
        <v>8911.0775273232848</v>
      </c>
      <c r="W9" s="175">
        <v>8846.0838505464926</v>
      </c>
      <c r="X9" s="175">
        <v>8794.3570337070323</v>
      </c>
      <c r="Y9" s="175">
        <v>8530.81868923201</v>
      </c>
      <c r="Z9" s="175">
        <v>8392.1301003899407</v>
      </c>
      <c r="AA9" s="175">
        <v>8236.6561420585585</v>
      </c>
      <c r="AB9" s="175">
        <v>8118.957929143915</v>
      </c>
      <c r="AC9" s="175">
        <v>8127.3714868338047</v>
      </c>
      <c r="AD9" s="175">
        <v>8101.1868841155238</v>
      </c>
      <c r="AE9" s="175">
        <v>7932.1163170872424</v>
      </c>
      <c r="AF9" s="176">
        <v>7848.735268952466</v>
      </c>
      <c r="AG9" s="177">
        <v>-0.35746079948431148</v>
      </c>
    </row>
    <row r="10" spans="1:33" s="34" customFormat="1" x14ac:dyDescent="0.25">
      <c r="A10" s="33" t="s">
        <v>108</v>
      </c>
      <c r="B10" s="38" t="s">
        <v>7</v>
      </c>
      <c r="C10" s="174">
        <v>16638.286517502114</v>
      </c>
      <c r="D10" s="175">
        <v>15936.768970042289</v>
      </c>
      <c r="E10" s="175">
        <v>14946.899680606621</v>
      </c>
      <c r="F10" s="175">
        <v>14661.374146039339</v>
      </c>
      <c r="G10" s="175">
        <v>13597.774766228702</v>
      </c>
      <c r="H10" s="175">
        <v>11703.382211167473</v>
      </c>
      <c r="I10" s="175">
        <v>11744.357334894989</v>
      </c>
      <c r="J10" s="175">
        <v>11653.213184427143</v>
      </c>
      <c r="K10" s="175">
        <v>11325.214772618123</v>
      </c>
      <c r="L10" s="175">
        <v>10729.112778427352</v>
      </c>
      <c r="M10" s="175">
        <v>10218.333351618721</v>
      </c>
      <c r="N10" s="175">
        <v>10068.648079635401</v>
      </c>
      <c r="O10" s="175">
        <v>9326.8373662741105</v>
      </c>
      <c r="P10" s="175">
        <v>9459.6664243539781</v>
      </c>
      <c r="Q10" s="175">
        <v>9898.4217168566283</v>
      </c>
      <c r="R10" s="175">
        <v>9281.1704059160656</v>
      </c>
      <c r="S10" s="175">
        <v>8808.9613279734167</v>
      </c>
      <c r="T10" s="175">
        <v>8501.9121783728842</v>
      </c>
      <c r="U10" s="175">
        <v>8406.9936570811569</v>
      </c>
      <c r="V10" s="175">
        <v>8180.5755947962498</v>
      </c>
      <c r="W10" s="175">
        <v>7877.0590925062224</v>
      </c>
      <c r="X10" s="175">
        <v>7844.1785644961583</v>
      </c>
      <c r="Y10" s="175">
        <v>8056.3285783881529</v>
      </c>
      <c r="Z10" s="175">
        <v>7686.2867299235022</v>
      </c>
      <c r="AA10" s="175">
        <v>7564.6952510682841</v>
      </c>
      <c r="AB10" s="175">
        <v>7459.8247433443876</v>
      </c>
      <c r="AC10" s="175">
        <v>7450.4210377108393</v>
      </c>
      <c r="AD10" s="175">
        <v>7213.2146922880966</v>
      </c>
      <c r="AE10" s="175">
        <v>7001.1398462213947</v>
      </c>
      <c r="AF10" s="176">
        <v>6753.6654214881364</v>
      </c>
      <c r="AG10" s="177">
        <v>-0.59408888563231355</v>
      </c>
    </row>
    <row r="11" spans="1:33" s="34" customFormat="1" x14ac:dyDescent="0.25">
      <c r="A11" s="33" t="s">
        <v>109</v>
      </c>
      <c r="B11" s="38" t="s">
        <v>8</v>
      </c>
      <c r="C11" s="174">
        <v>90484.947577949308</v>
      </c>
      <c r="D11" s="175">
        <v>90484.947577949308</v>
      </c>
      <c r="E11" s="175">
        <v>92223.156341077411</v>
      </c>
      <c r="F11" s="175">
        <v>96534.413892091165</v>
      </c>
      <c r="G11" s="175">
        <v>99891.591346454967</v>
      </c>
      <c r="H11" s="175">
        <v>103723.72501891547</v>
      </c>
      <c r="I11" s="175">
        <v>107642.18202729439</v>
      </c>
      <c r="J11" s="175">
        <v>111229.57106372443</v>
      </c>
      <c r="K11" s="175">
        <v>109737.31389563189</v>
      </c>
      <c r="L11" s="175">
        <v>110472.37690833496</v>
      </c>
      <c r="M11" s="175">
        <v>111548.90203856719</v>
      </c>
      <c r="N11" s="175">
        <v>112024.25823625336</v>
      </c>
      <c r="O11" s="175">
        <v>110153.73470392374</v>
      </c>
      <c r="P11" s="175">
        <v>108324.71269045265</v>
      </c>
      <c r="Q11" s="175">
        <v>106786.29795409097</v>
      </c>
      <c r="R11" s="175">
        <v>107090.89107678515</v>
      </c>
      <c r="S11" s="175">
        <v>105737.33179408241</v>
      </c>
      <c r="T11" s="175">
        <v>104730.63002322536</v>
      </c>
      <c r="U11" s="175">
        <v>103092.87422994353</v>
      </c>
      <c r="V11" s="175">
        <v>100190.83167366007</v>
      </c>
      <c r="W11" s="175">
        <v>93922.013998590628</v>
      </c>
      <c r="X11" s="175">
        <v>91559.357822648017</v>
      </c>
      <c r="Y11" s="175">
        <v>91386.641953668019</v>
      </c>
      <c r="Z11" s="175">
        <v>94060.472972317832</v>
      </c>
      <c r="AA11" s="175">
        <v>95502.213774596472</v>
      </c>
      <c r="AB11" s="175">
        <v>97277.552998180676</v>
      </c>
      <c r="AC11" s="175">
        <v>95542.416209438277</v>
      </c>
      <c r="AD11" s="175">
        <v>92507.159047908965</v>
      </c>
      <c r="AE11" s="175">
        <v>91893.041741690846</v>
      </c>
      <c r="AF11" s="176">
        <v>91424.111126847696</v>
      </c>
      <c r="AG11" s="177">
        <v>1.0379224103427091E-2</v>
      </c>
    </row>
    <row r="12" spans="1:33" s="34" customFormat="1" x14ac:dyDescent="0.25">
      <c r="A12" s="33" t="s">
        <v>110</v>
      </c>
      <c r="B12" s="38" t="s">
        <v>9</v>
      </c>
      <c r="C12" s="174">
        <v>4382.4408624014504</v>
      </c>
      <c r="D12" s="175">
        <v>4382.4408624014504</v>
      </c>
      <c r="E12" s="175">
        <v>4234.8885464645391</v>
      </c>
      <c r="F12" s="175">
        <v>3776.1066578917371</v>
      </c>
      <c r="G12" s="175">
        <v>3694.6128887941891</v>
      </c>
      <c r="H12" s="175">
        <v>3512.7485681412722</v>
      </c>
      <c r="I12" s="175">
        <v>3471.3693899003979</v>
      </c>
      <c r="J12" s="175">
        <v>3439.269833237865</v>
      </c>
      <c r="K12" s="175">
        <v>3419.16331301745</v>
      </c>
      <c r="L12" s="175">
        <v>3401.5691917556305</v>
      </c>
      <c r="M12" s="175">
        <v>3470.9425608256402</v>
      </c>
      <c r="N12" s="175">
        <v>3425.7342227065797</v>
      </c>
      <c r="O12" s="175">
        <v>3508.6298064439652</v>
      </c>
      <c r="P12" s="175">
        <v>3527.0841284151793</v>
      </c>
      <c r="Q12" s="175">
        <v>3706.879436702885</v>
      </c>
      <c r="R12" s="175">
        <v>3811.7338033300571</v>
      </c>
      <c r="S12" s="175">
        <v>3833.0119176867706</v>
      </c>
      <c r="T12" s="175">
        <v>3969.9799793708712</v>
      </c>
      <c r="U12" s="175">
        <v>3994.549011346543</v>
      </c>
      <c r="V12" s="175">
        <v>3990.7434684795958</v>
      </c>
      <c r="W12" s="175">
        <v>4069.5240333978318</v>
      </c>
      <c r="X12" s="175">
        <v>4145.1810788585544</v>
      </c>
      <c r="Y12" s="175">
        <v>4095.3298897186696</v>
      </c>
      <c r="Z12" s="175">
        <v>4048.4852311982168</v>
      </c>
      <c r="AA12" s="175">
        <v>3812.1718222360664</v>
      </c>
      <c r="AB12" s="175">
        <v>3854.5123551240254</v>
      </c>
      <c r="AC12" s="175">
        <v>3946.5306442808242</v>
      </c>
      <c r="AD12" s="175">
        <v>4085.0226039955478</v>
      </c>
      <c r="AE12" s="175">
        <v>4069.1111496310477</v>
      </c>
      <c r="AF12" s="176">
        <v>3888.7231723058571</v>
      </c>
      <c r="AG12" s="177">
        <v>-0.11265815229393655</v>
      </c>
    </row>
    <row r="13" spans="1:33" s="34" customFormat="1" x14ac:dyDescent="0.25">
      <c r="A13" s="33" t="s">
        <v>111</v>
      </c>
      <c r="B13" s="38" t="s">
        <v>10</v>
      </c>
      <c r="C13" s="174">
        <v>661.43224367219022</v>
      </c>
      <c r="D13" s="175">
        <v>661.43224367219022</v>
      </c>
      <c r="E13" s="175">
        <v>673.09196796670551</v>
      </c>
      <c r="F13" s="175">
        <v>691.2208493193815</v>
      </c>
      <c r="G13" s="175">
        <v>715.69283232242901</v>
      </c>
      <c r="H13" s="175">
        <v>728.92668981977704</v>
      </c>
      <c r="I13" s="175">
        <v>750.07406105820576</v>
      </c>
      <c r="J13" s="175">
        <v>766.99682108736044</v>
      </c>
      <c r="K13" s="175">
        <v>771.17993481103019</v>
      </c>
      <c r="L13" s="175">
        <v>772.64464395584776</v>
      </c>
      <c r="M13" s="175">
        <v>776.03480590512902</v>
      </c>
      <c r="N13" s="175">
        <v>792.51766859640827</v>
      </c>
      <c r="O13" s="175">
        <v>824.17457994126733</v>
      </c>
      <c r="P13" s="175">
        <v>848.41386359643161</v>
      </c>
      <c r="Q13" s="175">
        <v>840.20891606792156</v>
      </c>
      <c r="R13" s="175">
        <v>835.49310454366969</v>
      </c>
      <c r="S13" s="175">
        <v>818.50003760890343</v>
      </c>
      <c r="T13" s="175">
        <v>820.18933556515799</v>
      </c>
      <c r="U13" s="175">
        <v>823.40222718601751</v>
      </c>
      <c r="V13" s="175">
        <v>821.71323376367673</v>
      </c>
      <c r="W13" s="175">
        <v>824.01875321909301</v>
      </c>
      <c r="X13" s="175">
        <v>831.91476110527276</v>
      </c>
      <c r="Y13" s="175">
        <v>837.10025332793259</v>
      </c>
      <c r="Z13" s="175">
        <v>826.52088972498791</v>
      </c>
      <c r="AA13" s="175">
        <v>820.46419001061395</v>
      </c>
      <c r="AB13" s="175">
        <v>820.84145714478746</v>
      </c>
      <c r="AC13" s="175">
        <v>832.42772158731952</v>
      </c>
      <c r="AD13" s="175">
        <v>858.37363461481323</v>
      </c>
      <c r="AE13" s="175">
        <v>875.26305997471377</v>
      </c>
      <c r="AF13" s="176">
        <v>884.54506606299185</v>
      </c>
      <c r="AG13" s="177">
        <v>0.33731772910269198</v>
      </c>
    </row>
    <row r="14" spans="1:33" s="34" customFormat="1" x14ac:dyDescent="0.25">
      <c r="A14" s="33" t="s">
        <v>112</v>
      </c>
      <c r="B14" s="38" t="s">
        <v>11</v>
      </c>
      <c r="C14" s="174">
        <v>23527.889762238588</v>
      </c>
      <c r="D14" s="175">
        <v>23527.889762238588</v>
      </c>
      <c r="E14" s="175">
        <v>21959.706690237534</v>
      </c>
      <c r="F14" s="175">
        <v>20623.319502085025</v>
      </c>
      <c r="G14" s="175">
        <v>19715.845162996884</v>
      </c>
      <c r="H14" s="175">
        <v>18598.242919405249</v>
      </c>
      <c r="I14" s="175">
        <v>18174.549347874316</v>
      </c>
      <c r="J14" s="175">
        <v>18026.765636484339</v>
      </c>
      <c r="K14" s="175">
        <v>17618.193902778985</v>
      </c>
      <c r="L14" s="175">
        <v>16932.603004075419</v>
      </c>
      <c r="M14" s="175">
        <v>16203.869660919623</v>
      </c>
      <c r="N14" s="175">
        <v>15378.578716879807</v>
      </c>
      <c r="O14" s="175">
        <v>15134.849343368085</v>
      </c>
      <c r="P14" s="175">
        <v>14713.113690520286</v>
      </c>
      <c r="Q14" s="175">
        <v>14724.330478585711</v>
      </c>
      <c r="R14" s="175">
        <v>14302.909080561099</v>
      </c>
      <c r="S14" s="175">
        <v>14675.190346174404</v>
      </c>
      <c r="T14" s="175">
        <v>14907.952911780683</v>
      </c>
      <c r="U14" s="175">
        <v>14472.890499100682</v>
      </c>
      <c r="V14" s="175">
        <v>14594.550252381077</v>
      </c>
      <c r="W14" s="175">
        <v>14245.747124322064</v>
      </c>
      <c r="X14" s="175">
        <v>14445.965634969414</v>
      </c>
      <c r="Y14" s="175">
        <v>14477.981612357416</v>
      </c>
      <c r="Z14" s="175">
        <v>14460.435767131907</v>
      </c>
      <c r="AA14" s="175">
        <v>13879.723062981471</v>
      </c>
      <c r="AB14" s="175">
        <v>13878.47612581047</v>
      </c>
      <c r="AC14" s="175">
        <v>13943.876482306991</v>
      </c>
      <c r="AD14" s="175">
        <v>13478.71662381396</v>
      </c>
      <c r="AE14" s="175">
        <v>13280.209115952328</v>
      </c>
      <c r="AF14" s="176">
        <v>13154.942017742811</v>
      </c>
      <c r="AG14" s="177">
        <v>-0.44087879743231295</v>
      </c>
    </row>
    <row r="15" spans="1:33" s="34" customFormat="1" x14ac:dyDescent="0.25">
      <c r="A15" s="33" t="s">
        <v>113</v>
      </c>
      <c r="B15" s="38" t="s">
        <v>12</v>
      </c>
      <c r="C15" s="174">
        <v>7941.91031537449</v>
      </c>
      <c r="D15" s="175">
        <v>7941.91031537449</v>
      </c>
      <c r="E15" s="175">
        <v>8126.7007639531075</v>
      </c>
      <c r="F15" s="175">
        <v>8196.3213457448128</v>
      </c>
      <c r="G15" s="175">
        <v>8386.3049670832224</v>
      </c>
      <c r="H15" s="175">
        <v>8266.4873292851717</v>
      </c>
      <c r="I15" s="175">
        <v>8339.0751531438964</v>
      </c>
      <c r="J15" s="175">
        <v>8447.7874199596536</v>
      </c>
      <c r="K15" s="175">
        <v>8328.2160805151725</v>
      </c>
      <c r="L15" s="175">
        <v>8380.6890884993263</v>
      </c>
      <c r="M15" s="175">
        <v>8270.3593476136612</v>
      </c>
      <c r="N15" s="175">
        <v>8194.9900992632229</v>
      </c>
      <c r="O15" s="175">
        <v>8435.6023673955478</v>
      </c>
      <c r="P15" s="175">
        <v>8373.8446931348426</v>
      </c>
      <c r="Q15" s="175">
        <v>8398.5618774495597</v>
      </c>
      <c r="R15" s="175">
        <v>8219.2103853449062</v>
      </c>
      <c r="S15" s="175">
        <v>7979.2824152889698</v>
      </c>
      <c r="T15" s="175">
        <v>7874.898219434911</v>
      </c>
      <c r="U15" s="175">
        <v>7850.5210047390674</v>
      </c>
      <c r="V15" s="175">
        <v>7734.2705653827934</v>
      </c>
      <c r="W15" s="175">
        <v>7603.8216642850248</v>
      </c>
      <c r="X15" s="175">
        <v>7667.5667839021626</v>
      </c>
      <c r="Y15" s="175">
        <v>7508.1915309285805</v>
      </c>
      <c r="Z15" s="175">
        <v>7400.8024884231036</v>
      </c>
      <c r="AA15" s="175">
        <v>7308.4039020914306</v>
      </c>
      <c r="AB15" s="175">
        <v>7274.4997895333572</v>
      </c>
      <c r="AC15" s="175">
        <v>7201.2910660977195</v>
      </c>
      <c r="AD15" s="175">
        <v>7252.9609689317522</v>
      </c>
      <c r="AE15" s="175">
        <v>7280.5744353501041</v>
      </c>
      <c r="AF15" s="176">
        <v>7368.4961408903009</v>
      </c>
      <c r="AG15" s="177">
        <v>-7.2201038756901467E-2</v>
      </c>
    </row>
    <row r="16" spans="1:33" s="34" customFormat="1" x14ac:dyDescent="0.25">
      <c r="A16" s="33" t="s">
        <v>114</v>
      </c>
      <c r="B16" s="38" t="s">
        <v>13</v>
      </c>
      <c r="C16" s="174">
        <v>1901.294089368374</v>
      </c>
      <c r="D16" s="175">
        <v>1901.294089368374</v>
      </c>
      <c r="E16" s="175">
        <v>1822.6593459080043</v>
      </c>
      <c r="F16" s="175">
        <v>1581.387307076353</v>
      </c>
      <c r="G16" s="175">
        <v>1343.6206165011004</v>
      </c>
      <c r="H16" s="175">
        <v>1301.6205011038799</v>
      </c>
      <c r="I16" s="175">
        <v>1261.9843701133007</v>
      </c>
      <c r="J16" s="175">
        <v>1275.4160499744057</v>
      </c>
      <c r="K16" s="175">
        <v>1329.1721235308185</v>
      </c>
      <c r="L16" s="175">
        <v>1288.1107922551951</v>
      </c>
      <c r="M16" s="175">
        <v>1199.2760355704067</v>
      </c>
      <c r="N16" s="175">
        <v>1238.0254869639148</v>
      </c>
      <c r="O16" s="175">
        <v>1273.0979612186438</v>
      </c>
      <c r="P16" s="175">
        <v>1229.5027851476214</v>
      </c>
      <c r="Q16" s="175">
        <v>1231.9744468488905</v>
      </c>
      <c r="R16" s="175">
        <v>1249.9649109852635</v>
      </c>
      <c r="S16" s="175">
        <v>1217.7388978376268</v>
      </c>
      <c r="T16" s="175">
        <v>1206.1801569489257</v>
      </c>
      <c r="U16" s="175">
        <v>1222.5176296655732</v>
      </c>
      <c r="V16" s="175">
        <v>1207.1647350566361</v>
      </c>
      <c r="W16" s="175">
        <v>1222.7126671253197</v>
      </c>
      <c r="X16" s="175">
        <v>1243.7016410286694</v>
      </c>
      <c r="Y16" s="175">
        <v>1200.6464292755024</v>
      </c>
      <c r="Z16" s="175">
        <v>1218.3263081539305</v>
      </c>
      <c r="AA16" s="175">
        <v>1216.1801740691483</v>
      </c>
      <c r="AB16" s="175">
        <v>1181.2976067079096</v>
      </c>
      <c r="AC16" s="175">
        <v>1146.7907886917835</v>
      </c>
      <c r="AD16" s="175">
        <v>1125.2351821676937</v>
      </c>
      <c r="AE16" s="175">
        <v>1129.416774337079</v>
      </c>
      <c r="AF16" s="176">
        <v>1117.40894057522</v>
      </c>
      <c r="AG16" s="177">
        <v>-0.41229032014377492</v>
      </c>
    </row>
    <row r="17" spans="1:33" s="34" customFormat="1" x14ac:dyDescent="0.25">
      <c r="A17" s="33" t="s">
        <v>101</v>
      </c>
      <c r="B17" s="38" t="s">
        <v>14</v>
      </c>
      <c r="C17" s="174">
        <v>728946.90268025873</v>
      </c>
      <c r="D17" s="175">
        <v>728946.90268025873</v>
      </c>
      <c r="E17" s="175">
        <v>707433.05637043563</v>
      </c>
      <c r="F17" s="175">
        <v>692025.1670177927</v>
      </c>
      <c r="G17" s="175">
        <v>683170.56486828823</v>
      </c>
      <c r="H17" s="175">
        <v>667016.31627542933</v>
      </c>
      <c r="I17" s="175">
        <v>665787.59081955499</v>
      </c>
      <c r="J17" s="175">
        <v>662074.46662112838</v>
      </c>
      <c r="K17" s="175">
        <v>655916.7111607996</v>
      </c>
      <c r="L17" s="175">
        <v>640348.36064632412</v>
      </c>
      <c r="M17" s="175">
        <v>628325.21055721713</v>
      </c>
      <c r="N17" s="175">
        <v>606071.42491884727</v>
      </c>
      <c r="O17" s="175">
        <v>595314.22298812901</v>
      </c>
      <c r="P17" s="175">
        <v>583879.90743594908</v>
      </c>
      <c r="Q17" s="175">
        <v>575652.26467164</v>
      </c>
      <c r="R17" s="175">
        <v>558072.23621937342</v>
      </c>
      <c r="S17" s="175">
        <v>546372.78091809363</v>
      </c>
      <c r="T17" s="175">
        <v>533854.36684901768</v>
      </c>
      <c r="U17" s="175">
        <v>525152.36930737842</v>
      </c>
      <c r="V17" s="175">
        <v>514020.65508530621</v>
      </c>
      <c r="W17" s="175">
        <v>501782.24887872394</v>
      </c>
      <c r="X17" s="175">
        <v>490884.89791604306</v>
      </c>
      <c r="Y17" s="175">
        <v>480728.30398491526</v>
      </c>
      <c r="Z17" s="175">
        <v>476423.37810441921</v>
      </c>
      <c r="AA17" s="175">
        <v>466765.27085258538</v>
      </c>
      <c r="AB17" s="175">
        <v>459501.61868107278</v>
      </c>
      <c r="AC17" s="175">
        <v>459247.54593314719</v>
      </c>
      <c r="AD17" s="175">
        <v>453520.71737619379</v>
      </c>
      <c r="AE17" s="175">
        <v>452761.63142820995</v>
      </c>
      <c r="AF17" s="176">
        <v>446029.33459633513</v>
      </c>
      <c r="AG17" s="177">
        <v>-0.38811821141384423</v>
      </c>
    </row>
    <row r="18" spans="1:33" s="34" customFormat="1" x14ac:dyDescent="0.25">
      <c r="A18" s="33" t="s">
        <v>102</v>
      </c>
      <c r="B18" s="38" t="s">
        <v>15</v>
      </c>
      <c r="C18" s="174">
        <v>730016.09689072217</v>
      </c>
      <c r="D18" s="175">
        <v>730016.09689072217</v>
      </c>
      <c r="E18" s="175">
        <v>708502.91120468988</v>
      </c>
      <c r="F18" s="175">
        <v>693106.99251936411</v>
      </c>
      <c r="G18" s="175">
        <v>684260.41261691274</v>
      </c>
      <c r="H18" s="175">
        <v>668119.01231573173</v>
      </c>
      <c r="I18" s="175">
        <v>666894.19643771648</v>
      </c>
      <c r="J18" s="175">
        <v>663191.5322982911</v>
      </c>
      <c r="K18" s="175">
        <v>657046.87436382053</v>
      </c>
      <c r="L18" s="175">
        <v>641488.0125081049</v>
      </c>
      <c r="M18" s="175">
        <v>629472.23481978604</v>
      </c>
      <c r="N18" s="175">
        <v>607211.79376058595</v>
      </c>
      <c r="O18" s="175">
        <v>596460.53876959882</v>
      </c>
      <c r="P18" s="175">
        <v>585021.25841870566</v>
      </c>
      <c r="Q18" s="175">
        <v>576751.52965822106</v>
      </c>
      <c r="R18" s="175">
        <v>559170.7789301218</v>
      </c>
      <c r="S18" s="175">
        <v>547452.59984901431</v>
      </c>
      <c r="T18" s="175">
        <v>535003.05435007717</v>
      </c>
      <c r="U18" s="175">
        <v>526327.32920155337</v>
      </c>
      <c r="V18" s="175">
        <v>515182.37014469603</v>
      </c>
      <c r="W18" s="175">
        <v>502923.13536064397</v>
      </c>
      <c r="X18" s="175">
        <v>492003.56488525739</v>
      </c>
      <c r="Y18" s="175">
        <v>481816.07231567497</v>
      </c>
      <c r="Z18" s="175">
        <v>477467.59025353461</v>
      </c>
      <c r="AA18" s="175">
        <v>467815.04616003315</v>
      </c>
      <c r="AB18" s="175">
        <v>460559.99169691675</v>
      </c>
      <c r="AC18" s="175">
        <v>460298.98293157842</v>
      </c>
      <c r="AD18" s="175">
        <v>454561.58653667342</v>
      </c>
      <c r="AE18" s="175">
        <v>453793.03885657009</v>
      </c>
      <c r="AF18" s="176">
        <v>447047.58008136105</v>
      </c>
      <c r="AG18" s="177">
        <v>-0.38761955799958114</v>
      </c>
    </row>
    <row r="19" spans="1:33" s="34" customFormat="1" x14ac:dyDescent="0.25">
      <c r="A19" s="33" t="s">
        <v>115</v>
      </c>
      <c r="B19" s="38" t="s">
        <v>16</v>
      </c>
      <c r="C19" s="174">
        <v>7684.6167351100421</v>
      </c>
      <c r="D19" s="175">
        <v>7684.6167351100421</v>
      </c>
      <c r="E19" s="175">
        <v>7666.5243209185037</v>
      </c>
      <c r="F19" s="175">
        <v>7617.0815745880727</v>
      </c>
      <c r="G19" s="175">
        <v>7657.2330612105943</v>
      </c>
      <c r="H19" s="175">
        <v>7627.4764596388195</v>
      </c>
      <c r="I19" s="175">
        <v>7420.0285233527693</v>
      </c>
      <c r="J19" s="175">
        <v>7341.6171689012417</v>
      </c>
      <c r="K19" s="175">
        <v>7258.9664247674636</v>
      </c>
      <c r="L19" s="175">
        <v>6992.4687899342489</v>
      </c>
      <c r="M19" s="175">
        <v>6819.2097545896258</v>
      </c>
      <c r="N19" s="175">
        <v>6561.3505432992679</v>
      </c>
      <c r="O19" s="175">
        <v>6426.3288071991938</v>
      </c>
      <c r="P19" s="175">
        <v>6202.6355694538315</v>
      </c>
      <c r="Q19" s="175">
        <v>5997.0309019629785</v>
      </c>
      <c r="R19" s="175">
        <v>5813.2066225442768</v>
      </c>
      <c r="S19" s="175">
        <v>5564.712129277832</v>
      </c>
      <c r="T19" s="175">
        <v>5638.5861945021807</v>
      </c>
      <c r="U19" s="175">
        <v>5506.2552893974962</v>
      </c>
      <c r="V19" s="175">
        <v>5363.3560013422857</v>
      </c>
      <c r="W19" s="175">
        <v>5296.7377234816759</v>
      </c>
      <c r="X19" s="175">
        <v>5354.9615163722638</v>
      </c>
      <c r="Y19" s="175">
        <v>5183.2022369059823</v>
      </c>
      <c r="Z19" s="175">
        <v>5128.1871972004901</v>
      </c>
      <c r="AA19" s="175">
        <v>4989.5552517000669</v>
      </c>
      <c r="AB19" s="175">
        <v>4892.2114285702419</v>
      </c>
      <c r="AC19" s="175">
        <v>4856.6158651454352</v>
      </c>
      <c r="AD19" s="175">
        <v>4728.3388611297059</v>
      </c>
      <c r="AE19" s="175">
        <v>4605.2799362893938</v>
      </c>
      <c r="AF19" s="176">
        <v>4540.8538182685534</v>
      </c>
      <c r="AG19" s="177">
        <v>-0.40909820557192311</v>
      </c>
    </row>
    <row r="20" spans="1:33" s="34" customFormat="1" x14ac:dyDescent="0.25">
      <c r="A20" s="33" t="s">
        <v>116</v>
      </c>
      <c r="B20" s="38" t="s">
        <v>17</v>
      </c>
      <c r="C20" s="174">
        <v>69877.297834880243</v>
      </c>
      <c r="D20" s="175">
        <v>69877.297834880243</v>
      </c>
      <c r="E20" s="175">
        <v>70584.191830351308</v>
      </c>
      <c r="F20" s="175">
        <v>70409.649126691118</v>
      </c>
      <c r="G20" s="175">
        <v>70784.48291559401</v>
      </c>
      <c r="H20" s="175">
        <v>70887.154530222193</v>
      </c>
      <c r="I20" s="175">
        <v>71487.889441913881</v>
      </c>
      <c r="J20" s="175">
        <v>70710.22322472115</v>
      </c>
      <c r="K20" s="175">
        <v>69606.817838292627</v>
      </c>
      <c r="L20" s="175">
        <v>69720.844276799078</v>
      </c>
      <c r="M20" s="175">
        <v>69778.223673726621</v>
      </c>
      <c r="N20" s="175">
        <v>70147.721178234118</v>
      </c>
      <c r="O20" s="175">
        <v>70014.934420645077</v>
      </c>
      <c r="P20" s="175">
        <v>68315.593452151705</v>
      </c>
      <c r="Q20" s="175">
        <v>67232.120284653531</v>
      </c>
      <c r="R20" s="175">
        <v>65747.945237633772</v>
      </c>
      <c r="S20" s="175">
        <v>64652.808798937062</v>
      </c>
      <c r="T20" s="175">
        <v>63920.074401758211</v>
      </c>
      <c r="U20" s="175">
        <v>63494.356096527699</v>
      </c>
      <c r="V20" s="175">
        <v>63548.038638540973</v>
      </c>
      <c r="W20" s="175">
        <v>62456.820429715321</v>
      </c>
      <c r="X20" s="175">
        <v>62197.355601927506</v>
      </c>
      <c r="Y20" s="175">
        <v>61006.371605973938</v>
      </c>
      <c r="Z20" s="175">
        <v>59676.208027480854</v>
      </c>
      <c r="AA20" s="175">
        <v>59160.697838541855</v>
      </c>
      <c r="AB20" s="175">
        <v>58986.966683091523</v>
      </c>
      <c r="AC20" s="175">
        <v>58308.520255931398</v>
      </c>
      <c r="AD20" s="175">
        <v>57747.16519204533</v>
      </c>
      <c r="AE20" s="175">
        <v>57378.980816126066</v>
      </c>
      <c r="AF20" s="176">
        <v>56500.004213045511</v>
      </c>
      <c r="AG20" s="177">
        <v>-0.1914397670820818</v>
      </c>
    </row>
    <row r="21" spans="1:33" s="34" customFormat="1" x14ac:dyDescent="0.25">
      <c r="A21" s="33" t="s">
        <v>117</v>
      </c>
      <c r="B21" s="38" t="s">
        <v>18</v>
      </c>
      <c r="C21" s="174">
        <v>121192.50541066383</v>
      </c>
      <c r="D21" s="175">
        <v>121192.50541066383</v>
      </c>
      <c r="E21" s="175">
        <v>115019.17688634995</v>
      </c>
      <c r="F21" s="175">
        <v>111435.38083310312</v>
      </c>
      <c r="G21" s="175">
        <v>112044.54671729635</v>
      </c>
      <c r="H21" s="175">
        <v>108086.08715234739</v>
      </c>
      <c r="I21" s="175">
        <v>105613.34621516157</v>
      </c>
      <c r="J21" s="175">
        <v>103245.92203011215</v>
      </c>
      <c r="K21" s="175">
        <v>98735.206155541222</v>
      </c>
      <c r="L21" s="175">
        <v>93625.79773361329</v>
      </c>
      <c r="M21" s="175">
        <v>92729.807544661919</v>
      </c>
      <c r="N21" s="175">
        <v>88605.550985891416</v>
      </c>
      <c r="O21" s="175">
        <v>85044.77204396922</v>
      </c>
      <c r="P21" s="175">
        <v>80969.346526469293</v>
      </c>
      <c r="Q21" s="175">
        <v>77513.785013927481</v>
      </c>
      <c r="R21" s="175">
        <v>72528.790024309114</v>
      </c>
      <c r="S21" s="175">
        <v>69368.137236583891</v>
      </c>
      <c r="T21" s="175">
        <v>65595.35181343375</v>
      </c>
      <c r="U21" s="175">
        <v>63569.23189636544</v>
      </c>
      <c r="V21" s="175">
        <v>62652.956875149037</v>
      </c>
      <c r="W21" s="175">
        <v>60184.940189503926</v>
      </c>
      <c r="X21" s="175">
        <v>59181.199695622105</v>
      </c>
      <c r="Y21" s="175">
        <v>58067.168289584937</v>
      </c>
      <c r="Z21" s="175">
        <v>58804.785457536709</v>
      </c>
      <c r="AA21" s="175">
        <v>58219.38578799869</v>
      </c>
      <c r="AB21" s="175">
        <v>56991.083874895754</v>
      </c>
      <c r="AC21" s="175">
        <v>56767.55946499468</v>
      </c>
      <c r="AD21" s="175">
        <v>55506.916935737332</v>
      </c>
      <c r="AE21" s="175">
        <v>54738.293307247855</v>
      </c>
      <c r="AF21" s="176">
        <v>52641.89152419466</v>
      </c>
      <c r="AG21" s="177">
        <v>-0.56563410133476233</v>
      </c>
    </row>
    <row r="22" spans="1:33" s="34" customFormat="1" x14ac:dyDescent="0.25">
      <c r="A22" s="33" t="s">
        <v>118</v>
      </c>
      <c r="B22" s="38" t="s">
        <v>19</v>
      </c>
      <c r="C22" s="174">
        <v>11042.243555702826</v>
      </c>
      <c r="D22" s="175">
        <v>11042.243555702826</v>
      </c>
      <c r="E22" s="175">
        <v>11040.952007584907</v>
      </c>
      <c r="F22" s="175">
        <v>11116.915834426978</v>
      </c>
      <c r="G22" s="175">
        <v>11151.485836222808</v>
      </c>
      <c r="H22" s="175">
        <v>11271.238408195168</v>
      </c>
      <c r="I22" s="175">
        <v>11427.50943433342</v>
      </c>
      <c r="J22" s="175">
        <v>11595.160377265089</v>
      </c>
      <c r="K22" s="175">
        <v>11548.542036991585</v>
      </c>
      <c r="L22" s="175">
        <v>11772.091536693815</v>
      </c>
      <c r="M22" s="175">
        <v>11753.051992369212</v>
      </c>
      <c r="N22" s="175">
        <v>11735.939988841727</v>
      </c>
      <c r="O22" s="175">
        <v>11055.627039623312</v>
      </c>
      <c r="P22" s="175">
        <v>11164.360189561183</v>
      </c>
      <c r="Q22" s="175">
        <v>11261.482461037958</v>
      </c>
      <c r="R22" s="175">
        <v>11287.540046991202</v>
      </c>
      <c r="S22" s="175">
        <v>11382.31819857251</v>
      </c>
      <c r="T22" s="175">
        <v>11459.902698089452</v>
      </c>
      <c r="U22" s="175">
        <v>11326.621622925355</v>
      </c>
      <c r="V22" s="175">
        <v>11229.795120923185</v>
      </c>
      <c r="W22" s="175">
        <v>10861.701328051711</v>
      </c>
      <c r="X22" s="175">
        <v>11068.166996677393</v>
      </c>
      <c r="Y22" s="175">
        <v>10935.65712931171</v>
      </c>
      <c r="Z22" s="175">
        <v>10772.700742602505</v>
      </c>
      <c r="AA22" s="175">
        <v>10532.900502502805</v>
      </c>
      <c r="AB22" s="175">
        <v>10323.793157316673</v>
      </c>
      <c r="AC22" s="175">
        <v>10151.664908170269</v>
      </c>
      <c r="AD22" s="175">
        <v>9804.9600876623899</v>
      </c>
      <c r="AE22" s="175">
        <v>10059.230708567829</v>
      </c>
      <c r="AF22" s="176">
        <v>10091.073675864725</v>
      </c>
      <c r="AG22" s="177">
        <v>-8.6139186754929306E-2</v>
      </c>
    </row>
    <row r="23" spans="1:33" s="34" customFormat="1" x14ac:dyDescent="0.25">
      <c r="A23" s="33" t="s">
        <v>119</v>
      </c>
      <c r="B23" s="38" t="s">
        <v>20</v>
      </c>
      <c r="C23" s="174">
        <v>12756.281230225803</v>
      </c>
      <c r="D23" s="175">
        <v>11721.795706963703</v>
      </c>
      <c r="E23" s="175">
        <v>11452.914981710683</v>
      </c>
      <c r="F23" s="175">
        <v>10152.193334942538</v>
      </c>
      <c r="G23" s="175">
        <v>9603.6130910952706</v>
      </c>
      <c r="H23" s="175">
        <v>9133.6250566356885</v>
      </c>
      <c r="I23" s="175">
        <v>8597.5006273359304</v>
      </c>
      <c r="J23" s="175">
        <v>8660.5906186008397</v>
      </c>
      <c r="K23" s="175">
        <v>8520.1585855147605</v>
      </c>
      <c r="L23" s="175">
        <v>8400.0883236798309</v>
      </c>
      <c r="M23" s="175">
        <v>8465.1140312052539</v>
      </c>
      <c r="N23" s="175">
        <v>8566.3101461541191</v>
      </c>
      <c r="O23" s="175">
        <v>8450.5102118760678</v>
      </c>
      <c r="P23" s="175">
        <v>8400.7882288833353</v>
      </c>
      <c r="Q23" s="175">
        <v>8571.3722869317062</v>
      </c>
      <c r="R23" s="175">
        <v>8218.263222885811</v>
      </c>
      <c r="S23" s="175">
        <v>8011.8596721919675</v>
      </c>
      <c r="T23" s="175">
        <v>7864.5792201925378</v>
      </c>
      <c r="U23" s="175">
        <v>7819.0646868671774</v>
      </c>
      <c r="V23" s="175">
        <v>7673.1902797512603</v>
      </c>
      <c r="W23" s="175">
        <v>7710.2231746426187</v>
      </c>
      <c r="X23" s="175">
        <v>7713.513941046861</v>
      </c>
      <c r="Y23" s="175">
        <v>7630.45336910688</v>
      </c>
      <c r="Z23" s="175">
        <v>7680.1835569702516</v>
      </c>
      <c r="AA23" s="175">
        <v>7511.4010711392566</v>
      </c>
      <c r="AB23" s="175">
        <v>7329.7399863852834</v>
      </c>
      <c r="AC23" s="175">
        <v>7352.8305037873324</v>
      </c>
      <c r="AD23" s="175">
        <v>7302.6546263362916</v>
      </c>
      <c r="AE23" s="175">
        <v>7374.460022447136</v>
      </c>
      <c r="AF23" s="176">
        <v>7271.9981013684546</v>
      </c>
      <c r="AG23" s="177">
        <v>-0.42992805112060617</v>
      </c>
    </row>
    <row r="24" spans="1:33" s="34" customFormat="1" x14ac:dyDescent="0.25">
      <c r="A24" s="33" t="s">
        <v>120</v>
      </c>
      <c r="B24" s="38" t="s">
        <v>21</v>
      </c>
      <c r="C24" s="174">
        <v>610.58895269324296</v>
      </c>
      <c r="D24" s="175">
        <v>610.58895269324296</v>
      </c>
      <c r="E24" s="175">
        <v>607.95190015555681</v>
      </c>
      <c r="F24" s="175">
        <v>618.59832885319349</v>
      </c>
      <c r="G24" s="175">
        <v>635.26387274030697</v>
      </c>
      <c r="H24" s="175">
        <v>644.43442839057332</v>
      </c>
      <c r="I24" s="175">
        <v>646.13290754074274</v>
      </c>
      <c r="J24" s="175">
        <v>667.03430036081897</v>
      </c>
      <c r="K24" s="175">
        <v>671.96698814227648</v>
      </c>
      <c r="L24" s="175">
        <v>672.76310802965509</v>
      </c>
      <c r="M24" s="175">
        <v>680.63589162260405</v>
      </c>
      <c r="N24" s="175">
        <v>680.25273392628924</v>
      </c>
      <c r="O24" s="175">
        <v>691.75076627718227</v>
      </c>
      <c r="P24" s="175">
        <v>698.20216516215419</v>
      </c>
      <c r="Q24" s="175">
        <v>688.41141172677146</v>
      </c>
      <c r="R24" s="175">
        <v>684.96709589168358</v>
      </c>
      <c r="S24" s="175">
        <v>672.56151422272399</v>
      </c>
      <c r="T24" s="175">
        <v>708.77678202120251</v>
      </c>
      <c r="U24" s="175">
        <v>715.23140674781848</v>
      </c>
      <c r="V24" s="175">
        <v>701.46437037418252</v>
      </c>
      <c r="W24" s="175">
        <v>692.49717016359023</v>
      </c>
      <c r="X24" s="175">
        <v>681.86106618886424</v>
      </c>
      <c r="Y24" s="175">
        <v>660.19243531782217</v>
      </c>
      <c r="Z24" s="175">
        <v>633.43375751174699</v>
      </c>
      <c r="AA24" s="175">
        <v>638.57871140945144</v>
      </c>
      <c r="AB24" s="175">
        <v>650.42074868519774</v>
      </c>
      <c r="AC24" s="175">
        <v>656.42995048815408</v>
      </c>
      <c r="AD24" s="175">
        <v>647.89774332545551</v>
      </c>
      <c r="AE24" s="175">
        <v>637.05088038109102</v>
      </c>
      <c r="AF24" s="176">
        <v>630.0202340403855</v>
      </c>
      <c r="AG24" s="177">
        <v>3.1823833794295209E-2</v>
      </c>
    </row>
    <row r="25" spans="1:33" s="34" customFormat="1" x14ac:dyDescent="0.25">
      <c r="A25" s="33" t="s">
        <v>121</v>
      </c>
      <c r="B25" s="38" t="s">
        <v>22</v>
      </c>
      <c r="C25" s="174">
        <v>14760.689672737453</v>
      </c>
      <c r="D25" s="175">
        <v>14760.689672737453</v>
      </c>
      <c r="E25" s="175">
        <v>14940.445898355109</v>
      </c>
      <c r="F25" s="175">
        <v>15053.108015999776</v>
      </c>
      <c r="G25" s="175">
        <v>15069.056943794993</v>
      </c>
      <c r="H25" s="175">
        <v>14987.914723634358</v>
      </c>
      <c r="I25" s="175">
        <v>15000.473012367745</v>
      </c>
      <c r="J25" s="175">
        <v>15239.226895862501</v>
      </c>
      <c r="K25" s="175">
        <v>15208.400994325515</v>
      </c>
      <c r="L25" s="175">
        <v>15436.330401757832</v>
      </c>
      <c r="M25" s="175">
        <v>14933.193318717138</v>
      </c>
      <c r="N25" s="175">
        <v>14338.185407154055</v>
      </c>
      <c r="O25" s="175">
        <v>14363.828290445348</v>
      </c>
      <c r="P25" s="175">
        <v>14264.941071438301</v>
      </c>
      <c r="Q25" s="175">
        <v>14865.761526134071</v>
      </c>
      <c r="R25" s="175">
        <v>13904.705724120104</v>
      </c>
      <c r="S25" s="175">
        <v>13581.867895296236</v>
      </c>
      <c r="T25" s="175">
        <v>13544.426477914465</v>
      </c>
      <c r="U25" s="175">
        <v>12879.578964565751</v>
      </c>
      <c r="V25" s="175">
        <v>12676.402274156097</v>
      </c>
      <c r="W25" s="175">
        <v>12322.585628499717</v>
      </c>
      <c r="X25" s="175">
        <v>12070.122676905308</v>
      </c>
      <c r="Y25" s="175">
        <v>12037.560276918317</v>
      </c>
      <c r="Z25" s="175">
        <v>12336.889143413819</v>
      </c>
      <c r="AA25" s="175">
        <v>12672.865744661107</v>
      </c>
      <c r="AB25" s="175">
        <v>12966.845444216333</v>
      </c>
      <c r="AC25" s="175">
        <v>13290.143675484524</v>
      </c>
      <c r="AD25" s="175">
        <v>13678.844203009199</v>
      </c>
      <c r="AE25" s="175">
        <v>13991.909794861291</v>
      </c>
      <c r="AF25" s="176">
        <v>13984.983187292659</v>
      </c>
      <c r="AG25" s="177">
        <v>-5.2552184392677857E-2</v>
      </c>
    </row>
    <row r="26" spans="1:33" s="34" customFormat="1" x14ac:dyDescent="0.25">
      <c r="A26" s="33" t="s">
        <v>122</v>
      </c>
      <c r="B26" s="38" t="s">
        <v>23</v>
      </c>
      <c r="C26" s="174">
        <v>48247.489023791932</v>
      </c>
      <c r="D26" s="175">
        <v>48247.489023791932</v>
      </c>
      <c r="E26" s="175">
        <v>49126.547502088491</v>
      </c>
      <c r="F26" s="175">
        <v>48977.048300637864</v>
      </c>
      <c r="G26" s="175">
        <v>49283.524810065122</v>
      </c>
      <c r="H26" s="175">
        <v>49708.606604447217</v>
      </c>
      <c r="I26" s="175">
        <v>50325.843200621173</v>
      </c>
      <c r="J26" s="175">
        <v>50816.843312423058</v>
      </c>
      <c r="K26" s="175">
        <v>51363.922290868868</v>
      </c>
      <c r="L26" s="175">
        <v>50880.460320308928</v>
      </c>
      <c r="M26" s="175">
        <v>50854.021249518461</v>
      </c>
      <c r="N26" s="175">
        <v>50766.136775346029</v>
      </c>
      <c r="O26" s="175">
        <v>50868.638876530698</v>
      </c>
      <c r="P26" s="175">
        <v>49240.051945052779</v>
      </c>
      <c r="Q26" s="175">
        <v>49446.207845010809</v>
      </c>
      <c r="R26" s="175">
        <v>47828.715213240263</v>
      </c>
      <c r="S26" s="175">
        <v>48328.305381532104</v>
      </c>
      <c r="T26" s="175">
        <v>47064.77979631073</v>
      </c>
      <c r="U26" s="175">
        <v>47763.452117628345</v>
      </c>
      <c r="V26" s="175">
        <v>47327.838240507321</v>
      </c>
      <c r="W26" s="175">
        <v>47292.369055912954</v>
      </c>
      <c r="X26" s="175">
        <v>46980.027829409744</v>
      </c>
      <c r="Y26" s="175">
        <v>45569.449351841533</v>
      </c>
      <c r="Z26" s="175">
        <v>46168.168741858361</v>
      </c>
      <c r="AA26" s="175">
        <v>44770.835867468937</v>
      </c>
      <c r="AB26" s="175">
        <v>43904.671800337062</v>
      </c>
      <c r="AC26" s="175">
        <v>43883.601387457107</v>
      </c>
      <c r="AD26" s="175">
        <v>43399.270753627243</v>
      </c>
      <c r="AE26" s="175">
        <v>43657.970684938467</v>
      </c>
      <c r="AF26" s="176">
        <v>43032.646319177889</v>
      </c>
      <c r="AG26" s="177">
        <v>-0.10808526640717997</v>
      </c>
    </row>
    <row r="27" spans="1:33" s="34" customFormat="1" x14ac:dyDescent="0.25">
      <c r="A27" s="33" t="s">
        <v>103</v>
      </c>
      <c r="B27" s="38" t="s">
        <v>24</v>
      </c>
      <c r="C27" s="174">
        <v>44418.487295150444</v>
      </c>
      <c r="D27" s="175">
        <v>44418.487295150444</v>
      </c>
      <c r="E27" s="175">
        <v>43259.723113292617</v>
      </c>
      <c r="F27" s="175">
        <v>44118.705015709864</v>
      </c>
      <c r="G27" s="175">
        <v>40025.520886994032</v>
      </c>
      <c r="H27" s="175">
        <v>43411.571719400868</v>
      </c>
      <c r="I27" s="175">
        <v>41926.419583018454</v>
      </c>
      <c r="J27" s="175">
        <v>40721.693602033134</v>
      </c>
      <c r="K27" s="175">
        <v>39970.454729664321</v>
      </c>
      <c r="L27" s="175">
        <v>38107.777628715514</v>
      </c>
      <c r="M27" s="175">
        <v>37989.869869302092</v>
      </c>
      <c r="N27" s="175">
        <v>37981.977706620521</v>
      </c>
      <c r="O27" s="175">
        <v>37132.109487702786</v>
      </c>
      <c r="P27" s="175">
        <v>36436.126132048768</v>
      </c>
      <c r="Q27" s="175">
        <v>34991.467748097013</v>
      </c>
      <c r="R27" s="175">
        <v>36025.050127154427</v>
      </c>
      <c r="S27" s="175">
        <v>35845.439411833169</v>
      </c>
      <c r="T27" s="175">
        <v>35263.723280811988</v>
      </c>
      <c r="U27" s="175">
        <v>35539.524822560139</v>
      </c>
      <c r="V27" s="175">
        <v>35239.645979001769</v>
      </c>
      <c r="W27" s="175">
        <v>34276.540347346003</v>
      </c>
      <c r="X27" s="175">
        <v>34783.599198531178</v>
      </c>
      <c r="Y27" s="175">
        <v>33776.1685404862</v>
      </c>
      <c r="Z27" s="175">
        <v>32903.964414524089</v>
      </c>
      <c r="AA27" s="175">
        <v>32533.424435627625</v>
      </c>
      <c r="AB27" s="175">
        <v>31886.892953517945</v>
      </c>
      <c r="AC27" s="175">
        <v>31064.693790460638</v>
      </c>
      <c r="AD27" s="175">
        <v>30736.221569165031</v>
      </c>
      <c r="AE27" s="175">
        <v>30237.192223888946</v>
      </c>
      <c r="AF27" s="176">
        <v>29854.897441755362</v>
      </c>
      <c r="AG27" s="177">
        <v>-0.32787226085894006</v>
      </c>
    </row>
    <row r="28" spans="1:33" s="34" customFormat="1" x14ac:dyDescent="0.25">
      <c r="A28" s="33" t="s">
        <v>123</v>
      </c>
      <c r="B28" s="38" t="s">
        <v>25</v>
      </c>
      <c r="C28" s="174">
        <v>102907.32057119226</v>
      </c>
      <c r="D28" s="175">
        <v>102907.32057119226</v>
      </c>
      <c r="E28" s="175">
        <v>100318.36923732626</v>
      </c>
      <c r="F28" s="175">
        <v>95716.530415009242</v>
      </c>
      <c r="G28" s="175">
        <v>86660.245361517504</v>
      </c>
      <c r="H28" s="175">
        <v>74369.010914963248</v>
      </c>
      <c r="I28" s="175">
        <v>64744.835183589996</v>
      </c>
      <c r="J28" s="175">
        <v>61193.211843852499</v>
      </c>
      <c r="K28" s="175">
        <v>61564.180295182494</v>
      </c>
      <c r="L28" s="175">
        <v>63514.973221920001</v>
      </c>
      <c r="M28" s="175">
        <v>61690.498238432498</v>
      </c>
      <c r="N28" s="175">
        <v>71097.879241454997</v>
      </c>
      <c r="O28" s="175">
        <v>36732.393328655002</v>
      </c>
      <c r="P28" s="175">
        <v>36890.723081362492</v>
      </c>
      <c r="Q28" s="175">
        <v>41091.121962827245</v>
      </c>
      <c r="R28" s="175">
        <v>42817.555651303504</v>
      </c>
      <c r="S28" s="175">
        <v>42409.328200662494</v>
      </c>
      <c r="T28" s="175">
        <v>45308.29153658</v>
      </c>
      <c r="U28" s="175">
        <v>46967.347452950002</v>
      </c>
      <c r="V28" s="175">
        <v>49890.928622388245</v>
      </c>
      <c r="W28" s="175">
        <v>48618.976613665</v>
      </c>
      <c r="X28" s="175">
        <v>52614.623870872492</v>
      </c>
      <c r="Y28" s="175">
        <v>53544.595979325008</v>
      </c>
      <c r="Z28" s="175">
        <v>53732.648427859996</v>
      </c>
      <c r="AA28" s="175">
        <v>55069.580630099998</v>
      </c>
      <c r="AB28" s="175">
        <v>54392.369430957333</v>
      </c>
      <c r="AC28" s="175">
        <v>52858.162123040995</v>
      </c>
      <c r="AD28" s="175">
        <v>53760.655156344503</v>
      </c>
      <c r="AE28" s="175">
        <v>55211.730382392503</v>
      </c>
      <c r="AF28" s="176">
        <v>57832.668594087292</v>
      </c>
      <c r="AG28" s="177">
        <v>-0.43801210377372418</v>
      </c>
    </row>
    <row r="29" spans="1:33" s="34" customFormat="1" x14ac:dyDescent="0.25">
      <c r="A29" s="33" t="s">
        <v>124</v>
      </c>
      <c r="B29" s="38" t="s">
        <v>26</v>
      </c>
      <c r="C29" s="174">
        <v>3594.9679204621511</v>
      </c>
      <c r="D29" s="175">
        <v>3594.9679204621511</v>
      </c>
      <c r="E29" s="175">
        <v>3549.4338519108551</v>
      </c>
      <c r="F29" s="175">
        <v>3059.0779557187961</v>
      </c>
      <c r="G29" s="175">
        <v>2339.6369197510298</v>
      </c>
      <c r="H29" s="175">
        <v>2169.4229123665955</v>
      </c>
      <c r="I29" s="175">
        <v>2160.0426356564212</v>
      </c>
      <c r="J29" s="175">
        <v>2124.7335695335064</v>
      </c>
      <c r="K29" s="175">
        <v>2092.9097622859226</v>
      </c>
      <c r="L29" s="175">
        <v>2006.4102044319175</v>
      </c>
      <c r="M29" s="175">
        <v>1873.4195254535855</v>
      </c>
      <c r="N29" s="175">
        <v>1872.5958700272549</v>
      </c>
      <c r="O29" s="175">
        <v>1958.2247798314029</v>
      </c>
      <c r="P29" s="175">
        <v>1933.1058286349155</v>
      </c>
      <c r="Q29" s="175">
        <v>1848.0404885595949</v>
      </c>
      <c r="R29" s="175">
        <v>1817.8135586239846</v>
      </c>
      <c r="S29" s="175">
        <v>1866.9007010853989</v>
      </c>
      <c r="T29" s="175">
        <v>1819.9666352865418</v>
      </c>
      <c r="U29" s="175">
        <v>1869.0333615209443</v>
      </c>
      <c r="V29" s="175">
        <v>1832.9230714080963</v>
      </c>
      <c r="W29" s="175">
        <v>1853.5836793265371</v>
      </c>
      <c r="X29" s="175">
        <v>1791.2702599131587</v>
      </c>
      <c r="Y29" s="175">
        <v>1742.7661165174509</v>
      </c>
      <c r="Z29" s="175">
        <v>1784.2855604210815</v>
      </c>
      <c r="AA29" s="175">
        <v>1806.2388064763588</v>
      </c>
      <c r="AB29" s="175">
        <v>1853.7253515770381</v>
      </c>
      <c r="AC29" s="175">
        <v>1754.9971240470352</v>
      </c>
      <c r="AD29" s="175">
        <v>1780.8682027737329</v>
      </c>
      <c r="AE29" s="175">
        <v>1813.3077271344264</v>
      </c>
      <c r="AF29" s="176">
        <v>1733.5737078020109</v>
      </c>
      <c r="AG29" s="177">
        <v>-0.51777769756032999</v>
      </c>
    </row>
    <row r="30" spans="1:33" s="34" customFormat="1" x14ac:dyDescent="0.25">
      <c r="A30" s="33" t="s">
        <v>125</v>
      </c>
      <c r="B30" s="38" t="s">
        <v>27</v>
      </c>
      <c r="C30" s="174">
        <v>19.24721864702525</v>
      </c>
      <c r="D30" s="175">
        <v>19.24721864702525</v>
      </c>
      <c r="E30" s="175">
        <v>19.173521132469752</v>
      </c>
      <c r="F30" s="175">
        <v>18.744761254564001</v>
      </c>
      <c r="G30" s="175">
        <v>17.926970534356251</v>
      </c>
      <c r="H30" s="175">
        <v>18.026197662025002</v>
      </c>
      <c r="I30" s="175">
        <v>18.018491600521997</v>
      </c>
      <c r="J30" s="175">
        <v>18.34642918120575</v>
      </c>
      <c r="K30" s="175">
        <v>18.056287719106752</v>
      </c>
      <c r="L30" s="175">
        <v>17.9420201129895</v>
      </c>
      <c r="M30" s="175">
        <v>17.257976497909251</v>
      </c>
      <c r="N30" s="175">
        <v>16.830537550085502</v>
      </c>
      <c r="O30" s="175">
        <v>17.684519116425999</v>
      </c>
      <c r="P30" s="175">
        <v>17.879922387011248</v>
      </c>
      <c r="Q30" s="175">
        <v>18.045604230167498</v>
      </c>
      <c r="R30" s="175">
        <v>18.135770658346001</v>
      </c>
      <c r="S30" s="175">
        <v>18.643486682395249</v>
      </c>
      <c r="T30" s="175">
        <v>19.400149275786248</v>
      </c>
      <c r="U30" s="175">
        <v>19.642422803360752</v>
      </c>
      <c r="V30" s="175">
        <v>19.85308199254175</v>
      </c>
      <c r="W30" s="175">
        <v>19.683353631620751</v>
      </c>
      <c r="X30" s="175">
        <v>19.110453973601249</v>
      </c>
      <c r="Y30" s="175">
        <v>19.468015653353753</v>
      </c>
      <c r="Z30" s="175">
        <v>19.916146892069499</v>
      </c>
      <c r="AA30" s="175">
        <v>19.108473191209001</v>
      </c>
      <c r="AB30" s="175">
        <v>18.549486888717002</v>
      </c>
      <c r="AC30" s="175">
        <v>18.376619554908498</v>
      </c>
      <c r="AD30" s="175">
        <v>18.490494697135251</v>
      </c>
      <c r="AE30" s="175">
        <v>17.991561944684502</v>
      </c>
      <c r="AF30" s="176">
        <v>18.172269006842249</v>
      </c>
      <c r="AG30" s="192">
        <v>-5.5849609229078861E-2</v>
      </c>
    </row>
    <row r="31" spans="1:33" s="34" customFormat="1" x14ac:dyDescent="0.25">
      <c r="A31" s="33" t="s">
        <v>126</v>
      </c>
      <c r="B31" s="38" t="s">
        <v>28</v>
      </c>
      <c r="C31" s="174">
        <v>7006.0018282978972</v>
      </c>
      <c r="D31" s="175">
        <v>7006.0018282978972</v>
      </c>
      <c r="E31" s="175">
        <v>6795.4209087171903</v>
      </c>
      <c r="F31" s="175">
        <v>5927.3399370550742</v>
      </c>
      <c r="G31" s="175">
        <v>5177.414810328276</v>
      </c>
      <c r="H31" s="175">
        <v>4668.0521861790094</v>
      </c>
      <c r="I31" s="175">
        <v>4435.2716158961102</v>
      </c>
      <c r="J31" s="175">
        <v>4356.4134141545819</v>
      </c>
      <c r="K31" s="175">
        <v>4367.1321388873548</v>
      </c>
      <c r="L31" s="175">
        <v>4250.6418594518409</v>
      </c>
      <c r="M31" s="175">
        <v>4000.5954411987268</v>
      </c>
      <c r="N31" s="175">
        <v>3861.0148025820772</v>
      </c>
      <c r="O31" s="175">
        <v>3786.8697757767914</v>
      </c>
      <c r="P31" s="175">
        <v>3839.5069889980091</v>
      </c>
      <c r="Q31" s="175">
        <v>3896.4317207036183</v>
      </c>
      <c r="R31" s="175">
        <v>3916.1179224344787</v>
      </c>
      <c r="S31" s="175">
        <v>3909.4742692207042</v>
      </c>
      <c r="T31" s="175">
        <v>3908.9495060685622</v>
      </c>
      <c r="U31" s="175">
        <v>3872.2215823411539</v>
      </c>
      <c r="V31" s="175">
        <v>3806.7564512535937</v>
      </c>
      <c r="W31" s="175">
        <v>3709.4827846315602</v>
      </c>
      <c r="X31" s="175">
        <v>3684.2499653979075</v>
      </c>
      <c r="Y31" s="175">
        <v>3524.1199298643478</v>
      </c>
      <c r="Z31" s="175">
        <v>3532.8800158321983</v>
      </c>
      <c r="AA31" s="175">
        <v>3465.4764726456124</v>
      </c>
      <c r="AB31" s="175">
        <v>3471.7665542834666</v>
      </c>
      <c r="AC31" s="175">
        <v>3424.5719292146155</v>
      </c>
      <c r="AD31" s="175">
        <v>3332.5637380355524</v>
      </c>
      <c r="AE31" s="175">
        <v>3277.0228471355545</v>
      </c>
      <c r="AF31" s="176">
        <v>3064.3338117297649</v>
      </c>
      <c r="AG31" s="177">
        <v>-0.56261304423977831</v>
      </c>
    </row>
    <row r="32" spans="1:33" s="34" customFormat="1" x14ac:dyDescent="0.25">
      <c r="A32" s="33" t="s">
        <v>127</v>
      </c>
      <c r="B32" s="38" t="s">
        <v>29</v>
      </c>
      <c r="C32" s="174">
        <v>581.64673238042326</v>
      </c>
      <c r="D32" s="175">
        <v>581.64673238042326</v>
      </c>
      <c r="E32" s="175">
        <v>594.1301628018573</v>
      </c>
      <c r="F32" s="175">
        <v>578.36894602459972</v>
      </c>
      <c r="G32" s="175">
        <v>583.0711541622187</v>
      </c>
      <c r="H32" s="175">
        <v>570.56192105216394</v>
      </c>
      <c r="I32" s="175">
        <v>586.3809316592135</v>
      </c>
      <c r="J32" s="175">
        <v>595.28072985282677</v>
      </c>
      <c r="K32" s="175">
        <v>590.0000916374338</v>
      </c>
      <c r="L32" s="175">
        <v>587.61543861238181</v>
      </c>
      <c r="M32" s="175">
        <v>592.547534530603</v>
      </c>
      <c r="N32" s="175">
        <v>585.41353613499871</v>
      </c>
      <c r="O32" s="175">
        <v>590.71609340966677</v>
      </c>
      <c r="P32" s="175">
        <v>590.19568120015219</v>
      </c>
      <c r="Q32" s="175">
        <v>579.5943211328505</v>
      </c>
      <c r="R32" s="175">
        <v>576.27582072325799</v>
      </c>
      <c r="S32" s="175">
        <v>575.19933282946022</v>
      </c>
      <c r="T32" s="175">
        <v>571.38559600534848</v>
      </c>
      <c r="U32" s="175">
        <v>580.18862395750318</v>
      </c>
      <c r="V32" s="175">
        <v>590.49763572333325</v>
      </c>
      <c r="W32" s="175">
        <v>591.86402789063425</v>
      </c>
      <c r="X32" s="175">
        <v>591.65517145308377</v>
      </c>
      <c r="Y32" s="175">
        <v>567.30563853693332</v>
      </c>
      <c r="Z32" s="175">
        <v>559.25493964707573</v>
      </c>
      <c r="AA32" s="175">
        <v>563.56268009920802</v>
      </c>
      <c r="AB32" s="175">
        <v>576.5017519484187</v>
      </c>
      <c r="AC32" s="175">
        <v>582.37853077132775</v>
      </c>
      <c r="AD32" s="175">
        <v>586.33406591428127</v>
      </c>
      <c r="AE32" s="175">
        <v>593.66490895024776</v>
      </c>
      <c r="AF32" s="176">
        <v>587.65818150764005</v>
      </c>
      <c r="AG32" s="177">
        <v>1.0335223757923622E-2</v>
      </c>
    </row>
    <row r="33" spans="1:33" s="34" customFormat="1" x14ac:dyDescent="0.25">
      <c r="A33" s="33" t="s">
        <v>128</v>
      </c>
      <c r="B33" s="38" t="s">
        <v>30</v>
      </c>
      <c r="C33" s="174">
        <v>105.28768862949201</v>
      </c>
      <c r="D33" s="175">
        <v>105.28768862949201</v>
      </c>
      <c r="E33" s="175">
        <v>111.89313194574152</v>
      </c>
      <c r="F33" s="175">
        <v>118.99948313616476</v>
      </c>
      <c r="G33" s="175">
        <v>126.27754629443299</v>
      </c>
      <c r="H33" s="175">
        <v>132.27329242435098</v>
      </c>
      <c r="I33" s="175">
        <v>137.03405359084852</v>
      </c>
      <c r="J33" s="175">
        <v>143.95675724855727</v>
      </c>
      <c r="K33" s="175">
        <v>150.79572696762551</v>
      </c>
      <c r="L33" s="175">
        <v>157.17174992833975</v>
      </c>
      <c r="M33" s="175">
        <v>164.1636555665325</v>
      </c>
      <c r="N33" s="175">
        <v>174.64950054900075</v>
      </c>
      <c r="O33" s="175">
        <v>179.42198751550674</v>
      </c>
      <c r="P33" s="175">
        <v>186.23930923690725</v>
      </c>
      <c r="Q33" s="175">
        <v>193.14447039621027</v>
      </c>
      <c r="R33" s="175">
        <v>202.7810353447895</v>
      </c>
      <c r="S33" s="175">
        <v>213.97632769565348</v>
      </c>
      <c r="T33" s="175">
        <v>221.63887924141522</v>
      </c>
      <c r="U33" s="175">
        <v>227.80886855459977</v>
      </c>
      <c r="V33" s="175">
        <v>147.24007425509399</v>
      </c>
      <c r="W33" s="175">
        <v>162.10503013445674</v>
      </c>
      <c r="X33" s="175">
        <v>180.43724239646451</v>
      </c>
      <c r="Y33" s="175">
        <v>168.27753016341575</v>
      </c>
      <c r="Z33" s="175">
        <v>166.49835068965925</v>
      </c>
      <c r="AA33" s="175">
        <v>156.1778618704295</v>
      </c>
      <c r="AB33" s="175">
        <v>172.43219174589726</v>
      </c>
      <c r="AC33" s="175">
        <v>181.90501445004074</v>
      </c>
      <c r="AD33" s="175">
        <v>190.76772949558224</v>
      </c>
      <c r="AE33" s="175">
        <v>190.84643727159227</v>
      </c>
      <c r="AF33" s="176">
        <v>199.85132910330975</v>
      </c>
      <c r="AG33" s="177">
        <v>0.89814527894697871</v>
      </c>
    </row>
    <row r="34" spans="1:33" s="34" customFormat="1" x14ac:dyDescent="0.25">
      <c r="A34" s="33" t="s">
        <v>129</v>
      </c>
      <c r="B34" s="38" t="s">
        <v>31</v>
      </c>
      <c r="C34" s="174">
        <v>2.1990707091270001</v>
      </c>
      <c r="D34" s="175">
        <v>2.1990707091270001</v>
      </c>
      <c r="E34" s="175">
        <v>2.0396928581417497</v>
      </c>
      <c r="F34" s="175">
        <v>1.8866351118075002</v>
      </c>
      <c r="G34" s="175">
        <v>1.5834808845222499</v>
      </c>
      <c r="H34" s="175">
        <v>1.3338206626237499</v>
      </c>
      <c r="I34" s="175">
        <v>1.21073495215875</v>
      </c>
      <c r="J34" s="175">
        <v>1.21714866330825</v>
      </c>
      <c r="K34" s="175">
        <v>1.087583248351</v>
      </c>
      <c r="L34" s="175">
        <v>1.135924662364</v>
      </c>
      <c r="M34" s="175">
        <v>1.3733742845197501</v>
      </c>
      <c r="N34" s="175">
        <v>1.4296278127772499</v>
      </c>
      <c r="O34" s="175">
        <v>1.276158640235</v>
      </c>
      <c r="P34" s="175">
        <v>1.3036923195329999</v>
      </c>
      <c r="Q34" s="175">
        <v>1.2675484951667502</v>
      </c>
      <c r="R34" s="175">
        <v>1.5926380126099999</v>
      </c>
      <c r="S34" s="175">
        <v>1.7405757954895</v>
      </c>
      <c r="T34" s="175">
        <v>1.9536190302277501</v>
      </c>
      <c r="U34" s="175">
        <v>1.8542055387485001</v>
      </c>
      <c r="V34" s="175">
        <v>1.8954699924659999</v>
      </c>
      <c r="W34" s="175">
        <v>1.01769883525675</v>
      </c>
      <c r="X34" s="175">
        <v>1.2543822996712501</v>
      </c>
      <c r="Y34" s="175">
        <v>1.1579773823992501</v>
      </c>
      <c r="Z34" s="175">
        <v>1.3005962105497502</v>
      </c>
      <c r="AA34" s="175">
        <v>1.2695284312520001</v>
      </c>
      <c r="AB34" s="175">
        <v>1.3088175207004999</v>
      </c>
      <c r="AC34" s="175">
        <v>1.35290647184125</v>
      </c>
      <c r="AD34" s="175">
        <v>1.3331986301477499</v>
      </c>
      <c r="AE34" s="175">
        <v>1.35580870053075</v>
      </c>
      <c r="AF34" s="176">
        <v>1.3343125143045</v>
      </c>
      <c r="AG34" s="177">
        <v>-0.39323801241743461</v>
      </c>
    </row>
    <row r="35" spans="1:33" s="34" customFormat="1" x14ac:dyDescent="0.25">
      <c r="A35" s="33" t="s">
        <v>130</v>
      </c>
      <c r="B35" s="38" t="s">
        <v>32</v>
      </c>
      <c r="C35" s="174">
        <v>31847.214401494362</v>
      </c>
      <c r="D35" s="175">
        <v>31847.214401494362</v>
      </c>
      <c r="E35" s="175">
        <v>32252.800761508137</v>
      </c>
      <c r="F35" s="175">
        <v>31864.093516689747</v>
      </c>
      <c r="G35" s="175">
        <v>31434.008531563653</v>
      </c>
      <c r="H35" s="175">
        <v>30418.930324741905</v>
      </c>
      <c r="I35" s="175">
        <v>29699.082644037815</v>
      </c>
      <c r="J35" s="175">
        <v>29009.224332967053</v>
      </c>
      <c r="K35" s="175">
        <v>27378.149918179424</v>
      </c>
      <c r="L35" s="175">
        <v>26641.393521649774</v>
      </c>
      <c r="M35" s="175">
        <v>25382.855180829258</v>
      </c>
      <c r="N35" s="175">
        <v>24279.482394353799</v>
      </c>
      <c r="O35" s="175">
        <v>23616.985057274094</v>
      </c>
      <c r="P35" s="175">
        <v>22488.924036152119</v>
      </c>
      <c r="Q35" s="175">
        <v>21714.992263407305</v>
      </c>
      <c r="R35" s="175">
        <v>21331.712893542626</v>
      </c>
      <c r="S35" s="175">
        <v>19874.587987337029</v>
      </c>
      <c r="T35" s="175">
        <v>19432.649419243644</v>
      </c>
      <c r="U35" s="175">
        <v>19481.673167295816</v>
      </c>
      <c r="V35" s="175">
        <v>19709.553874587797</v>
      </c>
      <c r="W35" s="175">
        <v>19489.088714765014</v>
      </c>
      <c r="X35" s="175">
        <v>19405.988579234538</v>
      </c>
      <c r="Y35" s="175">
        <v>18859.43234361985</v>
      </c>
      <c r="Z35" s="175">
        <v>18438.368775413732</v>
      </c>
      <c r="AA35" s="175">
        <v>18425.570039177659</v>
      </c>
      <c r="AB35" s="175">
        <v>18008.292085540084</v>
      </c>
      <c r="AC35" s="175">
        <v>18202.620912252263</v>
      </c>
      <c r="AD35" s="175">
        <v>18329.046065343839</v>
      </c>
      <c r="AE35" s="175">
        <v>18012.193061743455</v>
      </c>
      <c r="AF35" s="176">
        <v>17308.777073766316</v>
      </c>
      <c r="AG35" s="177">
        <v>-0.45650577612357396</v>
      </c>
    </row>
    <row r="36" spans="1:33" s="34" customFormat="1" x14ac:dyDescent="0.25">
      <c r="A36" s="33" t="s">
        <v>131</v>
      </c>
      <c r="B36" s="38" t="s">
        <v>33</v>
      </c>
      <c r="C36" s="174">
        <v>32287.603725307061</v>
      </c>
      <c r="D36" s="175">
        <v>32287.603725307061</v>
      </c>
      <c r="E36" s="175">
        <v>32412.23811409339</v>
      </c>
      <c r="F36" s="175">
        <v>32038.279969614694</v>
      </c>
      <c r="G36" s="175">
        <v>32248.263036863922</v>
      </c>
      <c r="H36" s="175">
        <v>33094.281171367569</v>
      </c>
      <c r="I36" s="175">
        <v>33496.827225453831</v>
      </c>
      <c r="J36" s="175">
        <v>34096.245805700237</v>
      </c>
      <c r="K36" s="175">
        <v>34770.051831397592</v>
      </c>
      <c r="L36" s="175">
        <v>34215.599497752781</v>
      </c>
      <c r="M36" s="175">
        <v>34460.965086519886</v>
      </c>
      <c r="N36" s="175">
        <v>35341.159121523015</v>
      </c>
      <c r="O36" s="175">
        <v>35723.431946178855</v>
      </c>
      <c r="P36" s="175">
        <v>35530.794933151126</v>
      </c>
      <c r="Q36" s="175">
        <v>35663.421796437477</v>
      </c>
      <c r="R36" s="175">
        <v>35632.046211967674</v>
      </c>
      <c r="S36" s="175">
        <v>35857.111569571825</v>
      </c>
      <c r="T36" s="175">
        <v>36072.560457978179</v>
      </c>
      <c r="U36" s="175">
        <v>35132.477918290417</v>
      </c>
      <c r="V36" s="175">
        <v>34117.124563306956</v>
      </c>
      <c r="W36" s="175">
        <v>34286.361114698586</v>
      </c>
      <c r="X36" s="175">
        <v>34319.958903117811</v>
      </c>
      <c r="Y36" s="175">
        <v>34439.513290498835</v>
      </c>
      <c r="Z36" s="175">
        <v>34899.976172678558</v>
      </c>
      <c r="AA36" s="175">
        <v>34982.900163218583</v>
      </c>
      <c r="AB36" s="175">
        <v>35226.474009226244</v>
      </c>
      <c r="AC36" s="175">
        <v>34707.388257962419</v>
      </c>
      <c r="AD36" s="175">
        <v>34262.004734823429</v>
      </c>
      <c r="AE36" s="175">
        <v>34254.960880642531</v>
      </c>
      <c r="AF36" s="176">
        <v>34286.234242635015</v>
      </c>
      <c r="AG36" s="177">
        <v>6.1900862458907885E-2</v>
      </c>
    </row>
    <row r="37" spans="1:33" s="34" customFormat="1" x14ac:dyDescent="0.25">
      <c r="A37" s="33" t="s">
        <v>132</v>
      </c>
      <c r="B37" s="38" t="s">
        <v>34</v>
      </c>
      <c r="C37" s="174">
        <v>6032.0258744330649</v>
      </c>
      <c r="D37" s="175">
        <v>6032.0258744330649</v>
      </c>
      <c r="E37" s="175">
        <v>5977.4059271488004</v>
      </c>
      <c r="F37" s="175">
        <v>6051.5418276218543</v>
      </c>
      <c r="G37" s="175">
        <v>6177.5562836172448</v>
      </c>
      <c r="H37" s="175">
        <v>6259.8352755846518</v>
      </c>
      <c r="I37" s="175">
        <v>6209.9042050304815</v>
      </c>
      <c r="J37" s="175">
        <v>6255.2872423646822</v>
      </c>
      <c r="K37" s="175">
        <v>6274.6047662765204</v>
      </c>
      <c r="L37" s="175">
        <v>6074.7191407728778</v>
      </c>
      <c r="M37" s="175">
        <v>5966.0158798238581</v>
      </c>
      <c r="N37" s="175">
        <v>5975.4536542232081</v>
      </c>
      <c r="O37" s="175">
        <v>5966.4666375733213</v>
      </c>
      <c r="P37" s="175">
        <v>5841.6876961399303</v>
      </c>
      <c r="Q37" s="175">
        <v>5813.8888777787261</v>
      </c>
      <c r="R37" s="175">
        <v>5698.043549306175</v>
      </c>
      <c r="S37" s="175">
        <v>5551.4549928571423</v>
      </c>
      <c r="T37" s="175">
        <v>5404.6842449590677</v>
      </c>
      <c r="U37" s="175">
        <v>5487.6613495814063</v>
      </c>
      <c r="V37" s="175">
        <v>5341.5908908205211</v>
      </c>
      <c r="W37" s="175">
        <v>5383.5058333159059</v>
      </c>
      <c r="X37" s="175">
        <v>5389.7699585192931</v>
      </c>
      <c r="Y37" s="175">
        <v>5236.9818133209446</v>
      </c>
      <c r="Z37" s="175">
        <v>5212.1456256149995</v>
      </c>
      <c r="AA37" s="175">
        <v>5146.6981346917528</v>
      </c>
      <c r="AB37" s="175">
        <v>5087.8180994171071</v>
      </c>
      <c r="AC37" s="175">
        <v>5055.2746674906557</v>
      </c>
      <c r="AD37" s="175">
        <v>4949.4936954209379</v>
      </c>
      <c r="AE37" s="175">
        <v>4867.3183165518412</v>
      </c>
      <c r="AF37" s="176">
        <v>4804.5455778979758</v>
      </c>
      <c r="AG37" s="177">
        <v>-0.20349387122787449</v>
      </c>
    </row>
    <row r="38" spans="1:33" s="34" customFormat="1" x14ac:dyDescent="0.25">
      <c r="A38" s="33" t="s">
        <v>133</v>
      </c>
      <c r="B38" s="38" t="s">
        <v>35</v>
      </c>
      <c r="C38" s="174">
        <v>75711.056071352679</v>
      </c>
      <c r="D38" s="175">
        <v>69796.961654941726</v>
      </c>
      <c r="E38" s="175">
        <v>64910.217530958325</v>
      </c>
      <c r="F38" s="175">
        <v>63104.595254747859</v>
      </c>
      <c r="G38" s="175">
        <v>61218.335882726147</v>
      </c>
      <c r="H38" s="175">
        <v>60467.938809089923</v>
      </c>
      <c r="I38" s="175">
        <v>58974.407961627927</v>
      </c>
      <c r="J38" s="175">
        <v>58106.851673820624</v>
      </c>
      <c r="K38" s="175">
        <v>57833.033807768763</v>
      </c>
      <c r="L38" s="175">
        <v>55710.634271466392</v>
      </c>
      <c r="M38" s="175">
        <v>54482.860573072569</v>
      </c>
      <c r="N38" s="175">
        <v>53096.745162433515</v>
      </c>
      <c r="O38" s="175">
        <v>54867.524007032902</v>
      </c>
      <c r="P38" s="175">
        <v>53265.64563691878</v>
      </c>
      <c r="Q38" s="175">
        <v>53369.628869192798</v>
      </c>
      <c r="R38" s="175">
        <v>53075.760759634206</v>
      </c>
      <c r="S38" s="175">
        <v>53475.879011243844</v>
      </c>
      <c r="T38" s="175">
        <v>53691.356806106567</v>
      </c>
      <c r="U38" s="175">
        <v>52830.003888806357</v>
      </c>
      <c r="V38" s="175">
        <v>52652.022884560756</v>
      </c>
      <c r="W38" s="175">
        <v>51338.424045714215</v>
      </c>
      <c r="X38" s="175">
        <v>51156.133226008817</v>
      </c>
      <c r="Y38" s="175">
        <v>49992.259317390679</v>
      </c>
      <c r="Z38" s="175">
        <v>49743.486268111999</v>
      </c>
      <c r="AA38" s="175">
        <v>49879.184813513377</v>
      </c>
      <c r="AB38" s="175">
        <v>49246.961748519156</v>
      </c>
      <c r="AC38" s="175">
        <v>49805.781881825169</v>
      </c>
      <c r="AD38" s="175">
        <v>49271.056663809584</v>
      </c>
      <c r="AE38" s="175">
        <v>49237.843121115693</v>
      </c>
      <c r="AF38" s="176">
        <v>48753.221200121348</v>
      </c>
      <c r="AG38" s="177">
        <v>-0.35606206372059257</v>
      </c>
    </row>
    <row r="39" spans="1:33" s="34" customFormat="1" x14ac:dyDescent="0.25">
      <c r="A39" s="33" t="s">
        <v>134</v>
      </c>
      <c r="B39" s="38" t="s">
        <v>36</v>
      </c>
      <c r="C39" s="174">
        <v>9590.3324640348656</v>
      </c>
      <c r="D39" s="175">
        <v>9590.3324640348656</v>
      </c>
      <c r="E39" s="175">
        <v>9712.391471220546</v>
      </c>
      <c r="F39" s="175">
        <v>9761.9206234538615</v>
      </c>
      <c r="G39" s="175">
        <v>9820.8435894736376</v>
      </c>
      <c r="H39" s="175">
        <v>9949.2726754342239</v>
      </c>
      <c r="I39" s="175">
        <v>10106.26556861724</v>
      </c>
      <c r="J39" s="175">
        <v>10291.518588170908</v>
      </c>
      <c r="K39" s="175">
        <v>10484.683414636964</v>
      </c>
      <c r="L39" s="175">
        <v>10686.350017054479</v>
      </c>
      <c r="M39" s="175">
        <v>10923.099712326915</v>
      </c>
      <c r="N39" s="175">
        <v>11121.323808161387</v>
      </c>
      <c r="O39" s="175">
        <v>11114.575186609884</v>
      </c>
      <c r="P39" s="175">
        <v>11127.308581595691</v>
      </c>
      <c r="Q39" s="175">
        <v>11130.25472792638</v>
      </c>
      <c r="R39" s="175">
        <v>11134.767471528749</v>
      </c>
      <c r="S39" s="175">
        <v>11067.312597447937</v>
      </c>
      <c r="T39" s="175">
        <v>10967.554554150398</v>
      </c>
      <c r="U39" s="175">
        <v>10766.137827753217</v>
      </c>
      <c r="V39" s="175">
        <v>10531.647926796561</v>
      </c>
      <c r="W39" s="175">
        <v>10351.925768063473</v>
      </c>
      <c r="X39" s="175">
        <v>10153.622171500956</v>
      </c>
      <c r="Y39" s="175">
        <v>10049.812067876088</v>
      </c>
      <c r="Z39" s="175">
        <v>9806.3888246168353</v>
      </c>
      <c r="AA39" s="175">
        <v>9566.3827468054515</v>
      </c>
      <c r="AB39" s="175">
        <v>9435.5540317254981</v>
      </c>
      <c r="AC39" s="175">
        <v>9220.0238669481714</v>
      </c>
      <c r="AD39" s="175">
        <v>9142.2519336253481</v>
      </c>
      <c r="AE39" s="175">
        <v>9168.1958080568875</v>
      </c>
      <c r="AF39" s="176">
        <v>9126.4203426380955</v>
      </c>
      <c r="AG39" s="177">
        <v>-4.8372892507794453E-2</v>
      </c>
    </row>
    <row r="40" spans="1:33" s="34" customFormat="1" x14ac:dyDescent="0.25">
      <c r="A40" s="33" t="s">
        <v>135</v>
      </c>
      <c r="B40" s="38" t="s">
        <v>37</v>
      </c>
      <c r="C40" s="174">
        <v>74073.575365826226</v>
      </c>
      <c r="D40" s="175">
        <v>60017.600531328615</v>
      </c>
      <c r="E40" s="175">
        <v>51333.438358554573</v>
      </c>
      <c r="F40" s="175">
        <v>47197.382913283494</v>
      </c>
      <c r="G40" s="175">
        <v>45511.6060749096</v>
      </c>
      <c r="H40" s="175">
        <v>45139.845347589253</v>
      </c>
      <c r="I40" s="175">
        <v>46097.910989636177</v>
      </c>
      <c r="J40" s="175">
        <v>45916.205308204044</v>
      </c>
      <c r="K40" s="175">
        <v>49814.775429151625</v>
      </c>
      <c r="L40" s="175">
        <v>47293.736775229103</v>
      </c>
      <c r="M40" s="175">
        <v>45866.394002749505</v>
      </c>
      <c r="N40" s="175">
        <v>36329.487225284</v>
      </c>
      <c r="O40" s="175">
        <v>34866.574900435269</v>
      </c>
      <c r="P40" s="175">
        <v>37265.145887682629</v>
      </c>
      <c r="Q40" s="175">
        <v>38508.699544276933</v>
      </c>
      <c r="R40" s="175">
        <v>37110.232069562684</v>
      </c>
      <c r="S40" s="175">
        <v>37662.005598691096</v>
      </c>
      <c r="T40" s="175">
        <v>37055.471986012213</v>
      </c>
      <c r="U40" s="175">
        <v>36108.537487616872</v>
      </c>
      <c r="V40" s="175">
        <v>35183.210381554338</v>
      </c>
      <c r="W40" s="175">
        <v>33462.133500666008</v>
      </c>
      <c r="X40" s="175">
        <v>31036.70503819871</v>
      </c>
      <c r="Y40" s="175">
        <v>30198.999396646577</v>
      </c>
      <c r="Z40" s="175">
        <v>30694.098760415032</v>
      </c>
      <c r="AA40" s="175">
        <v>30158.616685878398</v>
      </c>
      <c r="AB40" s="175">
        <v>30026.684928736468</v>
      </c>
      <c r="AC40" s="175">
        <v>29544.30971247761</v>
      </c>
      <c r="AD40" s="175">
        <v>29011.799663030502</v>
      </c>
      <c r="AE40" s="175">
        <v>28706.541158231699</v>
      </c>
      <c r="AF40" s="176">
        <v>28183.626340672912</v>
      </c>
      <c r="AG40" s="177">
        <v>-0.61951848278576005</v>
      </c>
    </row>
    <row r="41" spans="1:33" s="34" customFormat="1" x14ac:dyDescent="0.25">
      <c r="A41" s="33" t="s">
        <v>136</v>
      </c>
      <c r="B41" s="38" t="s">
        <v>38</v>
      </c>
      <c r="C41" s="174">
        <v>463735.66114737722</v>
      </c>
      <c r="D41" s="175">
        <v>463735.66114737722</v>
      </c>
      <c r="E41" s="175">
        <v>441113.48202807584</v>
      </c>
      <c r="F41" s="175">
        <v>412866.31364279921</v>
      </c>
      <c r="G41" s="175">
        <v>394491.492231515</v>
      </c>
      <c r="H41" s="175">
        <v>367413.92618868843</v>
      </c>
      <c r="I41" s="175">
        <v>351384.19630993827</v>
      </c>
      <c r="J41" s="175">
        <v>337571.90291146742</v>
      </c>
      <c r="K41" s="175">
        <v>325262.89628301747</v>
      </c>
      <c r="L41" s="175">
        <v>313197.30274920427</v>
      </c>
      <c r="M41" s="175">
        <v>312290.76015910984</v>
      </c>
      <c r="N41" s="175">
        <v>317014.95469883276</v>
      </c>
      <c r="O41" s="175">
        <v>323654.93068156857</v>
      </c>
      <c r="P41" s="175">
        <v>324570.34550737496</v>
      </c>
      <c r="Q41" s="175">
        <v>336816.93832502654</v>
      </c>
      <c r="R41" s="175">
        <v>343465.82690101344</v>
      </c>
      <c r="S41" s="175">
        <v>346426.31754512468</v>
      </c>
      <c r="T41" s="175">
        <v>352921.45232457068</v>
      </c>
      <c r="U41" s="175">
        <v>356399.33642511955</v>
      </c>
      <c r="V41" s="175">
        <v>359830.9624424667</v>
      </c>
      <c r="W41" s="175">
        <v>337368.36886135442</v>
      </c>
      <c r="X41" s="175">
        <v>351949.66488978412</v>
      </c>
      <c r="Y41" s="175">
        <v>360136.77950685809</v>
      </c>
      <c r="Z41" s="175">
        <v>364676.83038344624</v>
      </c>
      <c r="AA41" s="175">
        <v>364595.42257447616</v>
      </c>
      <c r="AB41" s="175">
        <v>363599.27115126391</v>
      </c>
      <c r="AC41" s="175">
        <v>363011.7538401343</v>
      </c>
      <c r="AD41" s="175">
        <v>366880.72986711917</v>
      </c>
      <c r="AE41" s="175">
        <v>383899.74522584194</v>
      </c>
      <c r="AF41" s="176">
        <v>396033.63567083463</v>
      </c>
      <c r="AG41" s="177">
        <v>-0.14599270909861425</v>
      </c>
    </row>
    <row r="42" spans="1:33" s="34" customFormat="1" x14ac:dyDescent="0.25">
      <c r="A42" s="33" t="s">
        <v>137</v>
      </c>
      <c r="B42" s="38" t="s">
        <v>39</v>
      </c>
      <c r="C42" s="174">
        <v>7255.1240473401904</v>
      </c>
      <c r="D42" s="175">
        <v>7255.1240473401904</v>
      </c>
      <c r="E42" s="175">
        <v>6957.4452072929771</v>
      </c>
      <c r="F42" s="175">
        <v>6323.8425289281859</v>
      </c>
      <c r="G42" s="175">
        <v>6077.7662316426531</v>
      </c>
      <c r="H42" s="175">
        <v>5884.1603348812368</v>
      </c>
      <c r="I42" s="175">
        <v>5923.8610241753304</v>
      </c>
      <c r="J42" s="175">
        <v>5840.3676035106628</v>
      </c>
      <c r="K42" s="175">
        <v>5642.1390881567559</v>
      </c>
      <c r="L42" s="175">
        <v>5580.6698115801992</v>
      </c>
      <c r="M42" s="175">
        <v>5552.9830029988361</v>
      </c>
      <c r="N42" s="175">
        <v>5319.0093894158381</v>
      </c>
      <c r="O42" s="175">
        <v>5198.6908870147145</v>
      </c>
      <c r="P42" s="175">
        <v>5115.7170245495872</v>
      </c>
      <c r="Q42" s="175">
        <v>4977.5257362220327</v>
      </c>
      <c r="R42" s="175">
        <v>5071.7124801006858</v>
      </c>
      <c r="S42" s="175">
        <v>5106.7331244908064</v>
      </c>
      <c r="T42" s="175">
        <v>4935.4763976891818</v>
      </c>
      <c r="U42" s="175">
        <v>4875.3236517351734</v>
      </c>
      <c r="V42" s="175">
        <v>4950.5000767897427</v>
      </c>
      <c r="W42" s="175">
        <v>4703.3789132377524</v>
      </c>
      <c r="X42" s="175">
        <v>4797.6484235714479</v>
      </c>
      <c r="Y42" s="175">
        <v>4862.4755262159397</v>
      </c>
      <c r="Z42" s="175">
        <v>4480.3858754570556</v>
      </c>
      <c r="AA42" s="175">
        <v>4604.2741877043518</v>
      </c>
      <c r="AB42" s="175">
        <v>4341.7497501306725</v>
      </c>
      <c r="AC42" s="175">
        <v>4530.9883601190295</v>
      </c>
      <c r="AD42" s="175">
        <v>4578.9204900255991</v>
      </c>
      <c r="AE42" s="175">
        <v>4616.3598769243545</v>
      </c>
      <c r="AF42" s="176">
        <v>4442.0315189825633</v>
      </c>
      <c r="AG42" s="177">
        <v>-0.38773872231570439</v>
      </c>
    </row>
    <row r="43" spans="1:33" s="34" customFormat="1" x14ac:dyDescent="0.25">
      <c r="A43" s="33" t="s">
        <v>138</v>
      </c>
      <c r="B43" s="38" t="s">
        <v>40</v>
      </c>
      <c r="C43" s="174">
        <v>2613.5892437883781</v>
      </c>
      <c r="D43" s="175">
        <v>2543.9803571075886</v>
      </c>
      <c r="E43" s="175">
        <v>2448.4761230682384</v>
      </c>
      <c r="F43" s="175">
        <v>2465.3798811807469</v>
      </c>
      <c r="G43" s="175">
        <v>2355.8406095809287</v>
      </c>
      <c r="H43" s="175">
        <v>2349.9745152585378</v>
      </c>
      <c r="I43" s="175">
        <v>2377.0413186568194</v>
      </c>
      <c r="J43" s="175">
        <v>2334.7056101073617</v>
      </c>
      <c r="K43" s="175">
        <v>2350.317675984878</v>
      </c>
      <c r="L43" s="175">
        <v>2402.4695209427487</v>
      </c>
      <c r="M43" s="175">
        <v>2405.0961597209193</v>
      </c>
      <c r="N43" s="175">
        <v>2498.409467770427</v>
      </c>
      <c r="O43" s="175">
        <v>2475.3240909368369</v>
      </c>
      <c r="P43" s="175">
        <v>2546.9712279278469</v>
      </c>
      <c r="Q43" s="175">
        <v>2508.6376409737809</v>
      </c>
      <c r="R43" s="175">
        <v>2457.4105819648648</v>
      </c>
      <c r="S43" s="175">
        <v>2431.636877111448</v>
      </c>
      <c r="T43" s="175">
        <v>2378.2233188323494</v>
      </c>
      <c r="U43" s="175">
        <v>2404.5938692222899</v>
      </c>
      <c r="V43" s="175">
        <v>2283.6104237576251</v>
      </c>
      <c r="W43" s="175">
        <v>2189.3363750334324</v>
      </c>
      <c r="X43" s="175">
        <v>2157.6399437032387</v>
      </c>
      <c r="Y43" s="175">
        <v>2149.5685065221105</v>
      </c>
      <c r="Z43" s="175">
        <v>2103.5299946487394</v>
      </c>
      <c r="AA43" s="175">
        <v>2047.6342269988993</v>
      </c>
      <c r="AB43" s="175">
        <v>1946.7816078989142</v>
      </c>
      <c r="AC43" s="175">
        <v>2003.5968786200488</v>
      </c>
      <c r="AD43" s="175">
        <v>2041.5379578925119</v>
      </c>
      <c r="AE43" s="175">
        <v>1994.4101788854064</v>
      </c>
      <c r="AF43" s="176">
        <v>1936.1565404059024</v>
      </c>
      <c r="AG43" s="177">
        <v>-0.25919631594463638</v>
      </c>
    </row>
    <row r="44" spans="1:33" s="34" customFormat="1" x14ac:dyDescent="0.25">
      <c r="A44" s="33" t="s">
        <v>139</v>
      </c>
      <c r="B44" s="38" t="s">
        <v>41</v>
      </c>
      <c r="C44" s="174">
        <v>35609.222378012819</v>
      </c>
      <c r="D44" s="175">
        <v>35609.222378012819</v>
      </c>
      <c r="E44" s="175">
        <v>34473.565887352263</v>
      </c>
      <c r="F44" s="175">
        <v>35176.18874343764</v>
      </c>
      <c r="G44" s="175">
        <v>35048.06309519671</v>
      </c>
      <c r="H44" s="175">
        <v>36217.247573250119</v>
      </c>
      <c r="I44" s="175">
        <v>37044.269642769003</v>
      </c>
      <c r="J44" s="175">
        <v>38822.41417177103</v>
      </c>
      <c r="K44" s="175">
        <v>39663.638162715528</v>
      </c>
      <c r="L44" s="175">
        <v>40169.200033616427</v>
      </c>
      <c r="M44" s="175">
        <v>41282.331881268052</v>
      </c>
      <c r="N44" s="175">
        <v>42768.180085126769</v>
      </c>
      <c r="O44" s="175">
        <v>43163.906489655994</v>
      </c>
      <c r="P44" s="175">
        <v>43308.577432011523</v>
      </c>
      <c r="Q44" s="175">
        <v>43727.804525876127</v>
      </c>
      <c r="R44" s="175">
        <v>43223.7500308171</v>
      </c>
      <c r="S44" s="175">
        <v>42269.455400451137</v>
      </c>
      <c r="T44" s="175">
        <v>41567.62332905073</v>
      </c>
      <c r="U44" s="175">
        <v>42408.676419956981</v>
      </c>
      <c r="V44" s="175">
        <v>40922.23140933596</v>
      </c>
      <c r="W44" s="175">
        <v>42374.560677639645</v>
      </c>
      <c r="X44" s="175">
        <v>40524.752626403781</v>
      </c>
      <c r="Y44" s="175">
        <v>40639.63178813157</v>
      </c>
      <c r="Z44" s="175">
        <v>39441.687073245521</v>
      </c>
      <c r="AA44" s="175">
        <v>38489.709896709472</v>
      </c>
      <c r="AB44" s="175">
        <v>37908.227184951465</v>
      </c>
      <c r="AC44" s="175">
        <v>39189.637567192687</v>
      </c>
      <c r="AD44" s="175">
        <v>39150.195054503754</v>
      </c>
      <c r="AE44" s="175">
        <v>39586.178406844178</v>
      </c>
      <c r="AF44" s="176">
        <v>39722.32662375801</v>
      </c>
      <c r="AG44" s="177">
        <v>0.11550671345984961</v>
      </c>
    </row>
    <row r="45" spans="1:33" s="34" customFormat="1" x14ac:dyDescent="0.25">
      <c r="A45" s="33" t="s">
        <v>140</v>
      </c>
      <c r="B45" s="38" t="s">
        <v>42</v>
      </c>
      <c r="C45" s="174">
        <v>7418.8498399772998</v>
      </c>
      <c r="D45" s="175">
        <v>7418.8498399772998</v>
      </c>
      <c r="E45" s="175">
        <v>7415.0609088443889</v>
      </c>
      <c r="F45" s="175">
        <v>7549.9893314878063</v>
      </c>
      <c r="G45" s="175">
        <v>7525.9597260144164</v>
      </c>
      <c r="H45" s="175">
        <v>7464.2291921661272</v>
      </c>
      <c r="I45" s="175">
        <v>7367.0977179325037</v>
      </c>
      <c r="J45" s="175">
        <v>7375.6643254653727</v>
      </c>
      <c r="K45" s="175">
        <v>7305.8740110631334</v>
      </c>
      <c r="L45" s="175">
        <v>7198.3502659983515</v>
      </c>
      <c r="M45" s="175">
        <v>6998.616755965455</v>
      </c>
      <c r="N45" s="175">
        <v>6833.1573908981536</v>
      </c>
      <c r="O45" s="175">
        <v>6760.4188280482476</v>
      </c>
      <c r="P45" s="175">
        <v>6513.6304587287341</v>
      </c>
      <c r="Q45" s="175">
        <v>6303.8794236646781</v>
      </c>
      <c r="R45" s="175">
        <v>6330.3475428955335</v>
      </c>
      <c r="S45" s="175">
        <v>6140.5159192481397</v>
      </c>
      <c r="T45" s="175">
        <v>6027.0495031425098</v>
      </c>
      <c r="U45" s="175">
        <v>5765.0612360123068</v>
      </c>
      <c r="V45" s="175">
        <v>5492.7830728373428</v>
      </c>
      <c r="W45" s="175">
        <v>5338.2064978466378</v>
      </c>
      <c r="X45" s="175">
        <v>5216.5400912223704</v>
      </c>
      <c r="Y45" s="175">
        <v>5066.0020342095013</v>
      </c>
      <c r="Z45" s="175">
        <v>4899.5637128101725</v>
      </c>
      <c r="AA45" s="175">
        <v>4828.1599413469676</v>
      </c>
      <c r="AB45" s="175">
        <v>4701.7693935331827</v>
      </c>
      <c r="AC45" s="175">
        <v>4595.5438523196099</v>
      </c>
      <c r="AD45" s="175">
        <v>4510.9923842431072</v>
      </c>
      <c r="AE45" s="175">
        <v>4470.4904835907737</v>
      </c>
      <c r="AF45" s="176">
        <v>4380.5459914810071</v>
      </c>
      <c r="AG45" s="177">
        <v>-0.4095383939602138</v>
      </c>
    </row>
    <row r="46" spans="1:33" s="34" customFormat="1" x14ac:dyDescent="0.25">
      <c r="A46" s="33" t="s">
        <v>141</v>
      </c>
      <c r="B46" s="38" t="s">
        <v>43</v>
      </c>
      <c r="C46" s="174">
        <v>6044.1166645965068</v>
      </c>
      <c r="D46" s="175">
        <v>6044.1166645965068</v>
      </c>
      <c r="E46" s="175">
        <v>5973.0425614019086</v>
      </c>
      <c r="F46" s="175">
        <v>5890.168933556376</v>
      </c>
      <c r="G46" s="175">
        <v>5780.8451500800029</v>
      </c>
      <c r="H46" s="175">
        <v>5729.9185179190235</v>
      </c>
      <c r="I46" s="175">
        <v>5729.3172520202415</v>
      </c>
      <c r="J46" s="175">
        <v>5668.3132728963983</v>
      </c>
      <c r="K46" s="175">
        <v>5519.4776194652968</v>
      </c>
      <c r="L46" s="175">
        <v>5448.3967635051249</v>
      </c>
      <c r="M46" s="175">
        <v>5362.231012797306</v>
      </c>
      <c r="N46" s="175">
        <v>5306.614121061978</v>
      </c>
      <c r="O46" s="175">
        <v>5347.7182946589455</v>
      </c>
      <c r="P46" s="175">
        <v>5303.138672271115</v>
      </c>
      <c r="Q46" s="175">
        <v>5222.9471474417805</v>
      </c>
      <c r="R46" s="175">
        <v>5188.6293264095802</v>
      </c>
      <c r="S46" s="175">
        <v>5203.774340268511</v>
      </c>
      <c r="T46" s="175">
        <v>5220.2570251346979</v>
      </c>
      <c r="U46" s="175">
        <v>5202.424944157744</v>
      </c>
      <c r="V46" s="175">
        <v>5272.9894044076736</v>
      </c>
      <c r="W46" s="175">
        <v>5180.8920651670442</v>
      </c>
      <c r="X46" s="175">
        <v>5154.2736822445959</v>
      </c>
      <c r="Y46" s="175">
        <v>5099.1448071821205</v>
      </c>
      <c r="Z46" s="175">
        <v>5070.7747738083044</v>
      </c>
      <c r="AA46" s="175">
        <v>5006.7299691283206</v>
      </c>
      <c r="AB46" s="175">
        <v>5003.6212044444401</v>
      </c>
      <c r="AC46" s="175">
        <v>4974.0888683419398</v>
      </c>
      <c r="AD46" s="175">
        <v>4930.1889466162638</v>
      </c>
      <c r="AE46" s="175">
        <v>4868.4852240239625</v>
      </c>
      <c r="AF46" s="176">
        <v>4839.9857352932813</v>
      </c>
      <c r="AG46" s="177">
        <v>-0.19922364112467225</v>
      </c>
    </row>
    <row r="47" spans="1:33" s="34" customFormat="1" x14ac:dyDescent="0.25">
      <c r="A47" s="33" t="s">
        <v>142</v>
      </c>
      <c r="B47" s="38" t="s">
        <v>44</v>
      </c>
      <c r="C47" s="174">
        <v>42405.060493537792</v>
      </c>
      <c r="D47" s="175">
        <v>42405.060493537792</v>
      </c>
      <c r="E47" s="175">
        <v>43285.363660219919</v>
      </c>
      <c r="F47" s="175">
        <v>43193.124809315283</v>
      </c>
      <c r="G47" s="175">
        <v>42965.635039217639</v>
      </c>
      <c r="H47" s="175">
        <v>42683.702326054176</v>
      </c>
      <c r="I47" s="175">
        <v>42503.027966710833</v>
      </c>
      <c r="J47" s="175">
        <v>42854.510309860161</v>
      </c>
      <c r="K47" s="175">
        <v>42121.714575422942</v>
      </c>
      <c r="L47" s="175">
        <v>42312.751477870173</v>
      </c>
      <c r="M47" s="175">
        <v>43676.909840163295</v>
      </c>
      <c r="N47" s="175">
        <v>43557.401712541767</v>
      </c>
      <c r="O47" s="175">
        <v>42795.006705551234</v>
      </c>
      <c r="P47" s="175">
        <v>40860.331402841279</v>
      </c>
      <c r="Q47" s="175">
        <v>42864.466868447031</v>
      </c>
      <c r="R47" s="175">
        <v>43489.336280053882</v>
      </c>
      <c r="S47" s="175">
        <v>45155.779841146614</v>
      </c>
      <c r="T47" s="175">
        <v>46589.014863180171</v>
      </c>
      <c r="U47" s="175">
        <v>48981.841585787246</v>
      </c>
      <c r="V47" s="175">
        <v>49891.049301223531</v>
      </c>
      <c r="W47" s="175">
        <v>49590.822675337062</v>
      </c>
      <c r="X47" s="175">
        <v>51319.216506400189</v>
      </c>
      <c r="Y47" s="175">
        <v>53694.476179248115</v>
      </c>
      <c r="Z47" s="175">
        <v>57091.959134993464</v>
      </c>
      <c r="AA47" s="175">
        <v>55469.063751066482</v>
      </c>
      <c r="AB47" s="175">
        <v>57304.7294026284</v>
      </c>
      <c r="AC47" s="175">
        <v>51359.755778062376</v>
      </c>
      <c r="AD47" s="175">
        <v>53858.249647300458</v>
      </c>
      <c r="AE47" s="175">
        <v>54231.171047824071</v>
      </c>
      <c r="AF47" s="176">
        <v>57576.124748744325</v>
      </c>
      <c r="AG47" s="177">
        <v>0.35776541947201052</v>
      </c>
    </row>
    <row r="48" spans="1:33" s="34" customFormat="1" x14ac:dyDescent="0.25">
      <c r="A48" s="33" t="s">
        <v>143</v>
      </c>
      <c r="B48" s="38" t="s">
        <v>45</v>
      </c>
      <c r="C48" s="174">
        <v>182572.6810594475</v>
      </c>
      <c r="D48" s="175">
        <v>182572.6810594475</v>
      </c>
      <c r="E48" s="175">
        <v>174694.18479803792</v>
      </c>
      <c r="F48" s="175">
        <v>166761.38695869371</v>
      </c>
      <c r="G48" s="175">
        <v>158319.089194345</v>
      </c>
      <c r="H48" s="175">
        <v>148884.23495326255</v>
      </c>
      <c r="I48" s="175">
        <v>138648.79465683707</v>
      </c>
      <c r="J48" s="175">
        <v>134676.04724530329</v>
      </c>
      <c r="K48" s="175">
        <v>129383.49709984305</v>
      </c>
      <c r="L48" s="175">
        <v>125666.46218701062</v>
      </c>
      <c r="M48" s="175">
        <v>126924.23569138022</v>
      </c>
      <c r="N48" s="175">
        <v>117952.87122325112</v>
      </c>
      <c r="O48" s="175">
        <v>116501.74334231988</v>
      </c>
      <c r="P48" s="175">
        <v>109053.06633196217</v>
      </c>
      <c r="Q48" s="175">
        <v>109680.48755560667</v>
      </c>
      <c r="R48" s="175">
        <v>106529.28100646345</v>
      </c>
      <c r="S48" s="175">
        <v>102445.90419580297</v>
      </c>
      <c r="T48" s="175">
        <v>100088.1178213829</v>
      </c>
      <c r="U48" s="175">
        <v>99906.872399581</v>
      </c>
      <c r="V48" s="175">
        <v>93232.240769950193</v>
      </c>
      <c r="W48" s="175">
        <v>85161.554002868084</v>
      </c>
      <c r="X48" s="175">
        <v>84567.78293976649</v>
      </c>
      <c r="Y48" s="175">
        <v>86010.195793030056</v>
      </c>
      <c r="Z48" s="175">
        <v>80482.435546046763</v>
      </c>
      <c r="AA48" s="175">
        <v>75185.451110429945</v>
      </c>
      <c r="AB48" s="175">
        <v>68759.026014524017</v>
      </c>
      <c r="AC48" s="175">
        <v>61235.887879791349</v>
      </c>
      <c r="AD48" s="175">
        <v>65994.008627045143</v>
      </c>
      <c r="AE48" s="175">
        <v>63653.696087053584</v>
      </c>
      <c r="AF48" s="176">
        <v>67519.927140553162</v>
      </c>
      <c r="AG48" s="177">
        <v>-0.63017508014483281</v>
      </c>
    </row>
    <row r="49" spans="1:33" s="34" customFormat="1" x14ac:dyDescent="0.25">
      <c r="A49" s="33" t="s">
        <v>144</v>
      </c>
      <c r="B49" s="38" t="s">
        <v>46</v>
      </c>
      <c r="C49" s="174">
        <v>133060.43194958469</v>
      </c>
      <c r="D49" s="175">
        <v>133060.43194958469</v>
      </c>
      <c r="E49" s="175">
        <v>133811.58067567996</v>
      </c>
      <c r="F49" s="175">
        <v>133490.72317337486</v>
      </c>
      <c r="G49" s="175">
        <v>131903.72951672212</v>
      </c>
      <c r="H49" s="175">
        <v>125007.18930504133</v>
      </c>
      <c r="I49" s="175">
        <v>126522.0680542819</v>
      </c>
      <c r="J49" s="175">
        <v>125643.929198499</v>
      </c>
      <c r="K49" s="175">
        <v>123338.03372960468</v>
      </c>
      <c r="L49" s="175">
        <v>119813.22171704491</v>
      </c>
      <c r="M49" s="175">
        <v>114254.70313326133</v>
      </c>
      <c r="N49" s="175">
        <v>109036.79378535517</v>
      </c>
      <c r="O49" s="175">
        <v>104138.78025497867</v>
      </c>
      <c r="P49" s="175">
        <v>101688.39092828923</v>
      </c>
      <c r="Q49" s="175">
        <v>96504.256667052454</v>
      </c>
      <c r="R49" s="175">
        <v>92148.35885458962</v>
      </c>
      <c r="S49" s="175">
        <v>87366.264068377277</v>
      </c>
      <c r="T49" s="175">
        <v>82927.138426694481</v>
      </c>
      <c r="U49" s="175">
        <v>79042.735946821384</v>
      </c>
      <c r="V49" s="175">
        <v>73452.395060819428</v>
      </c>
      <c r="W49" s="175">
        <v>68914.823403246453</v>
      </c>
      <c r="X49" s="175">
        <v>64242.423493721617</v>
      </c>
      <c r="Y49" s="175">
        <v>61559.166511950083</v>
      </c>
      <c r="Z49" s="175">
        <v>60043.720556070271</v>
      </c>
      <c r="AA49" s="175">
        <v>56051.11030397928</v>
      </c>
      <c r="AB49" s="175">
        <v>53930.731496901106</v>
      </c>
      <c r="AC49" s="175">
        <v>53123.898942019754</v>
      </c>
      <c r="AD49" s="175">
        <v>51541.23829558638</v>
      </c>
      <c r="AE49" s="175">
        <v>51965.790661932602</v>
      </c>
      <c r="AF49" s="176">
        <v>51936.278549698</v>
      </c>
      <c r="AG49" s="177">
        <v>-0.60967901735524077</v>
      </c>
    </row>
    <row r="50" spans="1:33" s="34" customFormat="1" ht="15.75" thickBot="1" x14ac:dyDescent="0.3">
      <c r="A50" s="35" t="s">
        <v>145</v>
      </c>
      <c r="B50" s="68" t="s">
        <v>47</v>
      </c>
      <c r="C50" s="178">
        <v>774409.53403337311</v>
      </c>
      <c r="D50" s="179">
        <v>774409.53403337311</v>
      </c>
      <c r="E50" s="179">
        <v>778860.54250371759</v>
      </c>
      <c r="F50" s="179">
        <v>777754.00885218801</v>
      </c>
      <c r="G50" s="179">
        <v>765962.68344504235</v>
      </c>
      <c r="H50" s="179">
        <v>772160.76158991724</v>
      </c>
      <c r="I50" s="179">
        <v>764998.07092060917</v>
      </c>
      <c r="J50" s="179">
        <v>757630.50608532096</v>
      </c>
      <c r="K50" s="179">
        <v>741833.57397409936</v>
      </c>
      <c r="L50" s="179">
        <v>726699.75498902006</v>
      </c>
      <c r="M50" s="179">
        <v>708860.72594868043</v>
      </c>
      <c r="N50" s="179">
        <v>703010.92342326383</v>
      </c>
      <c r="O50" s="179">
        <v>695650.43635290698</v>
      </c>
      <c r="P50" s="179">
        <v>688418.25505779136</v>
      </c>
      <c r="Q50" s="179">
        <v>688031.33995515772</v>
      </c>
      <c r="R50" s="179">
        <v>681718.70316801046</v>
      </c>
      <c r="S50" s="179">
        <v>679562.09018170543</v>
      </c>
      <c r="T50" s="179">
        <v>683953.835597086</v>
      </c>
      <c r="U50" s="179">
        <v>685669.53387561312</v>
      </c>
      <c r="V50" s="179">
        <v>691692.05278711685</v>
      </c>
      <c r="W50" s="179">
        <v>680197.81306456716</v>
      </c>
      <c r="X50" s="179">
        <v>682336.32917495829</v>
      </c>
      <c r="Y50" s="179">
        <v>656270.4471929156</v>
      </c>
      <c r="Z50" s="179">
        <v>646830.14385035739</v>
      </c>
      <c r="AA50" s="179">
        <v>642457.5364545621</v>
      </c>
      <c r="AB50" s="179">
        <v>639011.11023649632</v>
      </c>
      <c r="AC50" s="179">
        <v>638482.82700648042</v>
      </c>
      <c r="AD50" s="179">
        <v>624244.78699277376</v>
      </c>
      <c r="AE50" s="179">
        <v>630304.46750421671</v>
      </c>
      <c r="AF50" s="180">
        <v>634457.12707826379</v>
      </c>
      <c r="AG50" s="181">
        <v>-0.18072144105224575</v>
      </c>
    </row>
    <row r="52" spans="1:33" x14ac:dyDescent="0.25">
      <c r="B52" t="s">
        <v>48</v>
      </c>
    </row>
    <row r="53" spans="1:33" x14ac:dyDescent="0.25">
      <c r="B53" t="s">
        <v>241</v>
      </c>
      <c r="C53" s="30" t="s">
        <v>317</v>
      </c>
      <c r="D53" s="5"/>
    </row>
    <row r="54" spans="1:33" x14ac:dyDescent="0.25">
      <c r="B54" t="s">
        <v>256</v>
      </c>
      <c r="C54" s="27"/>
      <c r="D54" s="29" t="s">
        <v>179</v>
      </c>
    </row>
    <row r="55" spans="1:33" x14ac:dyDescent="0.25">
      <c r="B55"/>
    </row>
    <row r="56" spans="1:33" x14ac:dyDescent="0.25">
      <c r="B56" s="58" t="s">
        <v>257</v>
      </c>
    </row>
    <row r="57" spans="1:33" x14ac:dyDescent="0.25">
      <c r="B57"/>
    </row>
    <row r="58" spans="1:33" x14ac:dyDescent="0.25">
      <c r="B58"/>
    </row>
  </sheetData>
  <phoneticPr fontId="2"/>
  <hyperlinks>
    <hyperlink ref="D54" r:id="rId1" xr:uid="{00000000-0004-0000-09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G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40625" defaultRowHeight="15" x14ac:dyDescent="0.25"/>
  <cols>
    <col min="1" max="1" width="20.7109375" style="1" customWidth="1"/>
    <col min="2" max="2" width="20.7109375" style="1" hidden="1" customWidth="1"/>
    <col min="3" max="28" width="9.7109375" style="1" customWidth="1"/>
    <col min="29" max="31" width="9.7109375" style="71" customWidth="1"/>
    <col min="32" max="32" width="9.7109375" style="1" customWidth="1"/>
    <col min="33" max="33" width="14.5703125" style="45" customWidth="1"/>
    <col min="34" max="16384" width="9.140625" style="1"/>
  </cols>
  <sheetData>
    <row r="1" spans="1:33" ht="15.75" customHeight="1" x14ac:dyDescent="0.35">
      <c r="A1" s="98" t="s">
        <v>363</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50</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61" t="s">
        <v>100</v>
      </c>
    </row>
    <row r="5" spans="1:33" hidden="1" x14ac:dyDescent="0.25">
      <c r="A5" s="9"/>
      <c r="B5" s="58" t="s">
        <v>0</v>
      </c>
      <c r="C5" s="80" t="s">
        <v>1</v>
      </c>
      <c r="D5" s="81" t="s">
        <v>213</v>
      </c>
      <c r="E5" s="81" t="s">
        <v>214</v>
      </c>
      <c r="F5" s="81" t="s">
        <v>215</v>
      </c>
      <c r="G5" s="81" t="s">
        <v>216</v>
      </c>
      <c r="H5" s="81" t="s">
        <v>217</v>
      </c>
      <c r="I5" s="81" t="s">
        <v>218</v>
      </c>
      <c r="J5" s="81" t="s">
        <v>219</v>
      </c>
      <c r="K5" s="81" t="s">
        <v>220</v>
      </c>
      <c r="L5" s="81" t="s">
        <v>221</v>
      </c>
      <c r="M5" s="81" t="s">
        <v>222</v>
      </c>
      <c r="N5" s="81" t="s">
        <v>223</v>
      </c>
      <c r="O5" s="81" t="s">
        <v>224</v>
      </c>
      <c r="P5" s="81" t="s">
        <v>225</v>
      </c>
      <c r="Q5" s="81" t="s">
        <v>226</v>
      </c>
      <c r="R5" s="81" t="s">
        <v>227</v>
      </c>
      <c r="S5" s="81" t="s">
        <v>228</v>
      </c>
      <c r="T5" s="81" t="s">
        <v>229</v>
      </c>
      <c r="U5" s="81" t="s">
        <v>230</v>
      </c>
      <c r="V5" s="81" t="s">
        <v>231</v>
      </c>
      <c r="W5" s="81" t="s">
        <v>232</v>
      </c>
      <c r="X5" s="81" t="s">
        <v>233</v>
      </c>
      <c r="Y5" s="81" t="s">
        <v>234</v>
      </c>
      <c r="Z5" s="81" t="s">
        <v>235</v>
      </c>
      <c r="AA5" s="81" t="s">
        <v>236</v>
      </c>
      <c r="AB5" s="81" t="s">
        <v>237</v>
      </c>
      <c r="AC5" s="81"/>
      <c r="AD5" s="81" t="s">
        <v>238</v>
      </c>
      <c r="AE5" s="81"/>
      <c r="AF5" s="82" t="s">
        <v>239</v>
      </c>
      <c r="AG5" s="84" t="s">
        <v>240</v>
      </c>
    </row>
    <row r="6" spans="1:33" s="34" customFormat="1" x14ac:dyDescent="0.25">
      <c r="A6" s="33" t="s">
        <v>104</v>
      </c>
      <c r="B6" s="38" t="s">
        <v>2</v>
      </c>
      <c r="C6" s="174">
        <v>142843.55185831137</v>
      </c>
      <c r="D6" s="175">
        <v>142843.55185831137</v>
      </c>
      <c r="E6" s="175">
        <v>143143.37065494905</v>
      </c>
      <c r="F6" s="175">
        <v>140378.39285377</v>
      </c>
      <c r="G6" s="175">
        <v>136803.57199390122</v>
      </c>
      <c r="H6" s="175">
        <v>132982.09792052882</v>
      </c>
      <c r="I6" s="175">
        <v>131018.73574899332</v>
      </c>
      <c r="J6" s="175">
        <v>132135.26411074767</v>
      </c>
      <c r="K6" s="175">
        <v>135007.32955312001</v>
      </c>
      <c r="L6" s="175">
        <v>133081.48814087032</v>
      </c>
      <c r="M6" s="175">
        <v>130669.15414856315</v>
      </c>
      <c r="N6" s="175">
        <v>135463.55696814711</v>
      </c>
      <c r="O6" s="175">
        <v>133748.28828451308</v>
      </c>
      <c r="P6" s="175">
        <v>132158.22651871631</v>
      </c>
      <c r="Q6" s="175">
        <v>126156.19672432085</v>
      </c>
      <c r="R6" s="175">
        <v>128437.32105880909</v>
      </c>
      <c r="S6" s="175">
        <v>129533.83601461824</v>
      </c>
      <c r="T6" s="175">
        <v>129449.93719236668</v>
      </c>
      <c r="U6" s="175">
        <v>130171.3927051888</v>
      </c>
      <c r="V6" s="175">
        <v>127579.55728597549</v>
      </c>
      <c r="W6" s="175">
        <v>127090.09148684726</v>
      </c>
      <c r="X6" s="175">
        <v>123271.76221473343</v>
      </c>
      <c r="Y6" s="175">
        <v>126628.98877009381</v>
      </c>
      <c r="Z6" s="175">
        <v>122788.25458152514</v>
      </c>
      <c r="AA6" s="175">
        <v>124390.13400544766</v>
      </c>
      <c r="AB6" s="175">
        <v>123540.03496538672</v>
      </c>
      <c r="AC6" s="175">
        <v>122931.05634716594</v>
      </c>
      <c r="AD6" s="175">
        <v>122107.46026912109</v>
      </c>
      <c r="AE6" s="175">
        <v>125558.59481074485</v>
      </c>
      <c r="AF6" s="176">
        <v>125300.34677663239</v>
      </c>
      <c r="AG6" s="177">
        <v>-0.12281411973765781</v>
      </c>
    </row>
    <row r="7" spans="1:33" s="34" customFormat="1" x14ac:dyDescent="0.25">
      <c r="A7" s="33" t="s">
        <v>105</v>
      </c>
      <c r="B7" s="38" t="s">
        <v>4</v>
      </c>
      <c r="C7" s="174">
        <v>10415.712195037682</v>
      </c>
      <c r="D7" s="175">
        <v>10415.712195037682</v>
      </c>
      <c r="E7" s="175">
        <v>10290.502815599421</v>
      </c>
      <c r="F7" s="175">
        <v>10005.746380528592</v>
      </c>
      <c r="G7" s="175">
        <v>9921.457014511474</v>
      </c>
      <c r="H7" s="175">
        <v>9631.4794277688961</v>
      </c>
      <c r="I7" s="175">
        <v>9554.2668732989387</v>
      </c>
      <c r="J7" s="175">
        <v>9251.4828571294238</v>
      </c>
      <c r="K7" s="175">
        <v>8949.2326035262649</v>
      </c>
      <c r="L7" s="175">
        <v>8769.7718231133676</v>
      </c>
      <c r="M7" s="175">
        <v>8588.5688329080367</v>
      </c>
      <c r="N7" s="175">
        <v>8416.9898043062694</v>
      </c>
      <c r="O7" s="175">
        <v>8258.50015098107</v>
      </c>
      <c r="P7" s="175">
        <v>8117.851559171304</v>
      </c>
      <c r="Q7" s="175">
        <v>8054.4943573541832</v>
      </c>
      <c r="R7" s="175">
        <v>8057.6152330549703</v>
      </c>
      <c r="S7" s="175">
        <v>7823.8017323132663</v>
      </c>
      <c r="T7" s="175">
        <v>7724.1922556131103</v>
      </c>
      <c r="U7" s="175">
        <v>7619.0076862804463</v>
      </c>
      <c r="V7" s="175">
        <v>7493.3973788447265</v>
      </c>
      <c r="W7" s="175">
        <v>7417.0563903622833</v>
      </c>
      <c r="X7" s="175">
        <v>7332.5585089033621</v>
      </c>
      <c r="Y7" s="175">
        <v>7132.3484971318294</v>
      </c>
      <c r="Z7" s="175">
        <v>7030.6512265319252</v>
      </c>
      <c r="AA7" s="175">
        <v>6931.0943034042766</v>
      </c>
      <c r="AB7" s="175">
        <v>6801.3633983808913</v>
      </c>
      <c r="AC7" s="175">
        <v>6726.166071290696</v>
      </c>
      <c r="AD7" s="175">
        <v>6666.4399739024775</v>
      </c>
      <c r="AE7" s="175">
        <v>6649.9774544274796</v>
      </c>
      <c r="AF7" s="176">
        <v>6462.5791194126232</v>
      </c>
      <c r="AG7" s="177">
        <v>-0.3795355518279811</v>
      </c>
    </row>
    <row r="8" spans="1:33" s="34" customFormat="1" x14ac:dyDescent="0.25">
      <c r="A8" s="33" t="s">
        <v>106</v>
      </c>
      <c r="B8" s="38" t="s">
        <v>5</v>
      </c>
      <c r="C8" s="174">
        <v>17466.447132250221</v>
      </c>
      <c r="D8" s="175">
        <v>17466.447132250221</v>
      </c>
      <c r="E8" s="175">
        <v>16390.921293569834</v>
      </c>
      <c r="F8" s="175">
        <v>15258.690737037719</v>
      </c>
      <c r="G8" s="175">
        <v>14317.455851753579</v>
      </c>
      <c r="H8" s="175">
        <v>13569.427730563302</v>
      </c>
      <c r="I8" s="175">
        <v>12887.080598054343</v>
      </c>
      <c r="J8" s="175">
        <v>12835.04594564075</v>
      </c>
      <c r="K8" s="175">
        <v>12889.536443809382</v>
      </c>
      <c r="L8" s="175">
        <v>12880.528687984654</v>
      </c>
      <c r="M8" s="175">
        <v>12440.624549481576</v>
      </c>
      <c r="N8" s="175">
        <v>12295.400630592747</v>
      </c>
      <c r="O8" s="175">
        <v>12225.366091443411</v>
      </c>
      <c r="P8" s="175">
        <v>12206.415233209978</v>
      </c>
      <c r="Q8" s="175">
        <v>12311.064037979349</v>
      </c>
      <c r="R8" s="175">
        <v>13089.208717853766</v>
      </c>
      <c r="S8" s="175">
        <v>12831.206524380872</v>
      </c>
      <c r="T8" s="175">
        <v>13264.180474526904</v>
      </c>
      <c r="U8" s="175">
        <v>13512.198853172216</v>
      </c>
      <c r="V8" s="175">
        <v>14478.010679921923</v>
      </c>
      <c r="W8" s="175">
        <v>14589.206820101066</v>
      </c>
      <c r="X8" s="175">
        <v>15156.239730447032</v>
      </c>
      <c r="Y8" s="175">
        <v>15045.68689534945</v>
      </c>
      <c r="Z8" s="175">
        <v>15371.163681557915</v>
      </c>
      <c r="AA8" s="175">
        <v>15782.560824175813</v>
      </c>
      <c r="AB8" s="175">
        <v>15860.627826629994</v>
      </c>
      <c r="AC8" s="175">
        <v>16054.943533957186</v>
      </c>
      <c r="AD8" s="175">
        <v>15788.732853163092</v>
      </c>
      <c r="AE8" s="175">
        <v>15936.3154956406</v>
      </c>
      <c r="AF8" s="176">
        <v>16110.090717272044</v>
      </c>
      <c r="AG8" s="177">
        <v>-7.765496925094674E-2</v>
      </c>
    </row>
    <row r="9" spans="1:33" s="34" customFormat="1" x14ac:dyDescent="0.25">
      <c r="A9" s="33" t="s">
        <v>107</v>
      </c>
      <c r="B9" s="38" t="s">
        <v>6</v>
      </c>
      <c r="C9" s="174">
        <v>12215.756507373813</v>
      </c>
      <c r="D9" s="175">
        <v>12215.756507373813</v>
      </c>
      <c r="E9" s="175">
        <v>12179.246695118978</v>
      </c>
      <c r="F9" s="175">
        <v>12099.72990451909</v>
      </c>
      <c r="G9" s="175">
        <v>12046.948754241528</v>
      </c>
      <c r="H9" s="175">
        <v>12092.448154783806</v>
      </c>
      <c r="I9" s="175">
        <v>12168.129374091635</v>
      </c>
      <c r="J9" s="175">
        <v>12036.867657480978</v>
      </c>
      <c r="K9" s="175">
        <v>11898.214832737638</v>
      </c>
      <c r="L9" s="175">
        <v>11731.517415568338</v>
      </c>
      <c r="M9" s="175">
        <v>11472.696911934214</v>
      </c>
      <c r="N9" s="175">
        <v>11027.452797011778</v>
      </c>
      <c r="O9" s="175">
        <v>10576.689620565759</v>
      </c>
      <c r="P9" s="175">
        <v>10140.255241251134</v>
      </c>
      <c r="Q9" s="175">
        <v>9569.1339121282435</v>
      </c>
      <c r="R9" s="175">
        <v>9517.3523874001439</v>
      </c>
      <c r="S9" s="175">
        <v>9270.7788420069119</v>
      </c>
      <c r="T9" s="175">
        <v>9169.3122189599726</v>
      </c>
      <c r="U9" s="175">
        <v>9109.2855047953963</v>
      </c>
      <c r="V9" s="175">
        <v>8911.0775273232848</v>
      </c>
      <c r="W9" s="175">
        <v>8846.0838505464926</v>
      </c>
      <c r="X9" s="175">
        <v>8794.3570337070323</v>
      </c>
      <c r="Y9" s="175">
        <v>8539.5835697809125</v>
      </c>
      <c r="Z9" s="175">
        <v>8392.1301003899407</v>
      </c>
      <c r="AA9" s="175">
        <v>8236.6561420585585</v>
      </c>
      <c r="AB9" s="175">
        <v>8118.957929143915</v>
      </c>
      <c r="AC9" s="175">
        <v>8127.3714868338047</v>
      </c>
      <c r="AD9" s="175">
        <v>8101.1868841155238</v>
      </c>
      <c r="AE9" s="175">
        <v>7932.1163170872424</v>
      </c>
      <c r="AF9" s="176">
        <v>7848.735268952466</v>
      </c>
      <c r="AG9" s="177">
        <v>-0.35749085501051669</v>
      </c>
    </row>
    <row r="10" spans="1:33" s="34" customFormat="1" x14ac:dyDescent="0.25">
      <c r="A10" s="33" t="s">
        <v>108</v>
      </c>
      <c r="B10" s="38" t="s">
        <v>7</v>
      </c>
      <c r="C10" s="174">
        <v>16639.361360502113</v>
      </c>
      <c r="D10" s="175">
        <v>15939.190856542291</v>
      </c>
      <c r="E10" s="175">
        <v>14948.088522106618</v>
      </c>
      <c r="F10" s="175">
        <v>14673.571985539336</v>
      </c>
      <c r="G10" s="175">
        <v>13640.033312228701</v>
      </c>
      <c r="H10" s="175">
        <v>11745.491861167471</v>
      </c>
      <c r="I10" s="175">
        <v>11745.634583394989</v>
      </c>
      <c r="J10" s="175">
        <v>11658.215159427144</v>
      </c>
      <c r="K10" s="175">
        <v>11327.022463118123</v>
      </c>
      <c r="L10" s="175">
        <v>10745.321503927351</v>
      </c>
      <c r="M10" s="175">
        <v>10237.62236311872</v>
      </c>
      <c r="N10" s="175">
        <v>10203.388257735402</v>
      </c>
      <c r="O10" s="175">
        <v>9373.7699322016106</v>
      </c>
      <c r="P10" s="175">
        <v>9474.8189188539782</v>
      </c>
      <c r="Q10" s="175">
        <v>9910.2997672991278</v>
      </c>
      <c r="R10" s="175">
        <v>9283.822383266066</v>
      </c>
      <c r="S10" s="175">
        <v>8812.3259122734162</v>
      </c>
      <c r="T10" s="175">
        <v>8510.5354436828839</v>
      </c>
      <c r="U10" s="175">
        <v>8508.0442539811593</v>
      </c>
      <c r="V10" s="175">
        <v>8193.2296609462501</v>
      </c>
      <c r="W10" s="175">
        <v>7882.3421087062216</v>
      </c>
      <c r="X10" s="175">
        <v>7859.3691042506589</v>
      </c>
      <c r="Y10" s="175">
        <v>8072.9963223381519</v>
      </c>
      <c r="Z10" s="175">
        <v>7716.6375509735017</v>
      </c>
      <c r="AA10" s="175">
        <v>7572.413430173182</v>
      </c>
      <c r="AB10" s="175">
        <v>7461.9751272943886</v>
      </c>
      <c r="AC10" s="175">
        <v>7463.1925921108386</v>
      </c>
      <c r="AD10" s="175">
        <v>7227.9654002380967</v>
      </c>
      <c r="AE10" s="175">
        <v>7011.769950431395</v>
      </c>
      <c r="AF10" s="176">
        <v>6757.0460586381359</v>
      </c>
      <c r="AG10" s="177">
        <v>-0.59391193494494587</v>
      </c>
    </row>
    <row r="11" spans="1:33" s="34" customFormat="1" x14ac:dyDescent="0.25">
      <c r="A11" s="33" t="s">
        <v>109</v>
      </c>
      <c r="B11" s="38" t="s">
        <v>8</v>
      </c>
      <c r="C11" s="174">
        <v>91340.888952949303</v>
      </c>
      <c r="D11" s="175">
        <v>91340.888952949303</v>
      </c>
      <c r="E11" s="175">
        <v>92995.71391607741</v>
      </c>
      <c r="F11" s="175">
        <v>97512.363192091158</v>
      </c>
      <c r="G11" s="175">
        <v>100996.12342145498</v>
      </c>
      <c r="H11" s="175">
        <v>104721.50191891547</v>
      </c>
      <c r="I11" s="175">
        <v>108774.54947729438</v>
      </c>
      <c r="J11" s="175">
        <v>112289.66766372444</v>
      </c>
      <c r="K11" s="175">
        <v>110673.50999563189</v>
      </c>
      <c r="L11" s="175">
        <v>111421.31658333496</v>
      </c>
      <c r="M11" s="175">
        <v>112513.14671356717</v>
      </c>
      <c r="N11" s="175">
        <v>112975.92828625334</v>
      </c>
      <c r="O11" s="175">
        <v>110977.35162892375</v>
      </c>
      <c r="P11" s="175">
        <v>109120.52926545266</v>
      </c>
      <c r="Q11" s="175">
        <v>107638.33565409094</v>
      </c>
      <c r="R11" s="175">
        <v>107932.81057678514</v>
      </c>
      <c r="S11" s="175">
        <v>106624.53019408243</v>
      </c>
      <c r="T11" s="175">
        <v>105502.32404822535</v>
      </c>
      <c r="U11" s="175">
        <v>103844.43720494353</v>
      </c>
      <c r="V11" s="175">
        <v>100893.11809866007</v>
      </c>
      <c r="W11" s="175">
        <v>94529.124773590622</v>
      </c>
      <c r="X11" s="175">
        <v>92234.993572648018</v>
      </c>
      <c r="Y11" s="175">
        <v>92032.750178668022</v>
      </c>
      <c r="Z11" s="175">
        <v>94736.822522317845</v>
      </c>
      <c r="AA11" s="175">
        <v>96193.95229959648</v>
      </c>
      <c r="AB11" s="175">
        <v>97907.380873180664</v>
      </c>
      <c r="AC11" s="175">
        <v>96192.02645943829</v>
      </c>
      <c r="AD11" s="175">
        <v>93119.434022908958</v>
      </c>
      <c r="AE11" s="175">
        <v>92512.134266690846</v>
      </c>
      <c r="AF11" s="176">
        <v>92008.423301847695</v>
      </c>
      <c r="AG11" s="177">
        <v>7.3081656698376005E-3</v>
      </c>
    </row>
    <row r="12" spans="1:33" s="34" customFormat="1" x14ac:dyDescent="0.25">
      <c r="A12" s="33" t="s">
        <v>110</v>
      </c>
      <c r="B12" s="38" t="s">
        <v>9</v>
      </c>
      <c r="C12" s="174">
        <v>4383.6712887014501</v>
      </c>
      <c r="D12" s="175">
        <v>4383.6712887014501</v>
      </c>
      <c r="E12" s="175">
        <v>4238.0710395595397</v>
      </c>
      <c r="F12" s="175">
        <v>3791.2560070192371</v>
      </c>
      <c r="G12" s="175">
        <v>3729.0056365441892</v>
      </c>
      <c r="H12" s="175">
        <v>3524.2535855837723</v>
      </c>
      <c r="I12" s="175">
        <v>3478.9141304028972</v>
      </c>
      <c r="J12" s="175">
        <v>3455.8015821078648</v>
      </c>
      <c r="K12" s="175">
        <v>3436.7908982849499</v>
      </c>
      <c r="L12" s="175">
        <v>3446.6818983306298</v>
      </c>
      <c r="M12" s="175">
        <v>3476.8537379056397</v>
      </c>
      <c r="N12" s="175">
        <v>3522.6428282540801</v>
      </c>
      <c r="O12" s="175">
        <v>3527.6255401639651</v>
      </c>
      <c r="P12" s="175">
        <v>3533.4789816651792</v>
      </c>
      <c r="Q12" s="175">
        <v>3746.430569952885</v>
      </c>
      <c r="R12" s="175">
        <v>3814.650897330057</v>
      </c>
      <c r="S12" s="175">
        <v>3835.7472564367704</v>
      </c>
      <c r="T12" s="175">
        <v>3976.0385773708713</v>
      </c>
      <c r="U12" s="175">
        <v>4026.3133798465433</v>
      </c>
      <c r="V12" s="175">
        <v>4000.3234195945956</v>
      </c>
      <c r="W12" s="175">
        <v>4074.6196558978318</v>
      </c>
      <c r="X12" s="175">
        <v>4146.9412208360554</v>
      </c>
      <c r="Y12" s="175">
        <v>4113.9579885836702</v>
      </c>
      <c r="Z12" s="175">
        <v>4087.3662892207167</v>
      </c>
      <c r="AA12" s="175">
        <v>3814.0994929760659</v>
      </c>
      <c r="AB12" s="175">
        <v>3854.8338329115254</v>
      </c>
      <c r="AC12" s="175">
        <v>3960.4947514083242</v>
      </c>
      <c r="AD12" s="175">
        <v>4093.9389937730484</v>
      </c>
      <c r="AE12" s="175">
        <v>4138.3453209610479</v>
      </c>
      <c r="AF12" s="176">
        <v>3890.0244429483573</v>
      </c>
      <c r="AG12" s="177">
        <v>-0.11261036999407931</v>
      </c>
    </row>
    <row r="13" spans="1:33" s="34" customFormat="1" x14ac:dyDescent="0.25">
      <c r="A13" s="33" t="s">
        <v>111</v>
      </c>
      <c r="B13" s="38" t="s">
        <v>10</v>
      </c>
      <c r="C13" s="174">
        <v>661.48500117316576</v>
      </c>
      <c r="D13" s="175">
        <v>661.48500117316576</v>
      </c>
      <c r="E13" s="175">
        <v>673.25320437418145</v>
      </c>
      <c r="F13" s="175">
        <v>691.27241226111948</v>
      </c>
      <c r="G13" s="175">
        <v>716.10289358069929</v>
      </c>
      <c r="H13" s="175">
        <v>729.98206424315777</v>
      </c>
      <c r="I13" s="175">
        <v>750.48642063342345</v>
      </c>
      <c r="J13" s="175">
        <v>767.68455944771995</v>
      </c>
      <c r="K13" s="175">
        <v>772.16741099252829</v>
      </c>
      <c r="L13" s="175">
        <v>775.99922621451526</v>
      </c>
      <c r="M13" s="175">
        <v>776.0549393586698</v>
      </c>
      <c r="N13" s="175">
        <v>799.72011511627204</v>
      </c>
      <c r="O13" s="175">
        <v>826.59697239955074</v>
      </c>
      <c r="P13" s="175">
        <v>848.48442187812554</v>
      </c>
      <c r="Q13" s="175">
        <v>840.51681985970856</v>
      </c>
      <c r="R13" s="175">
        <v>836.09134699742697</v>
      </c>
      <c r="S13" s="175">
        <v>818.70260600461415</v>
      </c>
      <c r="T13" s="175">
        <v>820.69741672042835</v>
      </c>
      <c r="U13" s="175">
        <v>828.25565488888037</v>
      </c>
      <c r="V13" s="175">
        <v>821.88749697031847</v>
      </c>
      <c r="W13" s="175">
        <v>824.307548392375</v>
      </c>
      <c r="X13" s="175">
        <v>833.04086712157505</v>
      </c>
      <c r="Y13" s="175">
        <v>838.04070988863532</v>
      </c>
      <c r="Z13" s="175">
        <v>827.5701080037162</v>
      </c>
      <c r="AA13" s="175">
        <v>820.82887442039657</v>
      </c>
      <c r="AB13" s="175">
        <v>821.24915373834801</v>
      </c>
      <c r="AC13" s="175">
        <v>832.57194311088369</v>
      </c>
      <c r="AD13" s="175">
        <v>870.38064875917075</v>
      </c>
      <c r="AE13" s="175">
        <v>875.643987935366</v>
      </c>
      <c r="AF13" s="176">
        <v>885.29135521667342</v>
      </c>
      <c r="AG13" s="177">
        <v>0.33833927246510448</v>
      </c>
    </row>
    <row r="14" spans="1:33" s="34" customFormat="1" x14ac:dyDescent="0.25">
      <c r="A14" s="33" t="s">
        <v>112</v>
      </c>
      <c r="B14" s="38" t="s">
        <v>11</v>
      </c>
      <c r="C14" s="174">
        <v>23572.040969830439</v>
      </c>
      <c r="D14" s="175">
        <v>23572.040969830439</v>
      </c>
      <c r="E14" s="175">
        <v>21992.490791963464</v>
      </c>
      <c r="F14" s="175">
        <v>20661.080859930764</v>
      </c>
      <c r="G14" s="175">
        <v>19758.549026079454</v>
      </c>
      <c r="H14" s="175">
        <v>18641.227719456707</v>
      </c>
      <c r="I14" s="175">
        <v>18213.89294526818</v>
      </c>
      <c r="J14" s="175">
        <v>18082.914170770648</v>
      </c>
      <c r="K14" s="175">
        <v>17682.569334802392</v>
      </c>
      <c r="L14" s="175">
        <v>16983.402368520041</v>
      </c>
      <c r="M14" s="175">
        <v>16248.66597092699</v>
      </c>
      <c r="N14" s="175">
        <v>15419.908204343805</v>
      </c>
      <c r="O14" s="175">
        <v>15176.932499409853</v>
      </c>
      <c r="P14" s="175">
        <v>14758.664615610811</v>
      </c>
      <c r="Q14" s="175">
        <v>14784.520019959878</v>
      </c>
      <c r="R14" s="175">
        <v>14355.54864579596</v>
      </c>
      <c r="S14" s="175">
        <v>14725.138916253627</v>
      </c>
      <c r="T14" s="175">
        <v>14970.214488499014</v>
      </c>
      <c r="U14" s="175">
        <v>14553.151208334097</v>
      </c>
      <c r="V14" s="175">
        <v>14657.437967246562</v>
      </c>
      <c r="W14" s="175">
        <v>14299.206163492303</v>
      </c>
      <c r="X14" s="175">
        <v>14502.465985598175</v>
      </c>
      <c r="Y14" s="175">
        <v>14503.806647908716</v>
      </c>
      <c r="Z14" s="175">
        <v>14489.066510814189</v>
      </c>
      <c r="AA14" s="175">
        <v>13904.60791715642</v>
      </c>
      <c r="AB14" s="175">
        <v>13907.600158371048</v>
      </c>
      <c r="AC14" s="175">
        <v>13975.539390871436</v>
      </c>
      <c r="AD14" s="175">
        <v>13490.502858317319</v>
      </c>
      <c r="AE14" s="175">
        <v>13293.885225437585</v>
      </c>
      <c r="AF14" s="176">
        <v>13177.844908210393</v>
      </c>
      <c r="AG14" s="177">
        <v>-0.44095443728964534</v>
      </c>
    </row>
    <row r="15" spans="1:33" s="34" customFormat="1" x14ac:dyDescent="0.25">
      <c r="A15" s="33" t="s">
        <v>113</v>
      </c>
      <c r="B15" s="38" t="s">
        <v>12</v>
      </c>
      <c r="C15" s="174">
        <v>8198.1818987135139</v>
      </c>
      <c r="D15" s="175">
        <v>8198.1818987135139</v>
      </c>
      <c r="E15" s="175">
        <v>8383.3966136281069</v>
      </c>
      <c r="F15" s="175">
        <v>8454.0920722528117</v>
      </c>
      <c r="G15" s="175">
        <v>8645.1464431419718</v>
      </c>
      <c r="H15" s="175">
        <v>8526.3995461329214</v>
      </c>
      <c r="I15" s="175">
        <v>8600.055308353396</v>
      </c>
      <c r="J15" s="175">
        <v>8709.8295941504039</v>
      </c>
      <c r="K15" s="175">
        <v>8591.3220894899241</v>
      </c>
      <c r="L15" s="175">
        <v>8644.8790879925764</v>
      </c>
      <c r="M15" s="175">
        <v>8535.5812282619099</v>
      </c>
      <c r="N15" s="175">
        <v>8461.2666186119732</v>
      </c>
      <c r="O15" s="175">
        <v>8702.9371884565462</v>
      </c>
      <c r="P15" s="175">
        <v>8642.235703984843</v>
      </c>
      <c r="Q15" s="175">
        <v>8667.9974855988112</v>
      </c>
      <c r="R15" s="175">
        <v>8490.3619098756553</v>
      </c>
      <c r="S15" s="175">
        <v>8251.1642294329686</v>
      </c>
      <c r="T15" s="175">
        <v>8148.1791268584102</v>
      </c>
      <c r="U15" s="175">
        <v>8125.1659227840673</v>
      </c>
      <c r="V15" s="175">
        <v>8010.2995822667935</v>
      </c>
      <c r="W15" s="175">
        <v>7881.2317291800246</v>
      </c>
      <c r="X15" s="175">
        <v>7945.1401045121629</v>
      </c>
      <c r="Y15" s="175">
        <v>7789.6725400660816</v>
      </c>
      <c r="Z15" s="175">
        <v>7684.9859481081039</v>
      </c>
      <c r="AA15" s="175">
        <v>7597.6605040065297</v>
      </c>
      <c r="AB15" s="175">
        <v>7565.5581180311074</v>
      </c>
      <c r="AC15" s="175">
        <v>7487.4781971792199</v>
      </c>
      <c r="AD15" s="175">
        <v>7544.713618423003</v>
      </c>
      <c r="AE15" s="175">
        <v>7576.5517161958387</v>
      </c>
      <c r="AF15" s="176">
        <v>7669.7656285301509</v>
      </c>
      <c r="AG15" s="177">
        <v>-6.44552995666373E-2</v>
      </c>
    </row>
    <row r="16" spans="1:33" s="34" customFormat="1" x14ac:dyDescent="0.25">
      <c r="A16" s="33" t="s">
        <v>114</v>
      </c>
      <c r="B16" s="38" t="s">
        <v>13</v>
      </c>
      <c r="C16" s="174">
        <v>1963.7024622948704</v>
      </c>
      <c r="D16" s="175">
        <v>1963.7024622948704</v>
      </c>
      <c r="E16" s="175">
        <v>1884.8960309419799</v>
      </c>
      <c r="F16" s="175">
        <v>1646.2088952752961</v>
      </c>
      <c r="G16" s="175">
        <v>1406.8490144334694</v>
      </c>
      <c r="H16" s="175">
        <v>1364.6557473330702</v>
      </c>
      <c r="I16" s="175">
        <v>1324.7171616045962</v>
      </c>
      <c r="J16" s="175">
        <v>1338.8297291066103</v>
      </c>
      <c r="K16" s="175">
        <v>1393.5157675030159</v>
      </c>
      <c r="L16" s="175">
        <v>1350.8805155018667</v>
      </c>
      <c r="M16" s="175">
        <v>1262.9813756579813</v>
      </c>
      <c r="N16" s="175">
        <v>1302.1090093965515</v>
      </c>
      <c r="O16" s="175">
        <v>1336.1865549203674</v>
      </c>
      <c r="P16" s="175">
        <v>1295.273087392841</v>
      </c>
      <c r="Q16" s="175">
        <v>1295.469489615092</v>
      </c>
      <c r="R16" s="175">
        <v>1313.9611343900247</v>
      </c>
      <c r="S16" s="175">
        <v>1281.2454201971427</v>
      </c>
      <c r="T16" s="175">
        <v>1275.8871525154341</v>
      </c>
      <c r="U16" s="175">
        <v>1286.1464086094661</v>
      </c>
      <c r="V16" s="175">
        <v>1271.6485984989476</v>
      </c>
      <c r="W16" s="175">
        <v>1286.4495130171711</v>
      </c>
      <c r="X16" s="175">
        <v>1307.455893019003</v>
      </c>
      <c r="Y16" s="175">
        <v>1264.4640227707587</v>
      </c>
      <c r="Z16" s="175">
        <v>1282.1875118429803</v>
      </c>
      <c r="AA16" s="175">
        <v>1280.1126223037891</v>
      </c>
      <c r="AB16" s="175">
        <v>1245.3443862344443</v>
      </c>
      <c r="AC16" s="175">
        <v>1211.2369125125661</v>
      </c>
      <c r="AD16" s="175">
        <v>1189.8769723746889</v>
      </c>
      <c r="AE16" s="175">
        <v>1193.6803153925093</v>
      </c>
      <c r="AF16" s="176">
        <v>1184.204854130995</v>
      </c>
      <c r="AG16" s="177">
        <v>-0.39695301255207455</v>
      </c>
    </row>
    <row r="17" spans="1:33" s="34" customFormat="1" x14ac:dyDescent="0.25">
      <c r="A17" s="33" t="s">
        <v>101</v>
      </c>
      <c r="B17" s="38" t="s">
        <v>14</v>
      </c>
      <c r="C17" s="174">
        <v>736096.39339602739</v>
      </c>
      <c r="D17" s="175">
        <v>736096.39339602739</v>
      </c>
      <c r="E17" s="175">
        <v>714101.45935514825</v>
      </c>
      <c r="F17" s="175">
        <v>698572.87850037171</v>
      </c>
      <c r="G17" s="175">
        <v>690147.47206080065</v>
      </c>
      <c r="H17" s="175">
        <v>676417.70820114063</v>
      </c>
      <c r="I17" s="175">
        <v>674653.63687794621</v>
      </c>
      <c r="J17" s="175">
        <v>669993.61514082307</v>
      </c>
      <c r="K17" s="175">
        <v>663607.39817877393</v>
      </c>
      <c r="L17" s="175">
        <v>648369.91051924578</v>
      </c>
      <c r="M17" s="175">
        <v>635062.98076911957</v>
      </c>
      <c r="N17" s="175">
        <v>613707.4465967369</v>
      </c>
      <c r="O17" s="175">
        <v>601908.96981895727</v>
      </c>
      <c r="P17" s="175">
        <v>590023.08362439461</v>
      </c>
      <c r="Q17" s="175">
        <v>583111.36874993565</v>
      </c>
      <c r="R17" s="175">
        <v>564218.688186071</v>
      </c>
      <c r="S17" s="175">
        <v>553051.58105803304</v>
      </c>
      <c r="T17" s="175">
        <v>539724.95554908249</v>
      </c>
      <c r="U17" s="175">
        <v>532200.03124423104</v>
      </c>
      <c r="V17" s="175">
        <v>519537.54980808188</v>
      </c>
      <c r="W17" s="175">
        <v>507575.05346961896</v>
      </c>
      <c r="X17" s="175">
        <v>496652.23092533485</v>
      </c>
      <c r="Y17" s="175">
        <v>486414.29872991319</v>
      </c>
      <c r="Z17" s="175">
        <v>482937.69340501784</v>
      </c>
      <c r="AA17" s="175">
        <v>472024.11367285048</v>
      </c>
      <c r="AB17" s="175">
        <v>464697.0566416455</v>
      </c>
      <c r="AC17" s="175">
        <v>464640.04068427568</v>
      </c>
      <c r="AD17" s="175">
        <v>459243.33746760595</v>
      </c>
      <c r="AE17" s="175">
        <v>460713.77445079305</v>
      </c>
      <c r="AF17" s="176">
        <v>451579.57888763031</v>
      </c>
      <c r="AG17" s="177">
        <v>-0.38652113644486247</v>
      </c>
    </row>
    <row r="18" spans="1:33" s="34" customFormat="1" x14ac:dyDescent="0.25">
      <c r="A18" s="33" t="s">
        <v>102</v>
      </c>
      <c r="B18" s="38" t="s">
        <v>15</v>
      </c>
      <c r="C18" s="174">
        <v>740886.25464226911</v>
      </c>
      <c r="D18" s="175">
        <v>740886.25464226911</v>
      </c>
      <c r="E18" s="175">
        <v>718894.68364402687</v>
      </c>
      <c r="F18" s="175">
        <v>703377.45466002752</v>
      </c>
      <c r="G18" s="175">
        <v>694959.42154465988</v>
      </c>
      <c r="H18" s="175">
        <v>681241.37620983319</v>
      </c>
      <c r="I18" s="175">
        <v>679479.62655129144</v>
      </c>
      <c r="J18" s="175">
        <v>674830.48854569311</v>
      </c>
      <c r="K18" s="175">
        <v>668454.81846737</v>
      </c>
      <c r="L18" s="175">
        <v>653223.06886673276</v>
      </c>
      <c r="M18" s="175">
        <v>639919.13295687188</v>
      </c>
      <c r="N18" s="175">
        <v>618551.0330937882</v>
      </c>
      <c r="O18" s="175">
        <v>606754.77257192996</v>
      </c>
      <c r="P18" s="175">
        <v>594858.74605762132</v>
      </c>
      <c r="Q18" s="175">
        <v>587901.74799675634</v>
      </c>
      <c r="R18" s="175">
        <v>569004.8083422099</v>
      </c>
      <c r="S18" s="175">
        <v>557814.03263720113</v>
      </c>
      <c r="T18" s="175">
        <v>544553.32912826212</v>
      </c>
      <c r="U18" s="175">
        <v>537040.16887653887</v>
      </c>
      <c r="V18" s="175">
        <v>524356.24184523162</v>
      </c>
      <c r="W18" s="175">
        <v>512371.40544730827</v>
      </c>
      <c r="X18" s="175">
        <v>501424.66184603673</v>
      </c>
      <c r="Y18" s="175">
        <v>491154.15948965866</v>
      </c>
      <c r="Z18" s="175">
        <v>487632.18099032284</v>
      </c>
      <c r="AA18" s="175">
        <v>476722.40503119671</v>
      </c>
      <c r="AB18" s="175">
        <v>469402.09131235169</v>
      </c>
      <c r="AC18" s="175">
        <v>469336.42368733417</v>
      </c>
      <c r="AD18" s="175">
        <v>463927.31405132252</v>
      </c>
      <c r="AE18" s="175">
        <v>465386.77107534924</v>
      </c>
      <c r="AF18" s="176">
        <v>456195.06390774506</v>
      </c>
      <c r="AG18" s="177">
        <v>-0.38425762247672535</v>
      </c>
    </row>
    <row r="19" spans="1:33" s="34" customFormat="1" x14ac:dyDescent="0.25">
      <c r="A19" s="33" t="s">
        <v>115</v>
      </c>
      <c r="B19" s="38" t="s">
        <v>16</v>
      </c>
      <c r="C19" s="174">
        <v>9218.6924601100418</v>
      </c>
      <c r="D19" s="175">
        <v>9218.6924601100418</v>
      </c>
      <c r="E19" s="175">
        <v>9183.029170918504</v>
      </c>
      <c r="F19" s="175">
        <v>9118.7127745880753</v>
      </c>
      <c r="G19" s="175">
        <v>9141.4417612105935</v>
      </c>
      <c r="H19" s="175">
        <v>9096.6279096388207</v>
      </c>
      <c r="I19" s="175">
        <v>8872.8837733527689</v>
      </c>
      <c r="J19" s="175">
        <v>8777.7406689012405</v>
      </c>
      <c r="K19" s="175">
        <v>8679.1524997674642</v>
      </c>
      <c r="L19" s="175">
        <v>8394.9290899342486</v>
      </c>
      <c r="M19" s="175">
        <v>8195.3429045896264</v>
      </c>
      <c r="N19" s="175">
        <v>7908.9016932992681</v>
      </c>
      <c r="O19" s="175">
        <v>7747.3648571991944</v>
      </c>
      <c r="P19" s="175">
        <v>7495.2764944538312</v>
      </c>
      <c r="Q19" s="175">
        <v>7260.3635269629794</v>
      </c>
      <c r="R19" s="175">
        <v>7046.9275725442767</v>
      </c>
      <c r="S19" s="175">
        <v>6770.9482042778318</v>
      </c>
      <c r="T19" s="175">
        <v>6817.1472695021803</v>
      </c>
      <c r="U19" s="175">
        <v>6656.4609393974961</v>
      </c>
      <c r="V19" s="175">
        <v>6456.3780013422856</v>
      </c>
      <c r="W19" s="175">
        <v>6332.5322984816758</v>
      </c>
      <c r="X19" s="175">
        <v>6332.7121413722634</v>
      </c>
      <c r="Y19" s="175">
        <v>6104.0439619059816</v>
      </c>
      <c r="Z19" s="175">
        <v>6018.2604972004901</v>
      </c>
      <c r="AA19" s="175">
        <v>5849.9983517000674</v>
      </c>
      <c r="AB19" s="175">
        <v>5722.4306035702421</v>
      </c>
      <c r="AC19" s="175">
        <v>5655.8667151454347</v>
      </c>
      <c r="AD19" s="175">
        <v>5497.3695611297062</v>
      </c>
      <c r="AE19" s="175">
        <v>5374.2472862893937</v>
      </c>
      <c r="AF19" s="176">
        <v>5310.2896432685529</v>
      </c>
      <c r="AG19" s="177">
        <v>-0.42396498568028318</v>
      </c>
    </row>
    <row r="20" spans="1:33" s="34" customFormat="1" x14ac:dyDescent="0.25">
      <c r="A20" s="33" t="s">
        <v>116</v>
      </c>
      <c r="B20" s="38" t="s">
        <v>17</v>
      </c>
      <c r="C20" s="174">
        <v>70917.80795167826</v>
      </c>
      <c r="D20" s="175">
        <v>70917.80795167826</v>
      </c>
      <c r="E20" s="175">
        <v>71664.032919671547</v>
      </c>
      <c r="F20" s="175">
        <v>71522.250916822115</v>
      </c>
      <c r="G20" s="175">
        <v>71879.886599744757</v>
      </c>
      <c r="H20" s="175">
        <v>74421.115979839175</v>
      </c>
      <c r="I20" s="175">
        <v>75252.819628647369</v>
      </c>
      <c r="J20" s="175">
        <v>73728.1855335039</v>
      </c>
      <c r="K20" s="175">
        <v>72152.669235143374</v>
      </c>
      <c r="L20" s="175">
        <v>71900.185885638086</v>
      </c>
      <c r="M20" s="175">
        <v>71680.121299096121</v>
      </c>
      <c r="N20" s="175">
        <v>71940.783862450116</v>
      </c>
      <c r="O20" s="175">
        <v>71580.548506643827</v>
      </c>
      <c r="P20" s="175">
        <v>69760.511837628219</v>
      </c>
      <c r="Q20" s="175">
        <v>68674.306770060022</v>
      </c>
      <c r="R20" s="175">
        <v>67034.783576697024</v>
      </c>
      <c r="S20" s="175">
        <v>65933.086272106317</v>
      </c>
      <c r="T20" s="175">
        <v>65149.326836202716</v>
      </c>
      <c r="U20" s="175">
        <v>64707.989377513957</v>
      </c>
      <c r="V20" s="175">
        <v>64720.840973544713</v>
      </c>
      <c r="W20" s="175">
        <v>63653.854826436313</v>
      </c>
      <c r="X20" s="175">
        <v>63406.523921018263</v>
      </c>
      <c r="Y20" s="175">
        <v>62210.63136702768</v>
      </c>
      <c r="Z20" s="175">
        <v>60865.080507050108</v>
      </c>
      <c r="AA20" s="175">
        <v>60294.232291693355</v>
      </c>
      <c r="AB20" s="175">
        <v>60165.832087073519</v>
      </c>
      <c r="AC20" s="175">
        <v>59501.089649919399</v>
      </c>
      <c r="AD20" s="175">
        <v>58963.658181635081</v>
      </c>
      <c r="AE20" s="175">
        <v>58635.587331790557</v>
      </c>
      <c r="AF20" s="176">
        <v>57729.107995799997</v>
      </c>
      <c r="AG20" s="177">
        <v>-0.18597162457227576</v>
      </c>
    </row>
    <row r="21" spans="1:33" s="34" customFormat="1" x14ac:dyDescent="0.25">
      <c r="A21" s="33" t="s">
        <v>117</v>
      </c>
      <c r="B21" s="38" t="s">
        <v>18</v>
      </c>
      <c r="C21" s="174">
        <v>122060.4921144462</v>
      </c>
      <c r="D21" s="175">
        <v>122060.4921144462</v>
      </c>
      <c r="E21" s="175">
        <v>115884.30568176098</v>
      </c>
      <c r="F21" s="175">
        <v>112317.39188482639</v>
      </c>
      <c r="G21" s="175">
        <v>112912.17549988595</v>
      </c>
      <c r="H21" s="175">
        <v>108952.15257847008</v>
      </c>
      <c r="I21" s="175">
        <v>106477.23922728328</v>
      </c>
      <c r="J21" s="175">
        <v>104113.20279942204</v>
      </c>
      <c r="K21" s="175">
        <v>99599.207400296058</v>
      </c>
      <c r="L21" s="175">
        <v>94488.97296529467</v>
      </c>
      <c r="M21" s="175">
        <v>93593.093215762725</v>
      </c>
      <c r="N21" s="175">
        <v>89469.585113959722</v>
      </c>
      <c r="O21" s="175">
        <v>85907.722225399382</v>
      </c>
      <c r="P21" s="175">
        <v>81833.172578681028</v>
      </c>
      <c r="Q21" s="175">
        <v>78383.598244099601</v>
      </c>
      <c r="R21" s="175">
        <v>73395.019259487337</v>
      </c>
      <c r="S21" s="175">
        <v>70234.853752629511</v>
      </c>
      <c r="T21" s="175">
        <v>66462.708720030161</v>
      </c>
      <c r="U21" s="175">
        <v>64434.95653319094</v>
      </c>
      <c r="V21" s="175">
        <v>63519.264598430593</v>
      </c>
      <c r="W21" s="175">
        <v>61052.439651259803</v>
      </c>
      <c r="X21" s="175">
        <v>60047.885590815109</v>
      </c>
      <c r="Y21" s="175">
        <v>58932.693127646795</v>
      </c>
      <c r="Z21" s="175">
        <v>59670.768106702315</v>
      </c>
      <c r="AA21" s="175">
        <v>59084.797478573033</v>
      </c>
      <c r="AB21" s="175">
        <v>57855.869641704201</v>
      </c>
      <c r="AC21" s="175">
        <v>57634.009276073069</v>
      </c>
      <c r="AD21" s="175">
        <v>56371.981795702392</v>
      </c>
      <c r="AE21" s="175">
        <v>55603.199506264697</v>
      </c>
      <c r="AF21" s="176">
        <v>53607.87818383085</v>
      </c>
      <c r="AG21" s="177">
        <v>-0.56080892961199025</v>
      </c>
    </row>
    <row r="22" spans="1:33" s="34" customFormat="1" x14ac:dyDescent="0.25">
      <c r="A22" s="33" t="s">
        <v>118</v>
      </c>
      <c r="B22" s="38" t="s">
        <v>19</v>
      </c>
      <c r="C22" s="174">
        <v>11104.920903850652</v>
      </c>
      <c r="D22" s="175">
        <v>11104.920903850652</v>
      </c>
      <c r="E22" s="175">
        <v>11072.045818817805</v>
      </c>
      <c r="F22" s="175">
        <v>11208.726355473074</v>
      </c>
      <c r="G22" s="175">
        <v>11233.431053073406</v>
      </c>
      <c r="H22" s="175">
        <v>11347.657975982107</v>
      </c>
      <c r="I22" s="175">
        <v>11470.887373010593</v>
      </c>
      <c r="J22" s="175">
        <v>11621.368076049888</v>
      </c>
      <c r="K22" s="175">
        <v>11606.333462778071</v>
      </c>
      <c r="L22" s="175">
        <v>11929.718451687007</v>
      </c>
      <c r="M22" s="175">
        <v>11765.053709042568</v>
      </c>
      <c r="N22" s="175">
        <v>11943.969545186341</v>
      </c>
      <c r="O22" s="175">
        <v>11083.565889728863</v>
      </c>
      <c r="P22" s="175">
        <v>11168.166098964155</v>
      </c>
      <c r="Q22" s="175">
        <v>11266.82925308168</v>
      </c>
      <c r="R22" s="175">
        <v>11301.071686858719</v>
      </c>
      <c r="S22" s="175">
        <v>11392.855431627528</v>
      </c>
      <c r="T22" s="175">
        <v>11480.864968864036</v>
      </c>
      <c r="U22" s="175">
        <v>11647.890162297192</v>
      </c>
      <c r="V22" s="175">
        <v>11273.345297920067</v>
      </c>
      <c r="W22" s="175">
        <v>10907.862219781397</v>
      </c>
      <c r="X22" s="175">
        <v>11084.581339382623</v>
      </c>
      <c r="Y22" s="175">
        <v>10953.468129225961</v>
      </c>
      <c r="Z22" s="175">
        <v>10816.406628343992</v>
      </c>
      <c r="AA22" s="175">
        <v>10548.904447381849</v>
      </c>
      <c r="AB22" s="175">
        <v>10333.190301762173</v>
      </c>
      <c r="AC22" s="175">
        <v>10162.473796330703</v>
      </c>
      <c r="AD22" s="175">
        <v>9836.6298350254474</v>
      </c>
      <c r="AE22" s="175">
        <v>10077.784042373734</v>
      </c>
      <c r="AF22" s="176">
        <v>10110.492544693663</v>
      </c>
      <c r="AG22" s="177">
        <v>-8.9548441431236969E-2</v>
      </c>
    </row>
    <row r="23" spans="1:33" s="34" customFormat="1" x14ac:dyDescent="0.25">
      <c r="A23" s="33" t="s">
        <v>119</v>
      </c>
      <c r="B23" s="38" t="s">
        <v>20</v>
      </c>
      <c r="C23" s="174">
        <v>12780.99922718683</v>
      </c>
      <c r="D23" s="175">
        <v>11744.503237568477</v>
      </c>
      <c r="E23" s="175">
        <v>11475.003846806479</v>
      </c>
      <c r="F23" s="175">
        <v>10172.854454452128</v>
      </c>
      <c r="G23" s="175">
        <v>9622.2268065539574</v>
      </c>
      <c r="H23" s="175">
        <v>9152.282154585344</v>
      </c>
      <c r="I23" s="175">
        <v>8616.7410802201412</v>
      </c>
      <c r="J23" s="175">
        <v>8680.8786192043081</v>
      </c>
      <c r="K23" s="175">
        <v>8540.2956329152748</v>
      </c>
      <c r="L23" s="175">
        <v>8422.8482043712502</v>
      </c>
      <c r="M23" s="175">
        <v>8477.9569620650709</v>
      </c>
      <c r="N23" s="175">
        <v>8592.0353828215393</v>
      </c>
      <c r="O23" s="175">
        <v>8469.2401135269283</v>
      </c>
      <c r="P23" s="175">
        <v>8420.8284453120996</v>
      </c>
      <c r="Q23" s="175">
        <v>8589.6259611293881</v>
      </c>
      <c r="R23" s="175">
        <v>8231.3590417004634</v>
      </c>
      <c r="S23" s="175">
        <v>8035.6440057902973</v>
      </c>
      <c r="T23" s="175">
        <v>7871.965300531072</v>
      </c>
      <c r="U23" s="175">
        <v>7838.9362414007364</v>
      </c>
      <c r="V23" s="175">
        <v>7685.250501010285</v>
      </c>
      <c r="W23" s="175">
        <v>7728.3020168047797</v>
      </c>
      <c r="X23" s="175">
        <v>7722.5947082491484</v>
      </c>
      <c r="Y23" s="175">
        <v>7653.7381426111933</v>
      </c>
      <c r="Z23" s="175">
        <v>7715.7173818007959</v>
      </c>
      <c r="AA23" s="175">
        <v>7523.2459191901871</v>
      </c>
      <c r="AB23" s="175">
        <v>7347.0516381007128</v>
      </c>
      <c r="AC23" s="175">
        <v>7372.8437681360801</v>
      </c>
      <c r="AD23" s="175">
        <v>7311.7388393800538</v>
      </c>
      <c r="AE23" s="175">
        <v>7393.4254093513855</v>
      </c>
      <c r="AF23" s="176">
        <v>7281.5686161591884</v>
      </c>
      <c r="AG23" s="177">
        <v>-0.43028174192590868</v>
      </c>
    </row>
    <row r="24" spans="1:33" s="34" customFormat="1" x14ac:dyDescent="0.25">
      <c r="A24" s="33" t="s">
        <v>120</v>
      </c>
      <c r="B24" s="38" t="s">
        <v>21</v>
      </c>
      <c r="C24" s="174">
        <v>4330.2799354656781</v>
      </c>
      <c r="D24" s="175">
        <v>4330.2799354656781</v>
      </c>
      <c r="E24" s="175">
        <v>4330.3448145842094</v>
      </c>
      <c r="F24" s="175">
        <v>4340.3732367085586</v>
      </c>
      <c r="G24" s="175">
        <v>4356.390689667538</v>
      </c>
      <c r="H24" s="175">
        <v>4364.4322391855394</v>
      </c>
      <c r="I24" s="175">
        <v>4364.5435855657024</v>
      </c>
      <c r="J24" s="175">
        <v>4385.8695212401171</v>
      </c>
      <c r="K24" s="175">
        <v>4388.2524103002479</v>
      </c>
      <c r="L24" s="175">
        <v>4385.2987544055877</v>
      </c>
      <c r="M24" s="175">
        <v>4388.7938335954705</v>
      </c>
      <c r="N24" s="175">
        <v>4382.5011616717838</v>
      </c>
      <c r="O24" s="175">
        <v>4390.2692061086764</v>
      </c>
      <c r="P24" s="175">
        <v>4391.5455402055222</v>
      </c>
      <c r="Q24" s="175">
        <v>4378.5580568839623</v>
      </c>
      <c r="R24" s="175">
        <v>4371.5775760433044</v>
      </c>
      <c r="S24" s="175">
        <v>4354.2277835413597</v>
      </c>
      <c r="T24" s="175">
        <v>4387.4971717684111</v>
      </c>
      <c r="U24" s="175">
        <v>4379.4641103836821</v>
      </c>
      <c r="V24" s="175">
        <v>4357.5089966295864</v>
      </c>
      <c r="W24" s="175">
        <v>4347.0426159805338</v>
      </c>
      <c r="X24" s="175">
        <v>4334.7176259736907</v>
      </c>
      <c r="Y24" s="175">
        <v>4311.3900888744483</v>
      </c>
      <c r="Z24" s="175">
        <v>4282.826500288149</v>
      </c>
      <c r="AA24" s="175">
        <v>4286.2247647572513</v>
      </c>
      <c r="AB24" s="175">
        <v>4296.2125998472775</v>
      </c>
      <c r="AC24" s="175">
        <v>4300.5072737357405</v>
      </c>
      <c r="AD24" s="175">
        <v>4290.1369077281715</v>
      </c>
      <c r="AE24" s="175">
        <v>4277.7724937180556</v>
      </c>
      <c r="AF24" s="176">
        <v>4226.3928393854649</v>
      </c>
      <c r="AG24" s="177">
        <v>-2.3990849928514208E-2</v>
      </c>
    </row>
    <row r="25" spans="1:33" s="34" customFormat="1" x14ac:dyDescent="0.25">
      <c r="A25" s="33" t="s">
        <v>121</v>
      </c>
      <c r="B25" s="38" t="s">
        <v>22</v>
      </c>
      <c r="C25" s="174">
        <v>15211.227490709905</v>
      </c>
      <c r="D25" s="175">
        <v>15211.227490709905</v>
      </c>
      <c r="E25" s="175">
        <v>15368.153192465044</v>
      </c>
      <c r="F25" s="175">
        <v>15452.83703032855</v>
      </c>
      <c r="G25" s="175">
        <v>15527.927888159264</v>
      </c>
      <c r="H25" s="175">
        <v>15423.574741176961</v>
      </c>
      <c r="I25" s="175">
        <v>15444.824218514623</v>
      </c>
      <c r="J25" s="175">
        <v>15712.07410133295</v>
      </c>
      <c r="K25" s="175">
        <v>15614.298102583567</v>
      </c>
      <c r="L25" s="175">
        <v>15822.031680126835</v>
      </c>
      <c r="M25" s="175">
        <v>15297.112894308959</v>
      </c>
      <c r="N25" s="175">
        <v>14764.763026526078</v>
      </c>
      <c r="O25" s="175">
        <v>14873.665326772971</v>
      </c>
      <c r="P25" s="175">
        <v>14643.935277760093</v>
      </c>
      <c r="Q25" s="175">
        <v>15431.30012437428</v>
      </c>
      <c r="R25" s="175">
        <v>14415.360709142513</v>
      </c>
      <c r="S25" s="175">
        <v>14072.064635872524</v>
      </c>
      <c r="T25" s="175">
        <v>13968.889328396941</v>
      </c>
      <c r="U25" s="175">
        <v>13286.973049195683</v>
      </c>
      <c r="V25" s="175">
        <v>13059.954945761096</v>
      </c>
      <c r="W25" s="175">
        <v>12712.052667204187</v>
      </c>
      <c r="X25" s="175">
        <v>12720.379526960971</v>
      </c>
      <c r="Y25" s="175">
        <v>12496.512980166952</v>
      </c>
      <c r="Z25" s="175">
        <v>12708.212220130708</v>
      </c>
      <c r="AA25" s="175">
        <v>13112.795907294734</v>
      </c>
      <c r="AB25" s="175">
        <v>13419.092478752136</v>
      </c>
      <c r="AC25" s="175">
        <v>13729.611200133619</v>
      </c>
      <c r="AD25" s="175">
        <v>14084.421494211489</v>
      </c>
      <c r="AE25" s="175">
        <v>14660.681087862591</v>
      </c>
      <c r="AF25" s="176">
        <v>14444.858813545448</v>
      </c>
      <c r="AG25" s="177">
        <v>-5.0381777383351117E-2</v>
      </c>
    </row>
    <row r="26" spans="1:33" s="34" customFormat="1" x14ac:dyDescent="0.25">
      <c r="A26" s="33" t="s">
        <v>122</v>
      </c>
      <c r="B26" s="38" t="s">
        <v>23</v>
      </c>
      <c r="C26" s="174">
        <v>49428.971334166374</v>
      </c>
      <c r="D26" s="175">
        <v>49428.971334166374</v>
      </c>
      <c r="E26" s="175">
        <v>49685.679454768237</v>
      </c>
      <c r="F26" s="175">
        <v>49594.785070653947</v>
      </c>
      <c r="G26" s="175">
        <v>50539.825609001447</v>
      </c>
      <c r="H26" s="175">
        <v>50464.622125300346</v>
      </c>
      <c r="I26" s="175">
        <v>50606.401176453131</v>
      </c>
      <c r="J26" s="175">
        <v>51139.264351837999</v>
      </c>
      <c r="K26" s="175">
        <v>52063.48371265184</v>
      </c>
      <c r="L26" s="175">
        <v>51794.694296869886</v>
      </c>
      <c r="M26" s="175">
        <v>51286.221104803568</v>
      </c>
      <c r="N26" s="175">
        <v>51449.282486427459</v>
      </c>
      <c r="O26" s="175">
        <v>51324.562474260594</v>
      </c>
      <c r="P26" s="175">
        <v>49483.576522015741</v>
      </c>
      <c r="Q26" s="175">
        <v>50004.421174710413</v>
      </c>
      <c r="R26" s="175">
        <v>48168.17151610829</v>
      </c>
      <c r="S26" s="175">
        <v>48609.161062741878</v>
      </c>
      <c r="T26" s="175">
        <v>47292.541600167919</v>
      </c>
      <c r="U26" s="175">
        <v>49114.740309388348</v>
      </c>
      <c r="V26" s="175">
        <v>47774.198605976562</v>
      </c>
      <c r="W26" s="175">
        <v>47808.890091587025</v>
      </c>
      <c r="X26" s="175">
        <v>47289.309936196609</v>
      </c>
      <c r="Y26" s="175">
        <v>46067.457095760976</v>
      </c>
      <c r="Z26" s="175">
        <v>47181.065284603406</v>
      </c>
      <c r="AA26" s="175">
        <v>44912.597712715287</v>
      </c>
      <c r="AB26" s="175">
        <v>44167.597714956013</v>
      </c>
      <c r="AC26" s="175">
        <v>44150.694425435686</v>
      </c>
      <c r="AD26" s="175">
        <v>43695.484700870358</v>
      </c>
      <c r="AE26" s="175">
        <v>45005.225711966064</v>
      </c>
      <c r="AF26" s="176">
        <v>43203.161393986724</v>
      </c>
      <c r="AG26" s="177">
        <v>-0.12595467338557045</v>
      </c>
    </row>
    <row r="27" spans="1:33" s="34" customFormat="1" x14ac:dyDescent="0.25">
      <c r="A27" s="33" t="s">
        <v>103</v>
      </c>
      <c r="B27" s="38" t="s">
        <v>24</v>
      </c>
      <c r="C27" s="174">
        <v>44517.816371472582</v>
      </c>
      <c r="D27" s="175">
        <v>44517.816371472582</v>
      </c>
      <c r="E27" s="175">
        <v>43355.722253246393</v>
      </c>
      <c r="F27" s="175">
        <v>44211.66055775444</v>
      </c>
      <c r="G27" s="175">
        <v>40140.960824672293</v>
      </c>
      <c r="H27" s="175">
        <v>43518.70039447867</v>
      </c>
      <c r="I27" s="175">
        <v>42022.115456708831</v>
      </c>
      <c r="J27" s="175">
        <v>40840.187212374272</v>
      </c>
      <c r="K27" s="175">
        <v>40095.242643109224</v>
      </c>
      <c r="L27" s="175">
        <v>38203.861607283485</v>
      </c>
      <c r="M27" s="175">
        <v>38078.961718523147</v>
      </c>
      <c r="N27" s="175">
        <v>38073.459130314593</v>
      </c>
      <c r="O27" s="175">
        <v>37228.344982463554</v>
      </c>
      <c r="P27" s="175">
        <v>36541.411146859165</v>
      </c>
      <c r="Q27" s="175">
        <v>35076.583217119813</v>
      </c>
      <c r="R27" s="175">
        <v>36119.308403394258</v>
      </c>
      <c r="S27" s="175">
        <v>35935.668419961548</v>
      </c>
      <c r="T27" s="175">
        <v>35345.067289633371</v>
      </c>
      <c r="U27" s="175">
        <v>35620.106303484194</v>
      </c>
      <c r="V27" s="175">
        <v>35342.953566497345</v>
      </c>
      <c r="W27" s="175">
        <v>34364.176936087395</v>
      </c>
      <c r="X27" s="175">
        <v>34864.683180423381</v>
      </c>
      <c r="Y27" s="175">
        <v>33858.393283311059</v>
      </c>
      <c r="Z27" s="175">
        <v>32981.150730325026</v>
      </c>
      <c r="AA27" s="175">
        <v>32611.876953213869</v>
      </c>
      <c r="AB27" s="175">
        <v>31984.020115573418</v>
      </c>
      <c r="AC27" s="175">
        <v>31144.696339737591</v>
      </c>
      <c r="AD27" s="175">
        <v>30810.095788708448</v>
      </c>
      <c r="AE27" s="175">
        <v>30332.658827957766</v>
      </c>
      <c r="AF27" s="176">
        <v>29929.312330667828</v>
      </c>
      <c r="AG27" s="177">
        <v>-0.32770035077805837</v>
      </c>
    </row>
    <row r="28" spans="1:33" s="34" customFormat="1" x14ac:dyDescent="0.25">
      <c r="A28" s="33" t="s">
        <v>123</v>
      </c>
      <c r="B28" s="38" t="s">
        <v>25</v>
      </c>
      <c r="C28" s="174">
        <v>102913.07057119225</v>
      </c>
      <c r="D28" s="175">
        <v>102913.07057119225</v>
      </c>
      <c r="E28" s="175">
        <v>100329.11923732626</v>
      </c>
      <c r="F28" s="175">
        <v>95722.530415009242</v>
      </c>
      <c r="G28" s="175">
        <v>86665.495361517504</v>
      </c>
      <c r="H28" s="175">
        <v>74388.510914963248</v>
      </c>
      <c r="I28" s="175">
        <v>64836.585183590003</v>
      </c>
      <c r="J28" s="175">
        <v>61232.211843852499</v>
      </c>
      <c r="K28" s="175">
        <v>61939.930295182501</v>
      </c>
      <c r="L28" s="175">
        <v>63569.723221920001</v>
      </c>
      <c r="M28" s="175">
        <v>61782.49823843249</v>
      </c>
      <c r="N28" s="175">
        <v>71154.879241454997</v>
      </c>
      <c r="O28" s="175">
        <v>36815.643328655002</v>
      </c>
      <c r="P28" s="175">
        <v>36956.223081362499</v>
      </c>
      <c r="Q28" s="175">
        <v>41243.121962827245</v>
      </c>
      <c r="R28" s="175">
        <v>42916.805651303504</v>
      </c>
      <c r="S28" s="175">
        <v>42466.828200662494</v>
      </c>
      <c r="T28" s="175">
        <v>45409.79153658</v>
      </c>
      <c r="U28" s="175">
        <v>47091.097452949994</v>
      </c>
      <c r="V28" s="175">
        <v>49908.928622388252</v>
      </c>
      <c r="W28" s="175">
        <v>48628.976613665</v>
      </c>
      <c r="X28" s="175">
        <v>52636.8738708725</v>
      </c>
      <c r="Y28" s="175">
        <v>53555.095979324993</v>
      </c>
      <c r="Z28" s="175">
        <v>53742.148427860004</v>
      </c>
      <c r="AA28" s="175">
        <v>55071.5056301</v>
      </c>
      <c r="AB28" s="175">
        <v>54406.119430957326</v>
      </c>
      <c r="AC28" s="175">
        <v>52891.487123040999</v>
      </c>
      <c r="AD28" s="175">
        <v>53764.130156344494</v>
      </c>
      <c r="AE28" s="175">
        <v>55295.305382392493</v>
      </c>
      <c r="AF28" s="176">
        <v>57938.418594087292</v>
      </c>
      <c r="AG28" s="177">
        <v>-0.43701593711551739</v>
      </c>
    </row>
    <row r="29" spans="1:33" s="34" customFormat="1" x14ac:dyDescent="0.25">
      <c r="A29" s="33" t="s">
        <v>124</v>
      </c>
      <c r="B29" s="38" t="s">
        <v>26</v>
      </c>
      <c r="C29" s="174">
        <v>4057.4880922121511</v>
      </c>
      <c r="D29" s="175">
        <v>4057.4880922121511</v>
      </c>
      <c r="E29" s="175">
        <v>4008.0469456608553</v>
      </c>
      <c r="F29" s="175">
        <v>3595.1563962187961</v>
      </c>
      <c r="G29" s="175">
        <v>2800.7714820010301</v>
      </c>
      <c r="H29" s="175">
        <v>2627.4618716165955</v>
      </c>
      <c r="I29" s="175">
        <v>2626.6079416564212</v>
      </c>
      <c r="J29" s="175">
        <v>2591.8211725335068</v>
      </c>
      <c r="K29" s="175">
        <v>2561.3261620359222</v>
      </c>
      <c r="L29" s="175">
        <v>2474.1785759319173</v>
      </c>
      <c r="M29" s="175">
        <v>2368.7455189535854</v>
      </c>
      <c r="N29" s="175">
        <v>2349.9949102772553</v>
      </c>
      <c r="O29" s="175">
        <v>2399.922816831403</v>
      </c>
      <c r="P29" s="175">
        <v>2400.1573626349154</v>
      </c>
      <c r="Q29" s="175">
        <v>2293.3940693095947</v>
      </c>
      <c r="R29" s="175">
        <v>2257.2457111239851</v>
      </c>
      <c r="S29" s="175">
        <v>2280.7719755853991</v>
      </c>
      <c r="T29" s="175">
        <v>2274.147131536542</v>
      </c>
      <c r="U29" s="175">
        <v>2280.0026047709439</v>
      </c>
      <c r="V29" s="175">
        <v>2241.9605364080967</v>
      </c>
      <c r="W29" s="175">
        <v>2278.4181910765369</v>
      </c>
      <c r="X29" s="175">
        <v>2222.2566654131588</v>
      </c>
      <c r="Y29" s="175">
        <v>2183.6348657674512</v>
      </c>
      <c r="Z29" s="175">
        <v>2237.1736531710817</v>
      </c>
      <c r="AA29" s="175">
        <v>2273.6990429763591</v>
      </c>
      <c r="AB29" s="175">
        <v>2362.2147568270379</v>
      </c>
      <c r="AC29" s="175">
        <v>2297.9055230470349</v>
      </c>
      <c r="AD29" s="175">
        <v>2361.1792202737329</v>
      </c>
      <c r="AE29" s="175">
        <v>2431.623463384426</v>
      </c>
      <c r="AF29" s="176">
        <v>2428.036862802011</v>
      </c>
      <c r="AG29" s="177">
        <v>-0.40159113036897659</v>
      </c>
    </row>
    <row r="30" spans="1:33" s="34" customFormat="1" x14ac:dyDescent="0.25">
      <c r="A30" s="33" t="s">
        <v>125</v>
      </c>
      <c r="B30" s="38" t="s">
        <v>27</v>
      </c>
      <c r="C30" s="174">
        <v>19.24721864702525</v>
      </c>
      <c r="D30" s="175">
        <v>19.24721864702525</v>
      </c>
      <c r="E30" s="175">
        <v>19.173521132469752</v>
      </c>
      <c r="F30" s="175">
        <v>18.744761254564001</v>
      </c>
      <c r="G30" s="175">
        <v>17.926970534356251</v>
      </c>
      <c r="H30" s="175">
        <v>18.026197662025002</v>
      </c>
      <c r="I30" s="175">
        <v>18.018491600521997</v>
      </c>
      <c r="J30" s="175">
        <v>18.34642918120575</v>
      </c>
      <c r="K30" s="175">
        <v>18.056287719106752</v>
      </c>
      <c r="L30" s="175">
        <v>17.9420201129895</v>
      </c>
      <c r="M30" s="175">
        <v>17.257976497909251</v>
      </c>
      <c r="N30" s="175">
        <v>16.830537550085502</v>
      </c>
      <c r="O30" s="175">
        <v>17.684519116425999</v>
      </c>
      <c r="P30" s="175">
        <v>17.879922387011248</v>
      </c>
      <c r="Q30" s="175">
        <v>18.045604230167498</v>
      </c>
      <c r="R30" s="175">
        <v>18.135770658346001</v>
      </c>
      <c r="S30" s="175">
        <v>18.643486682395249</v>
      </c>
      <c r="T30" s="175">
        <v>19.400149275786248</v>
      </c>
      <c r="U30" s="175">
        <v>19.642422803360752</v>
      </c>
      <c r="V30" s="175">
        <v>19.85308199254175</v>
      </c>
      <c r="W30" s="175">
        <v>19.683353631620751</v>
      </c>
      <c r="X30" s="175">
        <v>19.110453973601249</v>
      </c>
      <c r="Y30" s="175">
        <v>19.468015653353753</v>
      </c>
      <c r="Z30" s="175">
        <v>19.916146892069499</v>
      </c>
      <c r="AA30" s="175">
        <v>19.108473191209001</v>
      </c>
      <c r="AB30" s="175">
        <v>18.549486888717002</v>
      </c>
      <c r="AC30" s="175">
        <v>18.376619554908498</v>
      </c>
      <c r="AD30" s="175">
        <v>18.490494697135251</v>
      </c>
      <c r="AE30" s="175">
        <v>17.991561944684502</v>
      </c>
      <c r="AF30" s="176">
        <v>18.172269006842249</v>
      </c>
      <c r="AG30" s="177">
        <v>-5.5849609229078861E-2</v>
      </c>
    </row>
    <row r="31" spans="1:33" s="34" customFormat="1" x14ac:dyDescent="0.25">
      <c r="A31" s="33" t="s">
        <v>126</v>
      </c>
      <c r="B31" s="38" t="s">
        <v>28</v>
      </c>
      <c r="C31" s="174">
        <v>7009.0063673086943</v>
      </c>
      <c r="D31" s="175">
        <v>7009.0063673086943</v>
      </c>
      <c r="E31" s="175">
        <v>6798.169865541563</v>
      </c>
      <c r="F31" s="175">
        <v>5933.4005087806854</v>
      </c>
      <c r="G31" s="175">
        <v>5181.2262588133553</v>
      </c>
      <c r="H31" s="175">
        <v>4671.8636346640887</v>
      </c>
      <c r="I31" s="175">
        <v>4439.0830643811887</v>
      </c>
      <c r="J31" s="175">
        <v>4360.2248626396613</v>
      </c>
      <c r="K31" s="175">
        <v>4370.9435873724342</v>
      </c>
      <c r="L31" s="175">
        <v>4253.3543045352972</v>
      </c>
      <c r="M31" s="175">
        <v>4004.3627835007783</v>
      </c>
      <c r="N31" s="175">
        <v>3864.7242737747733</v>
      </c>
      <c r="O31" s="175">
        <v>3789.7908489478505</v>
      </c>
      <c r="P31" s="175">
        <v>3844.747543534349</v>
      </c>
      <c r="Q31" s="175">
        <v>3900.5395349897262</v>
      </c>
      <c r="R31" s="175">
        <v>3920.0649298145154</v>
      </c>
      <c r="S31" s="175">
        <v>3910.4680237615298</v>
      </c>
      <c r="T31" s="175">
        <v>3921.0474968568242</v>
      </c>
      <c r="U31" s="175">
        <v>3873.0907617566409</v>
      </c>
      <c r="V31" s="175">
        <v>3808.3660841715096</v>
      </c>
      <c r="W31" s="175">
        <v>3713.4441147726961</v>
      </c>
      <c r="X31" s="175">
        <v>3685.6459975408811</v>
      </c>
      <c r="Y31" s="175">
        <v>3526.5065255384188</v>
      </c>
      <c r="Z31" s="175">
        <v>3533.9627862045199</v>
      </c>
      <c r="AA31" s="175">
        <v>3466.3635720219227</v>
      </c>
      <c r="AB31" s="175">
        <v>3474.6447607863133</v>
      </c>
      <c r="AC31" s="175">
        <v>3425.8595570844209</v>
      </c>
      <c r="AD31" s="175">
        <v>3333.2517231732645</v>
      </c>
      <c r="AE31" s="175">
        <v>3277.3279826610042</v>
      </c>
      <c r="AF31" s="176">
        <v>3064.9425662732392</v>
      </c>
      <c r="AG31" s="177">
        <v>-0.56271368498554952</v>
      </c>
    </row>
    <row r="32" spans="1:33" s="34" customFormat="1" x14ac:dyDescent="0.25">
      <c r="A32" s="33" t="s">
        <v>127</v>
      </c>
      <c r="B32" s="38" t="s">
        <v>29</v>
      </c>
      <c r="C32" s="174">
        <v>581.64673238042326</v>
      </c>
      <c r="D32" s="175">
        <v>581.64673238042326</v>
      </c>
      <c r="E32" s="175">
        <v>594.1301628018573</v>
      </c>
      <c r="F32" s="175">
        <v>578.36894602459972</v>
      </c>
      <c r="G32" s="175">
        <v>583.0711541622187</v>
      </c>
      <c r="H32" s="175">
        <v>570.56192105216394</v>
      </c>
      <c r="I32" s="175">
        <v>586.3809316592135</v>
      </c>
      <c r="J32" s="175">
        <v>595.28072985282677</v>
      </c>
      <c r="K32" s="175">
        <v>590.0000916374338</v>
      </c>
      <c r="L32" s="175">
        <v>587.61543861238181</v>
      </c>
      <c r="M32" s="175">
        <v>592.547534530603</v>
      </c>
      <c r="N32" s="175">
        <v>585.41353613499871</v>
      </c>
      <c r="O32" s="175">
        <v>590.71609340966677</v>
      </c>
      <c r="P32" s="175">
        <v>590.19568120015219</v>
      </c>
      <c r="Q32" s="175">
        <v>579.5943211328505</v>
      </c>
      <c r="R32" s="175">
        <v>576.27582072325799</v>
      </c>
      <c r="S32" s="175">
        <v>575.19933282946022</v>
      </c>
      <c r="T32" s="175">
        <v>571.38559600534848</v>
      </c>
      <c r="U32" s="175">
        <v>580.18862395750318</v>
      </c>
      <c r="V32" s="175">
        <v>590.49763572333325</v>
      </c>
      <c r="W32" s="175">
        <v>591.86402789063425</v>
      </c>
      <c r="X32" s="175">
        <v>591.65517145308377</v>
      </c>
      <c r="Y32" s="175">
        <v>567.30563853693332</v>
      </c>
      <c r="Z32" s="175">
        <v>559.25493964707573</v>
      </c>
      <c r="AA32" s="175">
        <v>563.56268009920802</v>
      </c>
      <c r="AB32" s="175">
        <v>576.5017519484187</v>
      </c>
      <c r="AC32" s="175">
        <v>582.37853077132775</v>
      </c>
      <c r="AD32" s="175">
        <v>586.33406591428127</v>
      </c>
      <c r="AE32" s="175">
        <v>593.66490895024776</v>
      </c>
      <c r="AF32" s="176">
        <v>587.65818150764005</v>
      </c>
      <c r="AG32" s="177">
        <v>1.0335223757923622E-2</v>
      </c>
    </row>
    <row r="33" spans="1:33" s="34" customFormat="1" x14ac:dyDescent="0.25">
      <c r="A33" s="33" t="s">
        <v>128</v>
      </c>
      <c r="B33" s="38" t="s">
        <v>30</v>
      </c>
      <c r="C33" s="174">
        <v>105.28768862949201</v>
      </c>
      <c r="D33" s="175">
        <v>105.28768862949201</v>
      </c>
      <c r="E33" s="175">
        <v>111.89313194574152</v>
      </c>
      <c r="F33" s="175">
        <v>118.99948313616476</v>
      </c>
      <c r="G33" s="175">
        <v>126.27754629443299</v>
      </c>
      <c r="H33" s="175">
        <v>132.27329242435098</v>
      </c>
      <c r="I33" s="175">
        <v>137.03405359084852</v>
      </c>
      <c r="J33" s="175">
        <v>143.95675724855727</v>
      </c>
      <c r="K33" s="175">
        <v>150.79572696762551</v>
      </c>
      <c r="L33" s="175">
        <v>157.17174992833975</v>
      </c>
      <c r="M33" s="175">
        <v>164.1636555665325</v>
      </c>
      <c r="N33" s="175">
        <v>174.64950054900075</v>
      </c>
      <c r="O33" s="175">
        <v>179.42198751550674</v>
      </c>
      <c r="P33" s="175">
        <v>186.23930923690725</v>
      </c>
      <c r="Q33" s="175">
        <v>193.14447039621027</v>
      </c>
      <c r="R33" s="175">
        <v>202.7810353447895</v>
      </c>
      <c r="S33" s="175">
        <v>213.97632769565348</v>
      </c>
      <c r="T33" s="175">
        <v>221.63887924141522</v>
      </c>
      <c r="U33" s="175">
        <v>227.80886855459977</v>
      </c>
      <c r="V33" s="175">
        <v>147.24007425509399</v>
      </c>
      <c r="W33" s="175">
        <v>162.10503013445674</v>
      </c>
      <c r="X33" s="175">
        <v>180.43724239646451</v>
      </c>
      <c r="Y33" s="175">
        <v>168.27753016341575</v>
      </c>
      <c r="Z33" s="175">
        <v>166.49835068965925</v>
      </c>
      <c r="AA33" s="175">
        <v>156.1778618704295</v>
      </c>
      <c r="AB33" s="175">
        <v>172.43219174589726</v>
      </c>
      <c r="AC33" s="175">
        <v>181.90501445004074</v>
      </c>
      <c r="AD33" s="175">
        <v>190.76772949558224</v>
      </c>
      <c r="AE33" s="175">
        <v>190.84643727159227</v>
      </c>
      <c r="AF33" s="176">
        <v>199.85132910330975</v>
      </c>
      <c r="AG33" s="177">
        <v>0.89814527894697871</v>
      </c>
    </row>
    <row r="34" spans="1:33" s="34" customFormat="1" x14ac:dyDescent="0.25">
      <c r="A34" s="33" t="s">
        <v>129</v>
      </c>
      <c r="B34" s="38" t="s">
        <v>31</v>
      </c>
      <c r="C34" s="174">
        <v>2.1990707091270001</v>
      </c>
      <c r="D34" s="175">
        <v>2.1990707091270001</v>
      </c>
      <c r="E34" s="175">
        <v>2.0396928581417497</v>
      </c>
      <c r="F34" s="175">
        <v>1.8866351118075002</v>
      </c>
      <c r="G34" s="175">
        <v>1.5834808845222499</v>
      </c>
      <c r="H34" s="175">
        <v>1.3338206626237499</v>
      </c>
      <c r="I34" s="175">
        <v>1.21073495215875</v>
      </c>
      <c r="J34" s="175">
        <v>1.21714866330825</v>
      </c>
      <c r="K34" s="175">
        <v>1.087583248351</v>
      </c>
      <c r="L34" s="175">
        <v>1.135924662364</v>
      </c>
      <c r="M34" s="175">
        <v>1.3733742845197501</v>
      </c>
      <c r="N34" s="175">
        <v>1.4296278127772499</v>
      </c>
      <c r="O34" s="175">
        <v>1.276158640235</v>
      </c>
      <c r="P34" s="175">
        <v>1.3036923195329999</v>
      </c>
      <c r="Q34" s="175">
        <v>1.2675484951667502</v>
      </c>
      <c r="R34" s="175">
        <v>1.5926380126099999</v>
      </c>
      <c r="S34" s="175">
        <v>1.7405757954895</v>
      </c>
      <c r="T34" s="175">
        <v>1.9536190302277501</v>
      </c>
      <c r="U34" s="175">
        <v>1.8542055387485001</v>
      </c>
      <c r="V34" s="175">
        <v>1.8954699924659999</v>
      </c>
      <c r="W34" s="175">
        <v>1.01769883525675</v>
      </c>
      <c r="X34" s="175">
        <v>1.2543822996712501</v>
      </c>
      <c r="Y34" s="175">
        <v>1.1579773823992501</v>
      </c>
      <c r="Z34" s="175">
        <v>1.3005962105497502</v>
      </c>
      <c r="AA34" s="175">
        <v>1.2695284312520001</v>
      </c>
      <c r="AB34" s="175">
        <v>1.3088175207004999</v>
      </c>
      <c r="AC34" s="175">
        <v>1.35290647184125</v>
      </c>
      <c r="AD34" s="175">
        <v>1.3331986301477499</v>
      </c>
      <c r="AE34" s="175">
        <v>1.35580870053075</v>
      </c>
      <c r="AF34" s="176">
        <v>1.3343125143045</v>
      </c>
      <c r="AG34" s="177">
        <v>-0.39323801241743461</v>
      </c>
    </row>
    <row r="35" spans="1:33" s="34" customFormat="1" x14ac:dyDescent="0.25">
      <c r="A35" s="33" t="s">
        <v>130</v>
      </c>
      <c r="B35" s="38" t="s">
        <v>32</v>
      </c>
      <c r="C35" s="174">
        <v>31847.458326807118</v>
      </c>
      <c r="D35" s="175">
        <v>31847.458326807118</v>
      </c>
      <c r="E35" s="175">
        <v>32253.048599931884</v>
      </c>
      <c r="F35" s="175">
        <v>31864.345278725243</v>
      </c>
      <c r="G35" s="175">
        <v>31434.264227708656</v>
      </c>
      <c r="H35" s="175">
        <v>30419.189965490652</v>
      </c>
      <c r="I35" s="175">
        <v>29699.346239880815</v>
      </c>
      <c r="J35" s="175">
        <v>29009.491894391551</v>
      </c>
      <c r="K35" s="175">
        <v>27378.421455669173</v>
      </c>
      <c r="L35" s="175">
        <v>26641.669045685525</v>
      </c>
      <c r="M35" s="175">
        <v>25383.13470188776</v>
      </c>
      <c r="N35" s="175">
        <v>24279.765922908799</v>
      </c>
      <c r="O35" s="175">
        <v>23617.272603795594</v>
      </c>
      <c r="P35" s="175">
        <v>22489.215611106869</v>
      </c>
      <c r="Q35" s="175">
        <v>21715.287877258805</v>
      </c>
      <c r="R35" s="175">
        <v>21332.010534046127</v>
      </c>
      <c r="S35" s="175">
        <v>19874.887659330027</v>
      </c>
      <c r="T35" s="175">
        <v>19432.951127562395</v>
      </c>
      <c r="U35" s="175">
        <v>19481.976916775817</v>
      </c>
      <c r="V35" s="175">
        <v>19709.859670064296</v>
      </c>
      <c r="W35" s="175">
        <v>19489.396561069017</v>
      </c>
      <c r="X35" s="175">
        <v>19406.298481201036</v>
      </c>
      <c r="Y35" s="175">
        <v>18859.744306081353</v>
      </c>
      <c r="Z35" s="175">
        <v>18438.682803197735</v>
      </c>
      <c r="AA35" s="175">
        <v>18425.88613711666</v>
      </c>
      <c r="AB35" s="175">
        <v>18008.609758539085</v>
      </c>
      <c r="AC35" s="175">
        <v>18202.940166081265</v>
      </c>
      <c r="AD35" s="175">
        <v>18329.36690577284</v>
      </c>
      <c r="AE35" s="175">
        <v>18012.515494539955</v>
      </c>
      <c r="AF35" s="176">
        <v>17309.101104697816</v>
      </c>
      <c r="AG35" s="177">
        <v>-0.45649976437434753</v>
      </c>
    </row>
    <row r="36" spans="1:33" s="34" customFormat="1" x14ac:dyDescent="0.25">
      <c r="A36" s="33" t="s">
        <v>131</v>
      </c>
      <c r="B36" s="38" t="s">
        <v>33</v>
      </c>
      <c r="C36" s="174">
        <v>32381.958709857241</v>
      </c>
      <c r="D36" s="175">
        <v>32381.958709857241</v>
      </c>
      <c r="E36" s="175">
        <v>32490.464173084085</v>
      </c>
      <c r="F36" s="175">
        <v>32117.163846448988</v>
      </c>
      <c r="G36" s="175">
        <v>32347.035275450657</v>
      </c>
      <c r="H36" s="175">
        <v>33196.492844456268</v>
      </c>
      <c r="I36" s="175">
        <v>33591.488786416914</v>
      </c>
      <c r="J36" s="175">
        <v>34203.479752943676</v>
      </c>
      <c r="K36" s="175">
        <v>34877.015852775381</v>
      </c>
      <c r="L36" s="175">
        <v>34349.342484895213</v>
      </c>
      <c r="M36" s="175">
        <v>34548.308114617023</v>
      </c>
      <c r="N36" s="175">
        <v>35421.771637021775</v>
      </c>
      <c r="O36" s="175">
        <v>35804.690090052929</v>
      </c>
      <c r="P36" s="175">
        <v>35614.265472139901</v>
      </c>
      <c r="Q36" s="175">
        <v>35751.213061416529</v>
      </c>
      <c r="R36" s="175">
        <v>35711.639023349038</v>
      </c>
      <c r="S36" s="175">
        <v>35971.932018662388</v>
      </c>
      <c r="T36" s="175">
        <v>36190.749537448406</v>
      </c>
      <c r="U36" s="175">
        <v>35292.421521037249</v>
      </c>
      <c r="V36" s="175">
        <v>34205.096573352712</v>
      </c>
      <c r="W36" s="175">
        <v>34386.441735304346</v>
      </c>
      <c r="X36" s="175">
        <v>34417.870143272659</v>
      </c>
      <c r="Y36" s="175">
        <v>34509.462824073424</v>
      </c>
      <c r="Z36" s="175">
        <v>34977.1721150538</v>
      </c>
      <c r="AA36" s="175">
        <v>35059.528883922067</v>
      </c>
      <c r="AB36" s="175">
        <v>35294.491396751306</v>
      </c>
      <c r="AC36" s="175">
        <v>34783.958132233391</v>
      </c>
      <c r="AD36" s="175">
        <v>34366.167555695989</v>
      </c>
      <c r="AE36" s="175">
        <v>34347.238220776017</v>
      </c>
      <c r="AF36" s="176">
        <v>34361.570502163573</v>
      </c>
      <c r="AG36" s="177">
        <v>6.1133170171813224E-2</v>
      </c>
    </row>
    <row r="37" spans="1:33" s="34" customFormat="1" x14ac:dyDescent="0.25">
      <c r="A37" s="33" t="s">
        <v>132</v>
      </c>
      <c r="B37" s="38" t="s">
        <v>34</v>
      </c>
      <c r="C37" s="174">
        <v>6177.1727832653487</v>
      </c>
      <c r="D37" s="175">
        <v>6177.1727832653487</v>
      </c>
      <c r="E37" s="175">
        <v>6123.7364811856205</v>
      </c>
      <c r="F37" s="175">
        <v>6198.2439262064954</v>
      </c>
      <c r="G37" s="175">
        <v>6323.7079352598357</v>
      </c>
      <c r="H37" s="175">
        <v>6406.3366006474662</v>
      </c>
      <c r="I37" s="175">
        <v>6356.487883569991</v>
      </c>
      <c r="J37" s="175">
        <v>6402.8669633812951</v>
      </c>
      <c r="K37" s="175">
        <v>6422.9817310834505</v>
      </c>
      <c r="L37" s="175">
        <v>6223.4280477559587</v>
      </c>
      <c r="M37" s="175">
        <v>6115.2630531663126</v>
      </c>
      <c r="N37" s="175">
        <v>6125.4680433825952</v>
      </c>
      <c r="O37" s="175">
        <v>6117.13482066713</v>
      </c>
      <c r="P37" s="175">
        <v>5992.6541314606748</v>
      </c>
      <c r="Q37" s="175">
        <v>5965.1576081504645</v>
      </c>
      <c r="R37" s="175">
        <v>5849.2473389768402</v>
      </c>
      <c r="S37" s="175">
        <v>5703.1069766506052</v>
      </c>
      <c r="T37" s="175">
        <v>5558.0944226055453</v>
      </c>
      <c r="U37" s="175">
        <v>5638.7967440389302</v>
      </c>
      <c r="V37" s="175">
        <v>5496.3565546090049</v>
      </c>
      <c r="W37" s="175">
        <v>5534.9492482730784</v>
      </c>
      <c r="X37" s="175">
        <v>5541.5201835938415</v>
      </c>
      <c r="Y37" s="175">
        <v>5388.3818488090019</v>
      </c>
      <c r="Z37" s="175">
        <v>5363.3473632682872</v>
      </c>
      <c r="AA37" s="175">
        <v>5297.8254770355425</v>
      </c>
      <c r="AB37" s="175">
        <v>5239.4569451081043</v>
      </c>
      <c r="AC37" s="175">
        <v>5206.6070567582301</v>
      </c>
      <c r="AD37" s="175">
        <v>5100.8276509459465</v>
      </c>
      <c r="AE37" s="175">
        <v>5018.826901708494</v>
      </c>
      <c r="AF37" s="176">
        <v>4957.4260277547846</v>
      </c>
      <c r="AG37" s="177">
        <v>-0.19746035901974351</v>
      </c>
    </row>
    <row r="38" spans="1:33" s="34" customFormat="1" x14ac:dyDescent="0.25">
      <c r="A38" s="33" t="s">
        <v>133</v>
      </c>
      <c r="B38" s="38" t="s">
        <v>35</v>
      </c>
      <c r="C38" s="174">
        <v>75746.109526550688</v>
      </c>
      <c r="D38" s="175">
        <v>69832.047789562755</v>
      </c>
      <c r="E38" s="175">
        <v>64927.230168090908</v>
      </c>
      <c r="F38" s="175">
        <v>63282.492432054729</v>
      </c>
      <c r="G38" s="175">
        <v>61255.417718328317</v>
      </c>
      <c r="H38" s="175">
        <v>60506.931416331747</v>
      </c>
      <c r="I38" s="175">
        <v>59003.163727594292</v>
      </c>
      <c r="J38" s="175">
        <v>58161.039252035393</v>
      </c>
      <c r="K38" s="175">
        <v>57861.263099245443</v>
      </c>
      <c r="L38" s="175">
        <v>55727.393122248999</v>
      </c>
      <c r="M38" s="175">
        <v>54516.530301651481</v>
      </c>
      <c r="N38" s="175">
        <v>53123.019231642356</v>
      </c>
      <c r="O38" s="175">
        <v>54881.425427966089</v>
      </c>
      <c r="P38" s="175">
        <v>53287.180257192202</v>
      </c>
      <c r="Q38" s="175">
        <v>53448.914097262466</v>
      </c>
      <c r="R38" s="175">
        <v>53092.316764348325</v>
      </c>
      <c r="S38" s="175">
        <v>53499.166612696557</v>
      </c>
      <c r="T38" s="175">
        <v>53718.664643678247</v>
      </c>
      <c r="U38" s="175">
        <v>52843.196672414117</v>
      </c>
      <c r="V38" s="175">
        <v>52666.55934640277</v>
      </c>
      <c r="W38" s="175">
        <v>51354.546808051717</v>
      </c>
      <c r="X38" s="175">
        <v>51164.93386256024</v>
      </c>
      <c r="Y38" s="175">
        <v>50003.515838009778</v>
      </c>
      <c r="Z38" s="175">
        <v>49771.198381533497</v>
      </c>
      <c r="AA38" s="175">
        <v>49886.160352870138</v>
      </c>
      <c r="AB38" s="175">
        <v>49259.534484267664</v>
      </c>
      <c r="AC38" s="175">
        <v>49831.25440112943</v>
      </c>
      <c r="AD38" s="175">
        <v>49281.166350301952</v>
      </c>
      <c r="AE38" s="175">
        <v>49243.298071032732</v>
      </c>
      <c r="AF38" s="176">
        <v>48769.917201246491</v>
      </c>
      <c r="AG38" s="177">
        <v>-0.35613964194224978</v>
      </c>
    </row>
    <row r="39" spans="1:33" s="34" customFormat="1" x14ac:dyDescent="0.25">
      <c r="A39" s="33" t="s">
        <v>134</v>
      </c>
      <c r="B39" s="38" t="s">
        <v>36</v>
      </c>
      <c r="C39" s="174">
        <v>9890.2422004643577</v>
      </c>
      <c r="D39" s="175">
        <v>9890.2422004643577</v>
      </c>
      <c r="E39" s="175">
        <v>10112.881093283449</v>
      </c>
      <c r="F39" s="175">
        <v>9887.0409851969562</v>
      </c>
      <c r="G39" s="175">
        <v>9930.49398998178</v>
      </c>
      <c r="H39" s="175">
        <v>10118.968208498514</v>
      </c>
      <c r="I39" s="175">
        <v>10478.501497824596</v>
      </c>
      <c r="J39" s="175">
        <v>10482.332878092691</v>
      </c>
      <c r="K39" s="175">
        <v>10558.032510486279</v>
      </c>
      <c r="L39" s="175">
        <v>11132.704042977311</v>
      </c>
      <c r="M39" s="175">
        <v>11084.418998724323</v>
      </c>
      <c r="N39" s="175">
        <v>11455.003452005174</v>
      </c>
      <c r="O39" s="175">
        <v>11377.213856647011</v>
      </c>
      <c r="P39" s="175">
        <v>11416.343437159707</v>
      </c>
      <c r="Q39" s="175">
        <v>12062.457864615139</v>
      </c>
      <c r="R39" s="175">
        <v>11401.344575491894</v>
      </c>
      <c r="S39" s="175">
        <v>11906.002643179439</v>
      </c>
      <c r="T39" s="175">
        <v>11142.423655941988</v>
      </c>
      <c r="U39" s="175">
        <v>10832.194932012029</v>
      </c>
      <c r="V39" s="175">
        <v>10567.238836665063</v>
      </c>
      <c r="W39" s="175">
        <v>10511.069568440569</v>
      </c>
      <c r="X39" s="175">
        <v>10419.689602175466</v>
      </c>
      <c r="Y39" s="175">
        <v>10200.750247473703</v>
      </c>
      <c r="Z39" s="175">
        <v>10077.650448447823</v>
      </c>
      <c r="AA39" s="175">
        <v>9902.6475620420824</v>
      </c>
      <c r="AB39" s="175">
        <v>9480.9842767265272</v>
      </c>
      <c r="AC39" s="175">
        <v>9359.4868788054828</v>
      </c>
      <c r="AD39" s="175">
        <v>9470.4221270129801</v>
      </c>
      <c r="AE39" s="175">
        <v>10426.940520589793</v>
      </c>
      <c r="AF39" s="176">
        <v>9221.1098130981554</v>
      </c>
      <c r="AG39" s="177">
        <v>-6.7655814064370004E-2</v>
      </c>
    </row>
    <row r="40" spans="1:33" s="34" customFormat="1" x14ac:dyDescent="0.25">
      <c r="A40" s="33" t="s">
        <v>135</v>
      </c>
      <c r="B40" s="38" t="s">
        <v>37</v>
      </c>
      <c r="C40" s="174">
        <v>74073.662417958301</v>
      </c>
      <c r="D40" s="175">
        <v>60018.023354729914</v>
      </c>
      <c r="E40" s="175">
        <v>51333.705990609938</v>
      </c>
      <c r="F40" s="175">
        <v>47198.082436399272</v>
      </c>
      <c r="G40" s="175">
        <v>45512.104031583855</v>
      </c>
      <c r="H40" s="175">
        <v>45140.143033821994</v>
      </c>
      <c r="I40" s="175">
        <v>46098.111778477702</v>
      </c>
      <c r="J40" s="175">
        <v>45916.425009963816</v>
      </c>
      <c r="K40" s="175">
        <v>49814.842013165464</v>
      </c>
      <c r="L40" s="175">
        <v>47293.87020245679</v>
      </c>
      <c r="M40" s="175">
        <v>45866.758013796076</v>
      </c>
      <c r="N40" s="175">
        <v>36332.947015026461</v>
      </c>
      <c r="O40" s="175">
        <v>34867.538690347305</v>
      </c>
      <c r="P40" s="175">
        <v>37268.55231261126</v>
      </c>
      <c r="Q40" s="175">
        <v>38509.42860317009</v>
      </c>
      <c r="R40" s="175">
        <v>37110.348139072128</v>
      </c>
      <c r="S40" s="175">
        <v>37662.17245403702</v>
      </c>
      <c r="T40" s="175">
        <v>37056.38162482866</v>
      </c>
      <c r="U40" s="175">
        <v>36111.065040894333</v>
      </c>
      <c r="V40" s="175">
        <v>35183.687796941791</v>
      </c>
      <c r="W40" s="175">
        <v>33463.064385200691</v>
      </c>
      <c r="X40" s="175">
        <v>31036.905179040241</v>
      </c>
      <c r="Y40" s="175">
        <v>30200.844619926251</v>
      </c>
      <c r="Z40" s="175">
        <v>30699.063737572153</v>
      </c>
      <c r="AA40" s="175">
        <v>30159.26355201313</v>
      </c>
      <c r="AB40" s="175">
        <v>30027.147158400454</v>
      </c>
      <c r="AC40" s="175">
        <v>29545.786080714053</v>
      </c>
      <c r="AD40" s="175">
        <v>29012.576625354905</v>
      </c>
      <c r="AE40" s="175">
        <v>28708.530966788698</v>
      </c>
      <c r="AF40" s="176">
        <v>28185.747561079166</v>
      </c>
      <c r="AG40" s="177">
        <v>-0.61949029329693495</v>
      </c>
    </row>
    <row r="41" spans="1:33" s="34" customFormat="1" x14ac:dyDescent="0.25">
      <c r="A41" s="33" t="s">
        <v>136</v>
      </c>
      <c r="B41" s="38" t="s">
        <v>38</v>
      </c>
      <c r="C41" s="174">
        <v>484925.24887002143</v>
      </c>
      <c r="D41" s="175">
        <v>484925.24887002143</v>
      </c>
      <c r="E41" s="175">
        <v>461225.65142479842</v>
      </c>
      <c r="F41" s="175">
        <v>433022.25215330237</v>
      </c>
      <c r="G41" s="175">
        <v>414637.15190281958</v>
      </c>
      <c r="H41" s="175">
        <v>386771.69168201165</v>
      </c>
      <c r="I41" s="175">
        <v>370124.55912632059</v>
      </c>
      <c r="J41" s="175">
        <v>358999.49832284974</v>
      </c>
      <c r="K41" s="175">
        <v>343965.2561026995</v>
      </c>
      <c r="L41" s="175">
        <v>337831.49271766917</v>
      </c>
      <c r="M41" s="175">
        <v>331306.65161477431</v>
      </c>
      <c r="N41" s="175">
        <v>337299.99803382298</v>
      </c>
      <c r="O41" s="175">
        <v>343382.76867532422</v>
      </c>
      <c r="P41" s="175">
        <v>345709.110613761</v>
      </c>
      <c r="Q41" s="175">
        <v>359696.38674150448</v>
      </c>
      <c r="R41" s="175">
        <v>362300.66739301034</v>
      </c>
      <c r="S41" s="175">
        <v>368750.7970793788</v>
      </c>
      <c r="T41" s="175">
        <v>378253.42898019851</v>
      </c>
      <c r="U41" s="175">
        <v>380954.16853574617</v>
      </c>
      <c r="V41" s="175">
        <v>385268.46638024173</v>
      </c>
      <c r="W41" s="175">
        <v>362881.63296089286</v>
      </c>
      <c r="X41" s="175">
        <v>374694.93225779949</v>
      </c>
      <c r="Y41" s="175">
        <v>382865.85938834812</v>
      </c>
      <c r="Z41" s="175">
        <v>387227.03505199676</v>
      </c>
      <c r="AA41" s="175">
        <v>385496.2332093966</v>
      </c>
      <c r="AB41" s="175">
        <v>386492.03682370915</v>
      </c>
      <c r="AC41" s="175">
        <v>385827.95730324567</v>
      </c>
      <c r="AD41" s="175">
        <v>389737.49912202457</v>
      </c>
      <c r="AE41" s="175">
        <v>407642.66290804447</v>
      </c>
      <c r="AF41" s="176">
        <v>426101.21607462014</v>
      </c>
      <c r="AG41" s="177">
        <v>-0.12130536187272935</v>
      </c>
    </row>
    <row r="42" spans="1:33" s="34" customFormat="1" x14ac:dyDescent="0.25">
      <c r="A42" s="33" t="s">
        <v>137</v>
      </c>
      <c r="B42" s="38" t="s">
        <v>39</v>
      </c>
      <c r="C42" s="174">
        <v>7265.2064600519125</v>
      </c>
      <c r="D42" s="175">
        <v>7265.2064600519125</v>
      </c>
      <c r="E42" s="175">
        <v>6965.7841142349407</v>
      </c>
      <c r="F42" s="175">
        <v>6335.4492597419994</v>
      </c>
      <c r="G42" s="175">
        <v>6099.5158810440826</v>
      </c>
      <c r="H42" s="175">
        <v>5890.018385178937</v>
      </c>
      <c r="I42" s="175">
        <v>5930.8761847201085</v>
      </c>
      <c r="J42" s="175">
        <v>5850.1350899594081</v>
      </c>
      <c r="K42" s="175">
        <v>5649.730815692139</v>
      </c>
      <c r="L42" s="175">
        <v>5588.117681937767</v>
      </c>
      <c r="M42" s="175">
        <v>5601.9257854367625</v>
      </c>
      <c r="N42" s="175">
        <v>5343.6014510057657</v>
      </c>
      <c r="O42" s="175">
        <v>5210.0953023017792</v>
      </c>
      <c r="P42" s="175">
        <v>5134.8060954493822</v>
      </c>
      <c r="Q42" s="175">
        <v>5014.7626198778044</v>
      </c>
      <c r="R42" s="175">
        <v>5084.6143323171282</v>
      </c>
      <c r="S42" s="175">
        <v>5130.6431052435319</v>
      </c>
      <c r="T42" s="175">
        <v>4950.5690300431279</v>
      </c>
      <c r="U42" s="175">
        <v>4900.1674292134485</v>
      </c>
      <c r="V42" s="175">
        <v>4966.104345485126</v>
      </c>
      <c r="W42" s="175">
        <v>4726.39323386673</v>
      </c>
      <c r="X42" s="175">
        <v>4815.8574021467048</v>
      </c>
      <c r="Y42" s="175">
        <v>4884.3168289588584</v>
      </c>
      <c r="Z42" s="175">
        <v>4522.1113087338999</v>
      </c>
      <c r="AA42" s="175">
        <v>4618.0722897166706</v>
      </c>
      <c r="AB42" s="175">
        <v>4362.285361119295</v>
      </c>
      <c r="AC42" s="175">
        <v>4554.0412857721221</v>
      </c>
      <c r="AD42" s="175">
        <v>4597.9844462755991</v>
      </c>
      <c r="AE42" s="175">
        <v>4637.5497415290783</v>
      </c>
      <c r="AF42" s="176">
        <v>4462.9533671276567</v>
      </c>
      <c r="AG42" s="177">
        <v>-0.38570866613806215</v>
      </c>
    </row>
    <row r="43" spans="1:33" s="34" customFormat="1" x14ac:dyDescent="0.25">
      <c r="A43" s="33" t="s">
        <v>138</v>
      </c>
      <c r="B43" s="38" t="s">
        <v>40</v>
      </c>
      <c r="C43" s="174">
        <v>2614.7853872486908</v>
      </c>
      <c r="D43" s="175">
        <v>2545.5413597132583</v>
      </c>
      <c r="E43" s="175">
        <v>2449.96332954113</v>
      </c>
      <c r="F43" s="175">
        <v>2466.339129598512</v>
      </c>
      <c r="G43" s="175">
        <v>2359.3156182584989</v>
      </c>
      <c r="H43" s="175">
        <v>2352.5025745442517</v>
      </c>
      <c r="I43" s="175">
        <v>2377.5100722583516</v>
      </c>
      <c r="J43" s="175">
        <v>2335.5029537513878</v>
      </c>
      <c r="K43" s="175">
        <v>2351.6186112824998</v>
      </c>
      <c r="L43" s="175">
        <v>2405.019258319227</v>
      </c>
      <c r="M43" s="175">
        <v>2406.2646472686629</v>
      </c>
      <c r="N43" s="175">
        <v>2498.8770829526557</v>
      </c>
      <c r="O43" s="175">
        <v>2476.2524614692911</v>
      </c>
      <c r="P43" s="175">
        <v>2547.2778276717549</v>
      </c>
      <c r="Q43" s="175">
        <v>2515.0927201537093</v>
      </c>
      <c r="R43" s="175">
        <v>2457.7293712967758</v>
      </c>
      <c r="S43" s="175">
        <v>2432.2451979532657</v>
      </c>
      <c r="T43" s="175">
        <v>2382.7302931363738</v>
      </c>
      <c r="U43" s="175">
        <v>2405.070482964345</v>
      </c>
      <c r="V43" s="175">
        <v>2283.8326039445678</v>
      </c>
      <c r="W43" s="175">
        <v>2189.8907006296404</v>
      </c>
      <c r="X43" s="175">
        <v>2157.8910509478906</v>
      </c>
      <c r="Y43" s="175">
        <v>2150.336681338526</v>
      </c>
      <c r="Z43" s="175">
        <v>2106.4164545106278</v>
      </c>
      <c r="AA43" s="175">
        <v>2047.8761957584247</v>
      </c>
      <c r="AB43" s="175">
        <v>1946.8488069524003</v>
      </c>
      <c r="AC43" s="175">
        <v>2003.8429022104135</v>
      </c>
      <c r="AD43" s="175">
        <v>2042.7664437196099</v>
      </c>
      <c r="AE43" s="175">
        <v>1995.3193736182229</v>
      </c>
      <c r="AF43" s="176">
        <v>1936.2352336452109</v>
      </c>
      <c r="AG43" s="177">
        <v>-0.25950510390355924</v>
      </c>
    </row>
    <row r="44" spans="1:33" s="34" customFormat="1" x14ac:dyDescent="0.25">
      <c r="A44" s="33" t="s">
        <v>139</v>
      </c>
      <c r="B44" s="38" t="s">
        <v>41</v>
      </c>
      <c r="C44" s="174">
        <v>35922.917128484514</v>
      </c>
      <c r="D44" s="175">
        <v>35922.917128484514</v>
      </c>
      <c r="E44" s="175">
        <v>34896.911986796207</v>
      </c>
      <c r="F44" s="175">
        <v>35357.515484127391</v>
      </c>
      <c r="G44" s="175">
        <v>35188.138819610715</v>
      </c>
      <c r="H44" s="175">
        <v>36868.220052541081</v>
      </c>
      <c r="I44" s="175">
        <v>37279.943034797427</v>
      </c>
      <c r="J44" s="175">
        <v>38919.454146273471</v>
      </c>
      <c r="K44" s="175">
        <v>39831.103447378373</v>
      </c>
      <c r="L44" s="175">
        <v>40380.655693615576</v>
      </c>
      <c r="M44" s="175">
        <v>41415.562703687552</v>
      </c>
      <c r="N44" s="175">
        <v>43060.634911959882</v>
      </c>
      <c r="O44" s="175">
        <v>43305.597702503284</v>
      </c>
      <c r="P44" s="175">
        <v>43478.931650616767</v>
      </c>
      <c r="Q44" s="175">
        <v>43969.339662088132</v>
      </c>
      <c r="R44" s="175">
        <v>43459.251190764517</v>
      </c>
      <c r="S44" s="175">
        <v>42575.514710255295</v>
      </c>
      <c r="T44" s="175">
        <v>41853.402572974133</v>
      </c>
      <c r="U44" s="175">
        <v>42532.704842052546</v>
      </c>
      <c r="V44" s="175">
        <v>41003.142282375353</v>
      </c>
      <c r="W44" s="175">
        <v>42561.585015993078</v>
      </c>
      <c r="X44" s="175">
        <v>40612.369102508783</v>
      </c>
      <c r="Y44" s="175">
        <v>40799.828706713706</v>
      </c>
      <c r="Z44" s="175">
        <v>39788.388631517344</v>
      </c>
      <c r="AA44" s="175">
        <v>38590.011719534778</v>
      </c>
      <c r="AB44" s="175">
        <v>37986.745691810589</v>
      </c>
      <c r="AC44" s="175">
        <v>39370.016725122419</v>
      </c>
      <c r="AD44" s="175">
        <v>39442.481375676507</v>
      </c>
      <c r="AE44" s="175">
        <v>39751.18349983581</v>
      </c>
      <c r="AF44" s="176">
        <v>39887.031980072112</v>
      </c>
      <c r="AG44" s="177">
        <v>0.11035058309460939</v>
      </c>
    </row>
    <row r="45" spans="1:33" s="34" customFormat="1" x14ac:dyDescent="0.25">
      <c r="A45" s="33" t="s">
        <v>140</v>
      </c>
      <c r="B45" s="38" t="s">
        <v>42</v>
      </c>
      <c r="C45" s="174">
        <v>7891.0737899772994</v>
      </c>
      <c r="D45" s="175">
        <v>7891.0737899772994</v>
      </c>
      <c r="E45" s="175">
        <v>7886.9403838443886</v>
      </c>
      <c r="F45" s="175">
        <v>8021.852431487805</v>
      </c>
      <c r="G45" s="175">
        <v>7997.1715510144168</v>
      </c>
      <c r="H45" s="175">
        <v>7936.0296921661275</v>
      </c>
      <c r="I45" s="175">
        <v>7839.7726679325042</v>
      </c>
      <c r="J45" s="175">
        <v>7847.4229254653737</v>
      </c>
      <c r="K45" s="175">
        <v>7786.8854860631345</v>
      </c>
      <c r="L45" s="175">
        <v>7668.527190998353</v>
      </c>
      <c r="M45" s="175">
        <v>7474.0035809654546</v>
      </c>
      <c r="N45" s="175">
        <v>7309.0189658981544</v>
      </c>
      <c r="O45" s="175">
        <v>7236.8767780482485</v>
      </c>
      <c r="P45" s="175">
        <v>6991.7956337287333</v>
      </c>
      <c r="Q45" s="175">
        <v>6780.859698664678</v>
      </c>
      <c r="R45" s="175">
        <v>6803.2753678955332</v>
      </c>
      <c r="S45" s="175">
        <v>6613.1050942481397</v>
      </c>
      <c r="T45" s="175">
        <v>6504.5803281425096</v>
      </c>
      <c r="U45" s="175">
        <v>6230.934861012307</v>
      </c>
      <c r="V45" s="175">
        <v>5965.7477728373433</v>
      </c>
      <c r="W45" s="175">
        <v>5793.490872846638</v>
      </c>
      <c r="X45" s="175">
        <v>5668.7461912223698</v>
      </c>
      <c r="Y45" s="175">
        <v>5512.1968842095021</v>
      </c>
      <c r="Z45" s="175">
        <v>5335.2292878101725</v>
      </c>
      <c r="AA45" s="175">
        <v>5266.5056663469677</v>
      </c>
      <c r="AB45" s="175">
        <v>5169.8141185331824</v>
      </c>
      <c r="AC45" s="175">
        <v>5038.0457273196098</v>
      </c>
      <c r="AD45" s="175">
        <v>4957.2567092431073</v>
      </c>
      <c r="AE45" s="175">
        <v>4913.4479585907739</v>
      </c>
      <c r="AF45" s="176">
        <v>4875.1776914810071</v>
      </c>
      <c r="AG45" s="177">
        <v>-0.38219083723775044</v>
      </c>
    </row>
    <row r="46" spans="1:33" s="34" customFormat="1" x14ac:dyDescent="0.25">
      <c r="A46" s="33" t="s">
        <v>141</v>
      </c>
      <c r="B46" s="38" t="s">
        <v>43</v>
      </c>
      <c r="C46" s="174">
        <v>6073.6854928465073</v>
      </c>
      <c r="D46" s="175">
        <v>6073.6854928465073</v>
      </c>
      <c r="E46" s="175">
        <v>5989.4512486019084</v>
      </c>
      <c r="F46" s="175">
        <v>5905.8814358813761</v>
      </c>
      <c r="G46" s="175">
        <v>5796.2908975300033</v>
      </c>
      <c r="H46" s="175">
        <v>5748.0468629690231</v>
      </c>
      <c r="I46" s="175">
        <v>5748.869077495242</v>
      </c>
      <c r="J46" s="175">
        <v>5686.0469568713979</v>
      </c>
      <c r="K46" s="175">
        <v>5551.899181665297</v>
      </c>
      <c r="L46" s="175">
        <v>5465.4168456801253</v>
      </c>
      <c r="M46" s="175">
        <v>5376.7130052473058</v>
      </c>
      <c r="N46" s="175">
        <v>5321.4078508119783</v>
      </c>
      <c r="O46" s="175">
        <v>5361.9200825839453</v>
      </c>
      <c r="P46" s="175">
        <v>5322.4827109461148</v>
      </c>
      <c r="Q46" s="175">
        <v>5243.4359014417805</v>
      </c>
      <c r="R46" s="175">
        <v>5202.5342416345802</v>
      </c>
      <c r="S46" s="175">
        <v>5217.752656543511</v>
      </c>
      <c r="T46" s="175">
        <v>5234.9810227346979</v>
      </c>
      <c r="U46" s="175">
        <v>5218.6518600577447</v>
      </c>
      <c r="V46" s="175">
        <v>5286.5003266076737</v>
      </c>
      <c r="W46" s="175">
        <v>5194.3864483170437</v>
      </c>
      <c r="X46" s="175">
        <v>5167.3138924445957</v>
      </c>
      <c r="Y46" s="175">
        <v>5114.0361835571202</v>
      </c>
      <c r="Z46" s="175">
        <v>5083.7818117083043</v>
      </c>
      <c r="AA46" s="175">
        <v>5019.6893768283207</v>
      </c>
      <c r="AB46" s="175">
        <v>5016.8003603444395</v>
      </c>
      <c r="AC46" s="175">
        <v>4987.2436329669399</v>
      </c>
      <c r="AD46" s="175">
        <v>4946.1594697162636</v>
      </c>
      <c r="AE46" s="175">
        <v>4882.3899469989619</v>
      </c>
      <c r="AF46" s="176">
        <v>4878.2428975182811</v>
      </c>
      <c r="AG46" s="177">
        <v>-0.19682326270206121</v>
      </c>
    </row>
    <row r="47" spans="1:33" s="34" customFormat="1" x14ac:dyDescent="0.25">
      <c r="A47" s="33" t="s">
        <v>142</v>
      </c>
      <c r="B47" s="38" t="s">
        <v>44</v>
      </c>
      <c r="C47" s="174">
        <v>42481.207993537791</v>
      </c>
      <c r="D47" s="175">
        <v>42481.207993537791</v>
      </c>
      <c r="E47" s="175">
        <v>43330.232160219915</v>
      </c>
      <c r="F47" s="175">
        <v>43261.572559315275</v>
      </c>
      <c r="G47" s="175">
        <v>43052.486789217641</v>
      </c>
      <c r="H47" s="175">
        <v>42901.117326054176</v>
      </c>
      <c r="I47" s="175">
        <v>42547.195466710829</v>
      </c>
      <c r="J47" s="175">
        <v>42941.17280986016</v>
      </c>
      <c r="K47" s="175">
        <v>42158.798075422943</v>
      </c>
      <c r="L47" s="175">
        <v>42352.935977870176</v>
      </c>
      <c r="M47" s="175">
        <v>43711.600090163294</v>
      </c>
      <c r="N47" s="175">
        <v>43717.250712541769</v>
      </c>
      <c r="O47" s="175">
        <v>42840.307455551228</v>
      </c>
      <c r="P47" s="175">
        <v>40918.842402841277</v>
      </c>
      <c r="Q47" s="175">
        <v>42910.216368447036</v>
      </c>
      <c r="R47" s="175">
        <v>43522.939280053877</v>
      </c>
      <c r="S47" s="175">
        <v>45175.016341146613</v>
      </c>
      <c r="T47" s="175">
        <v>46642.418863180166</v>
      </c>
      <c r="U47" s="175">
        <v>49062.125335787241</v>
      </c>
      <c r="V47" s="175">
        <v>50096.272051223532</v>
      </c>
      <c r="W47" s="175">
        <v>49623.132425337062</v>
      </c>
      <c r="X47" s="175">
        <v>51342.379006400188</v>
      </c>
      <c r="Y47" s="175">
        <v>53719.740179248118</v>
      </c>
      <c r="Z47" s="175">
        <v>57164.534634993455</v>
      </c>
      <c r="AA47" s="175">
        <v>55547.079251066476</v>
      </c>
      <c r="AB47" s="175">
        <v>57325.693902628402</v>
      </c>
      <c r="AC47" s="175">
        <v>51380.907028062378</v>
      </c>
      <c r="AD47" s="175">
        <v>53918.426147300452</v>
      </c>
      <c r="AE47" s="175">
        <v>54288.811547824058</v>
      </c>
      <c r="AF47" s="176">
        <v>57593.119248744326</v>
      </c>
      <c r="AG47" s="177">
        <v>0.35573167452077503</v>
      </c>
    </row>
    <row r="48" spans="1:33" s="34" customFormat="1" x14ac:dyDescent="0.25">
      <c r="A48" s="33" t="s">
        <v>143</v>
      </c>
      <c r="B48" s="38" t="s">
        <v>45</v>
      </c>
      <c r="C48" s="174">
        <v>182610.41193644423</v>
      </c>
      <c r="D48" s="175">
        <v>182610.41193644423</v>
      </c>
      <c r="E48" s="175">
        <v>174728.96784343413</v>
      </c>
      <c r="F48" s="175">
        <v>166803.40815850496</v>
      </c>
      <c r="G48" s="175">
        <v>158366.98248103625</v>
      </c>
      <c r="H48" s="175">
        <v>148957.20417222881</v>
      </c>
      <c r="I48" s="175">
        <v>138689.96975490832</v>
      </c>
      <c r="J48" s="175">
        <v>134736.56028528954</v>
      </c>
      <c r="K48" s="175">
        <v>129410.28679009429</v>
      </c>
      <c r="L48" s="175">
        <v>125694.96441360188</v>
      </c>
      <c r="M48" s="175">
        <v>126955.61975819149</v>
      </c>
      <c r="N48" s="175">
        <v>117969.12069966739</v>
      </c>
      <c r="O48" s="175">
        <v>116526.82088026113</v>
      </c>
      <c r="P48" s="175">
        <v>109073.86557521341</v>
      </c>
      <c r="Q48" s="175">
        <v>109696.88914752794</v>
      </c>
      <c r="R48" s="175">
        <v>106540.90219810471</v>
      </c>
      <c r="S48" s="175">
        <v>102461.05013190754</v>
      </c>
      <c r="T48" s="175">
        <v>100108.19231999386</v>
      </c>
      <c r="U48" s="175">
        <v>100015.29918633764</v>
      </c>
      <c r="V48" s="175">
        <v>93273.641208944668</v>
      </c>
      <c r="W48" s="175">
        <v>85195.823296701594</v>
      </c>
      <c r="X48" s="175">
        <v>84605.292402388877</v>
      </c>
      <c r="Y48" s="175">
        <v>86021.330311241269</v>
      </c>
      <c r="Z48" s="175">
        <v>80513.807091256749</v>
      </c>
      <c r="AA48" s="175">
        <v>75194.185327390791</v>
      </c>
      <c r="AB48" s="175">
        <v>68800.604807318858</v>
      </c>
      <c r="AC48" s="175">
        <v>61294.00343151683</v>
      </c>
      <c r="AD48" s="175">
        <v>66005.934473133238</v>
      </c>
      <c r="AE48" s="175">
        <v>63682.321038942755</v>
      </c>
      <c r="AF48" s="176">
        <v>67536.616059775697</v>
      </c>
      <c r="AG48" s="177">
        <v>-0.63016010235341258</v>
      </c>
    </row>
    <row r="49" spans="1:33" s="34" customFormat="1" x14ac:dyDescent="0.25">
      <c r="A49" s="33" t="s">
        <v>144</v>
      </c>
      <c r="B49" s="38" t="s">
        <v>46</v>
      </c>
      <c r="C49" s="174">
        <v>133078.44142412752</v>
      </c>
      <c r="D49" s="175">
        <v>133078.44142412752</v>
      </c>
      <c r="E49" s="175">
        <v>133831.92696100933</v>
      </c>
      <c r="F49" s="175">
        <v>133506.6608131587</v>
      </c>
      <c r="G49" s="175">
        <v>131920.87467229756</v>
      </c>
      <c r="H49" s="175">
        <v>125024.00275218788</v>
      </c>
      <c r="I49" s="175">
        <v>126553.66366399471</v>
      </c>
      <c r="J49" s="175">
        <v>125667.89481665578</v>
      </c>
      <c r="K49" s="175">
        <v>123366.01557009651</v>
      </c>
      <c r="L49" s="175">
        <v>119835.56689201373</v>
      </c>
      <c r="M49" s="175">
        <v>114272.50244556736</v>
      </c>
      <c r="N49" s="175">
        <v>109070.68119354785</v>
      </c>
      <c r="O49" s="175">
        <v>104172.47754678092</v>
      </c>
      <c r="P49" s="175">
        <v>101722.11745449873</v>
      </c>
      <c r="Q49" s="175">
        <v>96565.864072871103</v>
      </c>
      <c r="R49" s="175">
        <v>92183.526860721788</v>
      </c>
      <c r="S49" s="175">
        <v>87409.084607807978</v>
      </c>
      <c r="T49" s="175">
        <v>82963.604714692177</v>
      </c>
      <c r="U49" s="175">
        <v>79090.333581765182</v>
      </c>
      <c r="V49" s="175">
        <v>73489.228807081628</v>
      </c>
      <c r="W49" s="175">
        <v>68955.257530668183</v>
      </c>
      <c r="X49" s="175">
        <v>64283.810759528009</v>
      </c>
      <c r="Y49" s="175">
        <v>61598.385557592803</v>
      </c>
      <c r="Z49" s="175">
        <v>60112.091331604242</v>
      </c>
      <c r="AA49" s="175">
        <v>56082.207765238898</v>
      </c>
      <c r="AB49" s="175">
        <v>53980.578975335207</v>
      </c>
      <c r="AC49" s="175">
        <v>53148.851658036903</v>
      </c>
      <c r="AD49" s="175">
        <v>51582.321498181307</v>
      </c>
      <c r="AE49" s="175">
        <v>51999.184032584308</v>
      </c>
      <c r="AF49" s="176">
        <v>51971.534473816777</v>
      </c>
      <c r="AG49" s="177">
        <v>-0.60946691351620996</v>
      </c>
    </row>
    <row r="50" spans="1:33" s="34" customFormat="1" ht="15.75" thickBot="1" x14ac:dyDescent="0.3">
      <c r="A50" s="35" t="s">
        <v>145</v>
      </c>
      <c r="B50" s="68" t="s">
        <v>47</v>
      </c>
      <c r="C50" s="178">
        <v>778811.80908760172</v>
      </c>
      <c r="D50" s="179">
        <v>778811.80908760172</v>
      </c>
      <c r="E50" s="179">
        <v>783454.49062457751</v>
      </c>
      <c r="F50" s="179">
        <v>781672.69530810823</v>
      </c>
      <c r="G50" s="179">
        <v>769761.48981652712</v>
      </c>
      <c r="H50" s="179">
        <v>776699.92019055178</v>
      </c>
      <c r="I50" s="179">
        <v>768983.15785229055</v>
      </c>
      <c r="J50" s="179">
        <v>762285.88765272079</v>
      </c>
      <c r="K50" s="179">
        <v>745552.68051945965</v>
      </c>
      <c r="L50" s="179">
        <v>730994.5621174816</v>
      </c>
      <c r="M50" s="179">
        <v>714073.33225354354</v>
      </c>
      <c r="N50" s="179">
        <v>708732.12331677752</v>
      </c>
      <c r="O50" s="179">
        <v>700397.82121611037</v>
      </c>
      <c r="P50" s="179">
        <v>701007.84163026034</v>
      </c>
      <c r="Q50" s="179">
        <v>697913.10267368413</v>
      </c>
      <c r="R50" s="179">
        <v>692524.10245635151</v>
      </c>
      <c r="S50" s="179">
        <v>688369.47839272302</v>
      </c>
      <c r="T50" s="179">
        <v>690109.92728233559</v>
      </c>
      <c r="U50" s="179">
        <v>698134.85316954763</v>
      </c>
      <c r="V50" s="179">
        <v>697690.83695349144</v>
      </c>
      <c r="W50" s="179">
        <v>688389.53671526385</v>
      </c>
      <c r="X50" s="179">
        <v>688873.13324331667</v>
      </c>
      <c r="Y50" s="179">
        <v>663034.76117924706</v>
      </c>
      <c r="Z50" s="179">
        <v>659505.19067101821</v>
      </c>
      <c r="AA50" s="179">
        <v>648816.64291269612</v>
      </c>
      <c r="AB50" s="179">
        <v>648558.34611602279</v>
      </c>
      <c r="AC50" s="179">
        <v>654619.20679060824</v>
      </c>
      <c r="AD50" s="179">
        <v>631547.45004213054</v>
      </c>
      <c r="AE50" s="179">
        <v>645551.68428978522</v>
      </c>
      <c r="AF50" s="180">
        <v>649702.76686639234</v>
      </c>
      <c r="AG50" s="181">
        <v>-0.1657769447184731</v>
      </c>
    </row>
    <row r="52" spans="1:33" x14ac:dyDescent="0.25">
      <c r="B52" t="s">
        <v>48</v>
      </c>
    </row>
    <row r="53" spans="1:33" x14ac:dyDescent="0.25">
      <c r="B53" t="s">
        <v>241</v>
      </c>
      <c r="C53" s="30" t="s">
        <v>317</v>
      </c>
      <c r="D53" s="5"/>
    </row>
    <row r="54" spans="1:33" x14ac:dyDescent="0.25">
      <c r="B54" t="s">
        <v>258</v>
      </c>
      <c r="C54" s="27"/>
      <c r="D54" s="29" t="s">
        <v>179</v>
      </c>
    </row>
    <row r="55" spans="1:33" x14ac:dyDescent="0.25">
      <c r="B55"/>
    </row>
    <row r="56" spans="1:33" x14ac:dyDescent="0.25">
      <c r="B56" s="58" t="s">
        <v>259</v>
      </c>
    </row>
    <row r="57" spans="1:33" x14ac:dyDescent="0.25">
      <c r="B57"/>
    </row>
    <row r="58" spans="1:33" x14ac:dyDescent="0.25">
      <c r="B58"/>
    </row>
  </sheetData>
  <phoneticPr fontId="2"/>
  <hyperlinks>
    <hyperlink ref="D54" r:id="rId1" xr:uid="{00000000-0004-0000-0A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G56"/>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RowHeight="15" x14ac:dyDescent="0.25"/>
  <cols>
    <col min="1" max="1" width="20.7109375" customWidth="1"/>
    <col min="2" max="2" width="20.7109375" hidden="1" customWidth="1"/>
    <col min="3" max="32" width="9.7109375" customWidth="1"/>
    <col min="33" max="33" width="14.5703125" style="50" customWidth="1"/>
  </cols>
  <sheetData>
    <row r="1" spans="1:33" ht="15.75" customHeight="1" x14ac:dyDescent="0.35">
      <c r="A1" s="98" t="s">
        <v>362</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48"/>
    </row>
    <row r="2" spans="1:33" ht="3.75" customHeight="1" x14ac:dyDescent="0.25">
      <c r="A2" s="26" t="s">
        <v>49</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49"/>
    </row>
    <row r="3" spans="1:33" ht="15.75" thickBot="1" x14ac:dyDescent="0.3"/>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61" t="s">
        <v>100</v>
      </c>
    </row>
    <row r="5" spans="1:33" hidden="1" x14ac:dyDescent="0.25">
      <c r="A5" s="10"/>
      <c r="B5" s="58" t="s">
        <v>0</v>
      </c>
      <c r="C5" s="73" t="s">
        <v>1</v>
      </c>
      <c r="D5" s="79" t="s">
        <v>213</v>
      </c>
      <c r="E5" s="79" t="s">
        <v>214</v>
      </c>
      <c r="F5" s="79" t="s">
        <v>215</v>
      </c>
      <c r="G5" s="79" t="s">
        <v>216</v>
      </c>
      <c r="H5" s="79" t="s">
        <v>217</v>
      </c>
      <c r="I5" s="79" t="s">
        <v>218</v>
      </c>
      <c r="J5" s="79" t="s">
        <v>219</v>
      </c>
      <c r="K5" s="79" t="s">
        <v>220</v>
      </c>
      <c r="L5" s="79" t="s">
        <v>221</v>
      </c>
      <c r="M5" s="79" t="s">
        <v>222</v>
      </c>
      <c r="N5" s="79" t="s">
        <v>223</v>
      </c>
      <c r="O5" s="79" t="s">
        <v>224</v>
      </c>
      <c r="P5" s="79" t="s">
        <v>225</v>
      </c>
      <c r="Q5" s="79" t="s">
        <v>226</v>
      </c>
      <c r="R5" s="79" t="s">
        <v>227</v>
      </c>
      <c r="S5" s="79" t="s">
        <v>228</v>
      </c>
      <c r="T5" s="79" t="s">
        <v>229</v>
      </c>
      <c r="U5" s="79" t="s">
        <v>230</v>
      </c>
      <c r="V5" s="79" t="s">
        <v>231</v>
      </c>
      <c r="W5" s="79" t="s">
        <v>232</v>
      </c>
      <c r="X5" s="79" t="s">
        <v>233</v>
      </c>
      <c r="Y5" s="79" t="s">
        <v>234</v>
      </c>
      <c r="Z5" s="79" t="s">
        <v>235</v>
      </c>
      <c r="AA5" s="79" t="s">
        <v>236</v>
      </c>
      <c r="AB5" s="79" t="s">
        <v>237</v>
      </c>
      <c r="AC5" s="79"/>
      <c r="AD5" s="79" t="s">
        <v>238</v>
      </c>
      <c r="AE5" s="79"/>
      <c r="AF5" s="74" t="s">
        <v>239</v>
      </c>
      <c r="AG5" s="87" t="s">
        <v>240</v>
      </c>
    </row>
    <row r="6" spans="1:33" s="38" customFormat="1" x14ac:dyDescent="0.25">
      <c r="A6" s="37" t="s">
        <v>104</v>
      </c>
      <c r="B6" s="38" t="s">
        <v>2</v>
      </c>
      <c r="C6" s="174">
        <v>15938.285071523964</v>
      </c>
      <c r="D6" s="175">
        <v>15938.285071523964</v>
      </c>
      <c r="E6" s="175">
        <v>15558.911903864817</v>
      </c>
      <c r="F6" s="175">
        <v>15367.956218111758</v>
      </c>
      <c r="G6" s="175">
        <v>15837.185610210616</v>
      </c>
      <c r="H6" s="175">
        <v>16316.051289777779</v>
      </c>
      <c r="I6" s="175">
        <v>15585.369029186801</v>
      </c>
      <c r="J6" s="175">
        <v>16850.841206402496</v>
      </c>
      <c r="K6" s="175">
        <v>17647.323346761485</v>
      </c>
      <c r="L6" s="175">
        <v>17892.418013499388</v>
      </c>
      <c r="M6" s="175">
        <v>18387.651710973907</v>
      </c>
      <c r="N6" s="175">
        <v>19366.191244285688</v>
      </c>
      <c r="O6" s="175">
        <v>19686.166481030625</v>
      </c>
      <c r="P6" s="175">
        <v>20212.3402827668</v>
      </c>
      <c r="Q6" s="175">
        <v>19019.888633736678</v>
      </c>
      <c r="R6" s="175">
        <v>20697.955275402801</v>
      </c>
      <c r="S6" s="175">
        <v>20793.963223089177</v>
      </c>
      <c r="T6" s="175">
        <v>20723.376338054222</v>
      </c>
      <c r="U6" s="175">
        <v>19156.994055513154</v>
      </c>
      <c r="V6" s="175">
        <v>19431.195530564753</v>
      </c>
      <c r="W6" s="175">
        <v>19818.98012210281</v>
      </c>
      <c r="X6" s="175">
        <v>19711.354192407332</v>
      </c>
      <c r="Y6" s="175">
        <v>20478.322661779723</v>
      </c>
      <c r="Z6" s="175">
        <v>20821.194262138601</v>
      </c>
      <c r="AA6" s="175">
        <v>19651.620913716059</v>
      </c>
      <c r="AB6" s="175">
        <v>20096.663609050593</v>
      </c>
      <c r="AC6" s="175">
        <v>19557.630619646799</v>
      </c>
      <c r="AD6" s="175">
        <v>19566.391702588837</v>
      </c>
      <c r="AE6" s="175">
        <v>21265.585002129959</v>
      </c>
      <c r="AF6" s="176">
        <v>20114.444847729712</v>
      </c>
      <c r="AG6" s="193">
        <v>0.26202064760825855</v>
      </c>
    </row>
    <row r="7" spans="1:33" s="38" customFormat="1" x14ac:dyDescent="0.25">
      <c r="A7" s="37" t="s">
        <v>105</v>
      </c>
      <c r="B7" s="38" t="s">
        <v>4</v>
      </c>
      <c r="C7" s="194">
        <v>4320.6183531766346</v>
      </c>
      <c r="D7" s="195">
        <v>4320.6183531766346</v>
      </c>
      <c r="E7" s="195">
        <v>4354.3660749904338</v>
      </c>
      <c r="F7" s="195">
        <v>4165.8952083908989</v>
      </c>
      <c r="G7" s="195">
        <v>4195.4374627246634</v>
      </c>
      <c r="H7" s="195">
        <v>4147.8365783823256</v>
      </c>
      <c r="I7" s="195">
        <v>4243.9767363439878</v>
      </c>
      <c r="J7" s="195">
        <v>4273.996226735344</v>
      </c>
      <c r="K7" s="195">
        <v>4300.2428557416206</v>
      </c>
      <c r="L7" s="195">
        <v>4347.6556209835298</v>
      </c>
      <c r="M7" s="195">
        <v>4338.8766835152846</v>
      </c>
      <c r="N7" s="195">
        <v>4319.4641623295483</v>
      </c>
      <c r="O7" s="195">
        <v>4194.9783873552569</v>
      </c>
      <c r="P7" s="195">
        <v>4199.3869514637636</v>
      </c>
      <c r="Q7" s="195">
        <v>4189.9148042771731</v>
      </c>
      <c r="R7" s="195">
        <v>3603.2957014139884</v>
      </c>
      <c r="S7" s="195">
        <v>3601.4994416557424</v>
      </c>
      <c r="T7" s="195">
        <v>3610.453572693682</v>
      </c>
      <c r="U7" s="195">
        <v>3624.9024552246515</v>
      </c>
      <c r="V7" s="195">
        <v>3805.0534563319297</v>
      </c>
      <c r="W7" s="195">
        <v>3583.3607341470515</v>
      </c>
      <c r="X7" s="195">
        <v>3388.6424230001971</v>
      </c>
      <c r="Y7" s="195">
        <v>3481.2962102023134</v>
      </c>
      <c r="Z7" s="195">
        <v>3449.4394219648616</v>
      </c>
      <c r="AA7" s="195">
        <v>3434.5202869364402</v>
      </c>
      <c r="AB7" s="195">
        <v>3518.6950262209039</v>
      </c>
      <c r="AC7" s="195">
        <v>3528.5032447387039</v>
      </c>
      <c r="AD7" s="195">
        <v>3620.0609765811464</v>
      </c>
      <c r="AE7" s="195">
        <v>3561.803027880801</v>
      </c>
      <c r="AF7" s="196">
        <v>3526.082674096539</v>
      </c>
      <c r="AG7" s="197">
        <v>-0.18389397399470186</v>
      </c>
    </row>
    <row r="8" spans="1:33" s="38" customFormat="1" x14ac:dyDescent="0.25">
      <c r="A8" s="37" t="s">
        <v>106</v>
      </c>
      <c r="B8" s="38" t="s">
        <v>5</v>
      </c>
      <c r="C8" s="194">
        <v>16618.171542543339</v>
      </c>
      <c r="D8" s="195">
        <v>16618.171542543339</v>
      </c>
      <c r="E8" s="195">
        <v>16151.482894943068</v>
      </c>
      <c r="F8" s="195">
        <v>14444.038435825038</v>
      </c>
      <c r="G8" s="195">
        <v>14591.444608453805</v>
      </c>
      <c r="H8" s="195">
        <v>12452.749829052895</v>
      </c>
      <c r="I8" s="195">
        <v>11609.83468717809</v>
      </c>
      <c r="J8" s="195">
        <v>12420.86958242537</v>
      </c>
      <c r="K8" s="195">
        <v>12809.860625495576</v>
      </c>
      <c r="L8" s="195">
        <v>15650.257447054824</v>
      </c>
      <c r="M8" s="195">
        <v>12246.618010963419</v>
      </c>
      <c r="N8" s="195">
        <v>12425.254743968748</v>
      </c>
      <c r="O8" s="195">
        <v>12433.772273798555</v>
      </c>
      <c r="P8" s="195">
        <v>11120.480966646415</v>
      </c>
      <c r="Q8" s="195">
        <v>11719.512466810038</v>
      </c>
      <c r="R8" s="195">
        <v>12115.265374514107</v>
      </c>
      <c r="S8" s="195">
        <v>12499.484596605154</v>
      </c>
      <c r="T8" s="195">
        <v>13198.858133983109</v>
      </c>
      <c r="U8" s="195">
        <v>13097.919076581486</v>
      </c>
      <c r="V8" s="195">
        <v>13819.728673088439</v>
      </c>
      <c r="W8" s="195">
        <v>14108.89384058265</v>
      </c>
      <c r="X8" s="195">
        <v>13968.812093141863</v>
      </c>
      <c r="Y8" s="195">
        <v>14746.257250834266</v>
      </c>
      <c r="Z8" s="195">
        <v>14450.002415641782</v>
      </c>
      <c r="AA8" s="195">
        <v>14368.03633910198</v>
      </c>
      <c r="AB8" s="195">
        <v>14097.265631087972</v>
      </c>
      <c r="AC8" s="195">
        <v>13810.95339268231</v>
      </c>
      <c r="AD8" s="195">
        <v>13971.937503768933</v>
      </c>
      <c r="AE8" s="195">
        <v>14435.098700408085</v>
      </c>
      <c r="AF8" s="196">
        <v>14019.844262382787</v>
      </c>
      <c r="AG8" s="197">
        <v>-0.15635458290394383</v>
      </c>
    </row>
    <row r="9" spans="1:33" s="38" customFormat="1" x14ac:dyDescent="0.25">
      <c r="A9" s="37" t="s">
        <v>107</v>
      </c>
      <c r="B9" s="38" t="s">
        <v>6</v>
      </c>
      <c r="C9" s="194">
        <v>10072.881478921105</v>
      </c>
      <c r="D9" s="195">
        <v>10072.881478921105</v>
      </c>
      <c r="E9" s="195">
        <v>9940.1601121179501</v>
      </c>
      <c r="F9" s="195">
        <v>9664.3958402764565</v>
      </c>
      <c r="G9" s="195">
        <v>9937.780913411103</v>
      </c>
      <c r="H9" s="195">
        <v>10343.057496125644</v>
      </c>
      <c r="I9" s="195">
        <v>10825.695147342796</v>
      </c>
      <c r="J9" s="195">
        <v>11264.772240931454</v>
      </c>
      <c r="K9" s="195">
        <v>11041.484286365005</v>
      </c>
      <c r="L9" s="195">
        <v>10926.85064517054</v>
      </c>
      <c r="M9" s="195">
        <v>10932.606221150309</v>
      </c>
      <c r="N9" s="195">
        <v>10211.42206001667</v>
      </c>
      <c r="O9" s="195">
        <v>9815.2303275002068</v>
      </c>
      <c r="P9" s="195">
        <v>9464.950977042834</v>
      </c>
      <c r="Q9" s="195">
        <v>8568.4480657111872</v>
      </c>
      <c r="R9" s="195">
        <v>8753.8305075491971</v>
      </c>
      <c r="S9" s="195">
        <v>8508.1400873502062</v>
      </c>
      <c r="T9" s="195">
        <v>7504.6547372365521</v>
      </c>
      <c r="U9" s="195">
        <v>6979.0945500078205</v>
      </c>
      <c r="V9" s="195">
        <v>6972.9021853988943</v>
      </c>
      <c r="W9" s="195">
        <v>7071.5874216897528</v>
      </c>
      <c r="X9" s="195">
        <v>7587.1179069562641</v>
      </c>
      <c r="Y9" s="195">
        <v>6374.2909863631248</v>
      </c>
      <c r="Z9" s="195">
        <v>6306.8250785012751</v>
      </c>
      <c r="AA9" s="195">
        <v>6146.2647297209942</v>
      </c>
      <c r="AB9" s="195">
        <v>6181.7499748340424</v>
      </c>
      <c r="AC9" s="195">
        <v>6035.0590855494183</v>
      </c>
      <c r="AD9" s="195">
        <v>5762.5486467678629</v>
      </c>
      <c r="AE9" s="195">
        <v>5978.5116665859996</v>
      </c>
      <c r="AF9" s="196">
        <v>5702.2869399560113</v>
      </c>
      <c r="AG9" s="197">
        <v>-0.43389714731689893</v>
      </c>
    </row>
    <row r="10" spans="1:33" s="38" customFormat="1" x14ac:dyDescent="0.25">
      <c r="A10" s="37" t="s">
        <v>108</v>
      </c>
      <c r="B10" s="38" t="s">
        <v>7</v>
      </c>
      <c r="C10" s="194">
        <v>10506.223516937118</v>
      </c>
      <c r="D10" s="195">
        <v>9154.9014937775446</v>
      </c>
      <c r="E10" s="195">
        <v>7166.4728524357997</v>
      </c>
      <c r="F10" s="195">
        <v>6051.1164928872686</v>
      </c>
      <c r="G10" s="195">
        <v>5464.4411728595587</v>
      </c>
      <c r="H10" s="195">
        <v>5314.7762582705773</v>
      </c>
      <c r="I10" s="195">
        <v>5145.5879877840634</v>
      </c>
      <c r="J10" s="195">
        <v>5010.6445626556288</v>
      </c>
      <c r="K10" s="195">
        <v>4766.5329533490112</v>
      </c>
      <c r="L10" s="195">
        <v>3930.764834841204</v>
      </c>
      <c r="M10" s="195">
        <v>4093.2557902193257</v>
      </c>
      <c r="N10" s="195">
        <v>4166.8337527998392</v>
      </c>
      <c r="O10" s="195">
        <v>4247.1406983668348</v>
      </c>
      <c r="P10" s="195">
        <v>4177.0342918013812</v>
      </c>
      <c r="Q10" s="195">
        <v>4010.5212332665787</v>
      </c>
      <c r="R10" s="195">
        <v>4612.4550711619777</v>
      </c>
      <c r="S10" s="195">
        <v>4449.0123787859739</v>
      </c>
      <c r="T10" s="195">
        <v>3975.6332571847579</v>
      </c>
      <c r="U10" s="195">
        <v>4013.3540399269395</v>
      </c>
      <c r="V10" s="195">
        <v>4247.3669698031226</v>
      </c>
      <c r="W10" s="195">
        <v>3854.5641479289484</v>
      </c>
      <c r="X10" s="195">
        <v>4337.7510131349218</v>
      </c>
      <c r="Y10" s="195">
        <v>3991.72878210931</v>
      </c>
      <c r="Z10" s="195">
        <v>4066.36581391048</v>
      </c>
      <c r="AA10" s="195">
        <v>4463.9510626343381</v>
      </c>
      <c r="AB10" s="195">
        <v>4925.2320143948409</v>
      </c>
      <c r="AC10" s="195">
        <v>5035.8111360328367</v>
      </c>
      <c r="AD10" s="195">
        <v>5359.9988358956143</v>
      </c>
      <c r="AE10" s="195">
        <v>5342.2736876061699</v>
      </c>
      <c r="AF10" s="196">
        <v>5239.7874987666401</v>
      </c>
      <c r="AG10" s="197">
        <v>-0.50126822541710048</v>
      </c>
    </row>
    <row r="11" spans="1:33" s="38" customFormat="1" x14ac:dyDescent="0.25">
      <c r="A11" s="37" t="s">
        <v>109</v>
      </c>
      <c r="B11" s="38" t="s">
        <v>8</v>
      </c>
      <c r="C11" s="194">
        <v>38864.879488057537</v>
      </c>
      <c r="D11" s="195">
        <v>38864.879488057537</v>
      </c>
      <c r="E11" s="195">
        <v>37379.773578068452</v>
      </c>
      <c r="F11" s="195">
        <v>37932.795654092086</v>
      </c>
      <c r="G11" s="195">
        <v>37921.079818521568</v>
      </c>
      <c r="H11" s="195">
        <v>40876.985759951116</v>
      </c>
      <c r="I11" s="195">
        <v>41412.659626726876</v>
      </c>
      <c r="J11" s="195">
        <v>43528.07347568484</v>
      </c>
      <c r="K11" s="195">
        <v>42263.779523318066</v>
      </c>
      <c r="L11" s="195">
        <v>38492.864340618748</v>
      </c>
      <c r="M11" s="195">
        <v>36320.465065983357</v>
      </c>
      <c r="N11" s="195">
        <v>35852.668816665857</v>
      </c>
      <c r="O11" s="195">
        <v>34832.892854090154</v>
      </c>
      <c r="P11" s="195">
        <v>34692.806191072021</v>
      </c>
      <c r="Q11" s="195">
        <v>36159.953645888963</v>
      </c>
      <c r="R11" s="195">
        <v>38343.734669873709</v>
      </c>
      <c r="S11" s="195">
        <v>37212.330881432703</v>
      </c>
      <c r="T11" s="195">
        <v>34931.968299276028</v>
      </c>
      <c r="U11" s="195">
        <v>35662.646602658569</v>
      </c>
      <c r="V11" s="195">
        <v>37409.18179917302</v>
      </c>
      <c r="W11" s="195">
        <v>34228.173683668851</v>
      </c>
      <c r="X11" s="195">
        <v>33391.608712483772</v>
      </c>
      <c r="Y11" s="195">
        <v>33610.405239465901</v>
      </c>
      <c r="Z11" s="195">
        <v>34988.373851300443</v>
      </c>
      <c r="AA11" s="195">
        <v>36918.906182136634</v>
      </c>
      <c r="AB11" s="195">
        <v>35711.457849656406</v>
      </c>
      <c r="AC11" s="195">
        <v>36490.290208739396</v>
      </c>
      <c r="AD11" s="195">
        <v>37239.845347974544</v>
      </c>
      <c r="AE11" s="195">
        <v>36556.526742159447</v>
      </c>
      <c r="AF11" s="196">
        <v>37944.542412413713</v>
      </c>
      <c r="AG11" s="197">
        <v>-2.3680430449465981E-2</v>
      </c>
    </row>
    <row r="12" spans="1:33" s="38" customFormat="1" x14ac:dyDescent="0.25">
      <c r="A12" s="37" t="s">
        <v>110</v>
      </c>
      <c r="B12" s="38" t="s">
        <v>9</v>
      </c>
      <c r="C12" s="194">
        <v>2913.4697321768558</v>
      </c>
      <c r="D12" s="195">
        <v>2913.4697321768558</v>
      </c>
      <c r="E12" s="195">
        <v>2756.1466118107528</v>
      </c>
      <c r="F12" s="195">
        <v>2745.0024771923886</v>
      </c>
      <c r="G12" s="195">
        <v>2344.8556531330946</v>
      </c>
      <c r="H12" s="195">
        <v>2378.5728832644254</v>
      </c>
      <c r="I12" s="195">
        <v>2301.2840012020361</v>
      </c>
      <c r="J12" s="195">
        <v>2272.3472959469664</v>
      </c>
      <c r="K12" s="195">
        <v>2455.998614117033</v>
      </c>
      <c r="L12" s="195">
        <v>2129.1734872580701</v>
      </c>
      <c r="M12" s="195">
        <v>2332.7649821080481</v>
      </c>
      <c r="N12" s="195">
        <v>2429.110137262142</v>
      </c>
      <c r="O12" s="195">
        <v>2405.6321458440534</v>
      </c>
      <c r="P12" s="195">
        <v>2370.6123865683903</v>
      </c>
      <c r="Q12" s="195">
        <v>2268.5355686173971</v>
      </c>
      <c r="R12" s="195">
        <v>2484.0366049224463</v>
      </c>
      <c r="S12" s="195">
        <v>2478.4403676070838</v>
      </c>
      <c r="T12" s="195">
        <v>2494.8595994757934</v>
      </c>
      <c r="U12" s="195">
        <v>2548.6727057680482</v>
      </c>
      <c r="V12" s="195">
        <v>2853.5112575127823</v>
      </c>
      <c r="W12" s="195">
        <v>2211.4548059446838</v>
      </c>
      <c r="X12" s="195">
        <v>2449.8292420420044</v>
      </c>
      <c r="Y12" s="195">
        <v>2524.5740763728095</v>
      </c>
      <c r="Z12" s="195">
        <v>2317.7130638054405</v>
      </c>
      <c r="AA12" s="195">
        <v>1721.7421670273416</v>
      </c>
      <c r="AB12" s="195">
        <v>1656.2552490984478</v>
      </c>
      <c r="AC12" s="195">
        <v>1850.321768317677</v>
      </c>
      <c r="AD12" s="195">
        <v>1595.3533548044918</v>
      </c>
      <c r="AE12" s="195">
        <v>1730.5698822798349</v>
      </c>
      <c r="AF12" s="196">
        <v>1685.8499817123477</v>
      </c>
      <c r="AG12" s="197">
        <v>-0.42136004946489286</v>
      </c>
    </row>
    <row r="13" spans="1:33" s="38" customFormat="1" x14ac:dyDescent="0.25">
      <c r="A13" s="37" t="s">
        <v>111</v>
      </c>
      <c r="B13" s="38" t="s">
        <v>10</v>
      </c>
      <c r="C13" s="194">
        <v>292.48990383729114</v>
      </c>
      <c r="D13" s="195">
        <v>292.48990383729114</v>
      </c>
      <c r="E13" s="195">
        <v>293.79541316127558</v>
      </c>
      <c r="F13" s="195">
        <v>324.32757407212819</v>
      </c>
      <c r="G13" s="195">
        <v>343.5961713650949</v>
      </c>
      <c r="H13" s="195">
        <v>337.30004858876219</v>
      </c>
      <c r="I13" s="195">
        <v>379.15705445110041</v>
      </c>
      <c r="J13" s="195">
        <v>354.31706873096431</v>
      </c>
      <c r="K13" s="195">
        <v>348.18136379878308</v>
      </c>
      <c r="L13" s="195">
        <v>372.4381164492678</v>
      </c>
      <c r="M13" s="195">
        <v>364.08067220995287</v>
      </c>
      <c r="N13" s="195">
        <v>349.96835933767784</v>
      </c>
      <c r="O13" s="195">
        <v>381.50555561448601</v>
      </c>
      <c r="P13" s="195">
        <v>385.8903394871665</v>
      </c>
      <c r="Q13" s="195">
        <v>382.33474428781574</v>
      </c>
      <c r="R13" s="195">
        <v>343.71192018808665</v>
      </c>
      <c r="S13" s="195">
        <v>316.76789311099026</v>
      </c>
      <c r="T13" s="195">
        <v>329.72964165185493</v>
      </c>
      <c r="U13" s="195">
        <v>324.39899371131264</v>
      </c>
      <c r="V13" s="195">
        <v>312.03778728180225</v>
      </c>
      <c r="W13" s="195">
        <v>304.37495055974546</v>
      </c>
      <c r="X13" s="195">
        <v>321.20710673399407</v>
      </c>
      <c r="Y13" s="195">
        <v>308.55440808262136</v>
      </c>
      <c r="Z13" s="195">
        <v>303.41309311053766</v>
      </c>
      <c r="AA13" s="195">
        <v>280.19034592911339</v>
      </c>
      <c r="AB13" s="195">
        <v>275.49849597151825</v>
      </c>
      <c r="AC13" s="195">
        <v>283.05371183328703</v>
      </c>
      <c r="AD13" s="195">
        <v>290.39950138476632</v>
      </c>
      <c r="AE13" s="195">
        <v>295.58053805804445</v>
      </c>
      <c r="AF13" s="196">
        <v>296.99864481754719</v>
      </c>
      <c r="AG13" s="197">
        <v>1.5415031155277798E-2</v>
      </c>
    </row>
    <row r="14" spans="1:33" s="38" customFormat="1" x14ac:dyDescent="0.25">
      <c r="A14" s="37" t="s">
        <v>112</v>
      </c>
      <c r="B14" s="38" t="s">
        <v>11</v>
      </c>
      <c r="C14" s="194">
        <v>9386.2126515931268</v>
      </c>
      <c r="D14" s="195">
        <v>9386.2126515931268</v>
      </c>
      <c r="E14" s="195">
        <v>8048.6085892268029</v>
      </c>
      <c r="F14" s="195">
        <v>7206.1771599960748</v>
      </c>
      <c r="G14" s="195">
        <v>6459.261931068575</v>
      </c>
      <c r="H14" s="195">
        <v>6344.6259382861954</v>
      </c>
      <c r="I14" s="195">
        <v>6640.7230616415754</v>
      </c>
      <c r="J14" s="195">
        <v>6399.9037928593034</v>
      </c>
      <c r="K14" s="195">
        <v>6371.2178151727157</v>
      </c>
      <c r="L14" s="195">
        <v>6255.1284630346545</v>
      </c>
      <c r="M14" s="195">
        <v>6057.8728638834973</v>
      </c>
      <c r="N14" s="195">
        <v>6481.384194923301</v>
      </c>
      <c r="O14" s="195">
        <v>6729.4542065212436</v>
      </c>
      <c r="P14" s="195">
        <v>6331.0899810061956</v>
      </c>
      <c r="Q14" s="195">
        <v>5862.671166111576</v>
      </c>
      <c r="R14" s="195">
        <v>6545.5760998954529</v>
      </c>
      <c r="S14" s="195">
        <v>6358.1506737500786</v>
      </c>
      <c r="T14" s="195">
        <v>6236.9940413676459</v>
      </c>
      <c r="U14" s="195">
        <v>6293.7188912805577</v>
      </c>
      <c r="V14" s="195">
        <v>6367.4656463018991</v>
      </c>
      <c r="W14" s="195">
        <v>5523.5023815980785</v>
      </c>
      <c r="X14" s="195">
        <v>5401.2287957547233</v>
      </c>
      <c r="Y14" s="195">
        <v>6039.3154100003276</v>
      </c>
      <c r="Z14" s="195">
        <v>5894.4678711824035</v>
      </c>
      <c r="AA14" s="195">
        <v>5670.8619408671457</v>
      </c>
      <c r="AB14" s="195">
        <v>5770.8089218077075</v>
      </c>
      <c r="AC14" s="195">
        <v>6172.239854671765</v>
      </c>
      <c r="AD14" s="195">
        <v>6503.6307254418234</v>
      </c>
      <c r="AE14" s="195">
        <v>6420.3120264443241</v>
      </c>
      <c r="AF14" s="196">
        <v>6072.3410276452578</v>
      </c>
      <c r="AG14" s="197">
        <v>-0.35305737755530225</v>
      </c>
    </row>
    <row r="15" spans="1:33" s="38" customFormat="1" x14ac:dyDescent="0.25">
      <c r="A15" s="37" t="s">
        <v>113</v>
      </c>
      <c r="B15" s="38" t="s">
        <v>12</v>
      </c>
      <c r="C15" s="194">
        <v>8170.0275936902826</v>
      </c>
      <c r="D15" s="195">
        <v>8170.0275936902826</v>
      </c>
      <c r="E15" s="195">
        <v>8014.5623985746943</v>
      </c>
      <c r="F15" s="195">
        <v>7761.4741654732134</v>
      </c>
      <c r="G15" s="195">
        <v>7527.2189264732096</v>
      </c>
      <c r="H15" s="195">
        <v>7443.1073758202156</v>
      </c>
      <c r="I15" s="195">
        <v>7374.6547100228636</v>
      </c>
      <c r="J15" s="195">
        <v>7027.3535571882248</v>
      </c>
      <c r="K15" s="195">
        <v>7059.0152495478078</v>
      </c>
      <c r="L15" s="195">
        <v>7108.6049127669057</v>
      </c>
      <c r="M15" s="195">
        <v>7176.8623643756073</v>
      </c>
      <c r="N15" s="195">
        <v>7115.7853884252163</v>
      </c>
      <c r="O15" s="195">
        <v>6918.0934434926221</v>
      </c>
      <c r="P15" s="195">
        <v>6853.765417480301</v>
      </c>
      <c r="Q15" s="195">
        <v>6731.0645414673136</v>
      </c>
      <c r="R15" s="195">
        <v>6298.3997934605813</v>
      </c>
      <c r="S15" s="195">
        <v>5662.26020988439</v>
      </c>
      <c r="T15" s="195">
        <v>5528.143596191796</v>
      </c>
      <c r="U15" s="195">
        <v>5707.8715995827379</v>
      </c>
      <c r="V15" s="195">
        <v>5699.2850684355599</v>
      </c>
      <c r="W15" s="195">
        <v>5500.3030559576127</v>
      </c>
      <c r="X15" s="195">
        <v>5404.1556427786836</v>
      </c>
      <c r="Y15" s="195">
        <v>5397.7722663162822</v>
      </c>
      <c r="Z15" s="195">
        <v>5306.4700210003184</v>
      </c>
      <c r="AA15" s="195">
        <v>5301.203999166788</v>
      </c>
      <c r="AB15" s="195">
        <v>5398.9244943055319</v>
      </c>
      <c r="AC15" s="195">
        <v>5408.6451468701789</v>
      </c>
      <c r="AD15" s="195">
        <v>5559.2284881366195</v>
      </c>
      <c r="AE15" s="195">
        <v>5620.1427571941013</v>
      </c>
      <c r="AF15" s="196">
        <v>5420.9265933841989</v>
      </c>
      <c r="AG15" s="197">
        <v>-0.33648613407734584</v>
      </c>
    </row>
    <row r="16" spans="1:33" s="38" customFormat="1" x14ac:dyDescent="0.25">
      <c r="A16" s="37" t="s">
        <v>114</v>
      </c>
      <c r="B16" s="38" t="s">
        <v>13</v>
      </c>
      <c r="C16" s="194">
        <v>1468.7769687805276</v>
      </c>
      <c r="D16" s="195">
        <v>1468.7769687805276</v>
      </c>
      <c r="E16" s="195">
        <v>1431.6406716244574</v>
      </c>
      <c r="F16" s="195">
        <v>1188.4483509591112</v>
      </c>
      <c r="G16" s="195">
        <v>930.75011647955898</v>
      </c>
      <c r="H16" s="195">
        <v>839.21372300648568</v>
      </c>
      <c r="I16" s="195">
        <v>766.75677316847214</v>
      </c>
      <c r="J16" s="195">
        <v>724.42361610308888</v>
      </c>
      <c r="K16" s="195">
        <v>733.3792814386328</v>
      </c>
      <c r="L16" s="195">
        <v>755.92984541988039</v>
      </c>
      <c r="M16" s="195">
        <v>666.43227027656803</v>
      </c>
      <c r="N16" s="195">
        <v>682.57447217841332</v>
      </c>
      <c r="O16" s="195">
        <v>670.34551884836264</v>
      </c>
      <c r="P16" s="195">
        <v>647.72769138056753</v>
      </c>
      <c r="Q16" s="195">
        <v>696.51166194647351</v>
      </c>
      <c r="R16" s="195">
        <v>734.35647900787569</v>
      </c>
      <c r="S16" s="195">
        <v>736.88355010109444</v>
      </c>
      <c r="T16" s="195">
        <v>725.05689098932817</v>
      </c>
      <c r="U16" s="195">
        <v>790.65533208604836</v>
      </c>
      <c r="V16" s="195">
        <v>845.64171930179214</v>
      </c>
      <c r="W16" s="195">
        <v>798.96183732210352</v>
      </c>
      <c r="X16" s="195">
        <v>813.13046112852101</v>
      </c>
      <c r="Y16" s="195">
        <v>817.42286610183476</v>
      </c>
      <c r="Z16" s="195">
        <v>868.4172857205109</v>
      </c>
      <c r="AA16" s="195">
        <v>870.14361721681803</v>
      </c>
      <c r="AB16" s="195">
        <v>899.30909389940052</v>
      </c>
      <c r="AC16" s="195">
        <v>924.09731796147275</v>
      </c>
      <c r="AD16" s="195">
        <v>899.42886435481967</v>
      </c>
      <c r="AE16" s="195">
        <v>923.85893427555425</v>
      </c>
      <c r="AF16" s="196">
        <v>912.18738452191246</v>
      </c>
      <c r="AG16" s="197">
        <v>-0.37894765242726491</v>
      </c>
    </row>
    <row r="17" spans="1:33" s="38" customFormat="1" x14ac:dyDescent="0.25">
      <c r="A17" s="37" t="s">
        <v>101</v>
      </c>
      <c r="B17" s="38" t="s">
        <v>14</v>
      </c>
      <c r="C17" s="194">
        <v>380749.44047699374</v>
      </c>
      <c r="D17" s="195">
        <v>380749.44047699374</v>
      </c>
      <c r="E17" s="195">
        <v>362510.38177418406</v>
      </c>
      <c r="F17" s="195">
        <v>348296.82403613499</v>
      </c>
      <c r="G17" s="195">
        <v>338563.18752590957</v>
      </c>
      <c r="H17" s="195">
        <v>341241.75309812656</v>
      </c>
      <c r="I17" s="195">
        <v>343822.53956363758</v>
      </c>
      <c r="J17" s="195">
        <v>349939.06970296439</v>
      </c>
      <c r="K17" s="195">
        <v>346965.72502860671</v>
      </c>
      <c r="L17" s="195">
        <v>325237.07228742458</v>
      </c>
      <c r="M17" s="195">
        <v>305081.28310944734</v>
      </c>
      <c r="N17" s="195">
        <v>303953.14397777396</v>
      </c>
      <c r="O17" s="195">
        <v>301460.51373269688</v>
      </c>
      <c r="P17" s="195">
        <v>289748.18033380242</v>
      </c>
      <c r="Q17" s="195">
        <v>287321.88486382959</v>
      </c>
      <c r="R17" s="195">
        <v>292931.5932217029</v>
      </c>
      <c r="S17" s="195">
        <v>285768.87508635648</v>
      </c>
      <c r="T17" s="195">
        <v>274604.8768079828</v>
      </c>
      <c r="U17" s="195">
        <v>275383.06308877748</v>
      </c>
      <c r="V17" s="195">
        <v>265155.54770898656</v>
      </c>
      <c r="W17" s="195">
        <v>249087.02035209414</v>
      </c>
      <c r="X17" s="195">
        <v>239061.2672510866</v>
      </c>
      <c r="Y17" s="195">
        <v>235137.52170636837</v>
      </c>
      <c r="Z17" s="195">
        <v>232607.84880435199</v>
      </c>
      <c r="AA17" s="195">
        <v>233020.99857603994</v>
      </c>
      <c r="AB17" s="195">
        <v>236197.22794546362</v>
      </c>
      <c r="AC17" s="195">
        <v>236647.07633501038</v>
      </c>
      <c r="AD17" s="195">
        <v>235792.55874161181</v>
      </c>
      <c r="AE17" s="195">
        <v>240270.24328883711</v>
      </c>
      <c r="AF17" s="196">
        <v>235383.81083560205</v>
      </c>
      <c r="AG17" s="197">
        <v>-0.38178816352108391</v>
      </c>
    </row>
    <row r="18" spans="1:33" s="38" customFormat="1" x14ac:dyDescent="0.25">
      <c r="A18" s="37" t="s">
        <v>102</v>
      </c>
      <c r="B18" s="38" t="s">
        <v>15</v>
      </c>
      <c r="C18" s="194">
        <v>381336.3740089155</v>
      </c>
      <c r="D18" s="195">
        <v>381336.3740089155</v>
      </c>
      <c r="E18" s="195">
        <v>363085.87310875475</v>
      </c>
      <c r="F18" s="195">
        <v>348849.75937072682</v>
      </c>
      <c r="G18" s="195">
        <v>339123.07490987377</v>
      </c>
      <c r="H18" s="195">
        <v>341810.5032896371</v>
      </c>
      <c r="I18" s="195">
        <v>344384.99155640003</v>
      </c>
      <c r="J18" s="195">
        <v>350510.26683696947</v>
      </c>
      <c r="K18" s="195">
        <v>347533.01029026025</v>
      </c>
      <c r="L18" s="195">
        <v>325805.63200864312</v>
      </c>
      <c r="M18" s="195">
        <v>305660.15798320674</v>
      </c>
      <c r="N18" s="195">
        <v>304500.81235190213</v>
      </c>
      <c r="O18" s="195">
        <v>301996.28088905674</v>
      </c>
      <c r="P18" s="195">
        <v>290252.10542733298</v>
      </c>
      <c r="Q18" s="195">
        <v>287806.37304540863</v>
      </c>
      <c r="R18" s="195">
        <v>293415.41975857673</v>
      </c>
      <c r="S18" s="195">
        <v>286251.1173846543</v>
      </c>
      <c r="T18" s="195">
        <v>275097.05499239935</v>
      </c>
      <c r="U18" s="195">
        <v>275889.25577007321</v>
      </c>
      <c r="V18" s="195">
        <v>265661.77885479416</v>
      </c>
      <c r="W18" s="195">
        <v>249563.62596982296</v>
      </c>
      <c r="X18" s="195">
        <v>239524.48965700084</v>
      </c>
      <c r="Y18" s="195">
        <v>235597.968523232</v>
      </c>
      <c r="Z18" s="195">
        <v>233070.98772665457</v>
      </c>
      <c r="AA18" s="195">
        <v>233480.47258007401</v>
      </c>
      <c r="AB18" s="195">
        <v>236686.31873487832</v>
      </c>
      <c r="AC18" s="195">
        <v>237116.89712952659</v>
      </c>
      <c r="AD18" s="195">
        <v>236258.69636636454</v>
      </c>
      <c r="AE18" s="195">
        <v>240750.25712325939</v>
      </c>
      <c r="AF18" s="196">
        <v>235846.73890493833</v>
      </c>
      <c r="AG18" s="197">
        <v>-0.38152572117491124</v>
      </c>
    </row>
    <row r="19" spans="1:33" s="38" customFormat="1" x14ac:dyDescent="0.25">
      <c r="A19" s="37" t="s">
        <v>115</v>
      </c>
      <c r="B19" s="38" t="s">
        <v>16</v>
      </c>
      <c r="C19" s="194">
        <v>6356.0613652329539</v>
      </c>
      <c r="D19" s="195">
        <v>6356.0613652329539</v>
      </c>
      <c r="E19" s="195">
        <v>5916.8090226381328</v>
      </c>
      <c r="F19" s="195">
        <v>5487.9993769416315</v>
      </c>
      <c r="G19" s="195">
        <v>5653.9422782362926</v>
      </c>
      <c r="H19" s="195">
        <v>5765.7547529997892</v>
      </c>
      <c r="I19" s="195">
        <v>5902.7536862870766</v>
      </c>
      <c r="J19" s="195">
        <v>5939.9496965162107</v>
      </c>
      <c r="K19" s="195">
        <v>5953.7490866880762</v>
      </c>
      <c r="L19" s="195">
        <v>5777.6482055843408</v>
      </c>
      <c r="M19" s="195">
        <v>5726.7186809733012</v>
      </c>
      <c r="N19" s="195">
        <v>5801.0141773268688</v>
      </c>
      <c r="O19" s="195">
        <v>5697.2892661856959</v>
      </c>
      <c r="P19" s="195">
        <v>5737.9544582668195</v>
      </c>
      <c r="Q19" s="195">
        <v>5869.9445661050722</v>
      </c>
      <c r="R19" s="195">
        <v>5956.1881198819774</v>
      </c>
      <c r="S19" s="195">
        <v>6046.2192295844852</v>
      </c>
      <c r="T19" s="195">
        <v>5841.1351960653819</v>
      </c>
      <c r="U19" s="195">
        <v>5910.6750718114636</v>
      </c>
      <c r="V19" s="195">
        <v>6066.7516647688326</v>
      </c>
      <c r="W19" s="195">
        <v>5202.2542300797495</v>
      </c>
      <c r="X19" s="195">
        <v>4808.3533691931352</v>
      </c>
      <c r="Y19" s="195">
        <v>4668.6324085369015</v>
      </c>
      <c r="Z19" s="195">
        <v>4660.7007478215473</v>
      </c>
      <c r="AA19" s="195">
        <v>4699.461290634802</v>
      </c>
      <c r="AB19" s="195">
        <v>4759.1434988499186</v>
      </c>
      <c r="AC19" s="195">
        <v>4764.8148896677967</v>
      </c>
      <c r="AD19" s="195">
        <v>4777.3399056021026</v>
      </c>
      <c r="AE19" s="195">
        <v>4819.5979659360037</v>
      </c>
      <c r="AF19" s="196">
        <v>4768.9697973691882</v>
      </c>
      <c r="AG19" s="197">
        <v>-0.24969733246205025</v>
      </c>
    </row>
    <row r="20" spans="1:33" s="38" customFormat="1" x14ac:dyDescent="0.25">
      <c r="A20" s="37" t="s">
        <v>116</v>
      </c>
      <c r="B20" s="38" t="s">
        <v>17</v>
      </c>
      <c r="C20" s="194">
        <v>66380.587620237493</v>
      </c>
      <c r="D20" s="195">
        <v>66380.587620237493</v>
      </c>
      <c r="E20" s="195">
        <v>66928.907381809433</v>
      </c>
      <c r="F20" s="195">
        <v>66582.50855644542</v>
      </c>
      <c r="G20" s="195">
        <v>65768.980465346423</v>
      </c>
      <c r="H20" s="195">
        <v>65846.09421143042</v>
      </c>
      <c r="I20" s="195">
        <v>67373.315589118414</v>
      </c>
      <c r="J20" s="195">
        <v>68891.335491031554</v>
      </c>
      <c r="K20" s="195">
        <v>68822.633629532167</v>
      </c>
      <c r="L20" s="195">
        <v>62148.393970352437</v>
      </c>
      <c r="M20" s="195">
        <v>56292.755974006337</v>
      </c>
      <c r="N20" s="195">
        <v>55215.218861064808</v>
      </c>
      <c r="O20" s="195">
        <v>54870.29180229453</v>
      </c>
      <c r="P20" s="195">
        <v>52126.001949216181</v>
      </c>
      <c r="Q20" s="195">
        <v>50238.789339416056</v>
      </c>
      <c r="R20" s="195">
        <v>48632.269199936374</v>
      </c>
      <c r="S20" s="195">
        <v>47689.111735460247</v>
      </c>
      <c r="T20" s="195">
        <v>46399.283305450313</v>
      </c>
      <c r="U20" s="195">
        <v>46566.482160699976</v>
      </c>
      <c r="V20" s="195">
        <v>45787.293417079643</v>
      </c>
      <c r="W20" s="195">
        <v>44248.76041051848</v>
      </c>
      <c r="X20" s="195">
        <v>41992.934972273048</v>
      </c>
      <c r="Y20" s="195">
        <v>40527.319098064785</v>
      </c>
      <c r="Z20" s="195">
        <v>40739.473555694989</v>
      </c>
      <c r="AA20" s="195">
        <v>40515.585220557303</v>
      </c>
      <c r="AB20" s="195">
        <v>41735.970672027499</v>
      </c>
      <c r="AC20" s="195">
        <v>41567.88950291121</v>
      </c>
      <c r="AD20" s="195">
        <v>40505.736877599425</v>
      </c>
      <c r="AE20" s="195">
        <v>42013.070583352128</v>
      </c>
      <c r="AF20" s="196">
        <v>40322.260593578605</v>
      </c>
      <c r="AG20" s="197">
        <v>-0.3925594509005893</v>
      </c>
    </row>
    <row r="21" spans="1:33" s="38" customFormat="1" x14ac:dyDescent="0.25">
      <c r="A21" s="37" t="s">
        <v>117</v>
      </c>
      <c r="B21" s="38" t="s">
        <v>18</v>
      </c>
      <c r="C21" s="194">
        <v>62522.844574973431</v>
      </c>
      <c r="D21" s="195">
        <v>62522.844574973431</v>
      </c>
      <c r="E21" s="195">
        <v>60357.533136065111</v>
      </c>
      <c r="F21" s="195">
        <v>61607.755521731051</v>
      </c>
      <c r="G21" s="195">
        <v>58959.566882764731</v>
      </c>
      <c r="H21" s="195">
        <v>60066.057068836846</v>
      </c>
      <c r="I21" s="195">
        <v>59500.658785566826</v>
      </c>
      <c r="J21" s="195">
        <v>60865.336182461317</v>
      </c>
      <c r="K21" s="195">
        <v>57964.735702456011</v>
      </c>
      <c r="L21" s="195">
        <v>45219.720001013731</v>
      </c>
      <c r="M21" s="195">
        <v>41707.078660724415</v>
      </c>
      <c r="N21" s="195">
        <v>41763.059280625879</v>
      </c>
      <c r="O21" s="195">
        <v>43207.457297929992</v>
      </c>
      <c r="P21" s="195">
        <v>42368.968059356157</v>
      </c>
      <c r="Q21" s="195">
        <v>43033.124800850885</v>
      </c>
      <c r="R21" s="195">
        <v>45209.792905165254</v>
      </c>
      <c r="S21" s="195">
        <v>43278.881777983246</v>
      </c>
      <c r="T21" s="195">
        <v>42827.006231472151</v>
      </c>
      <c r="U21" s="195">
        <v>44707.957125414861</v>
      </c>
      <c r="V21" s="195">
        <v>45106.704969060178</v>
      </c>
      <c r="W21" s="195">
        <v>44221.498447093138</v>
      </c>
      <c r="X21" s="195">
        <v>36235.583905182284</v>
      </c>
      <c r="Y21" s="195">
        <v>37539.20586891914</v>
      </c>
      <c r="Z21" s="195">
        <v>36863.341947768175</v>
      </c>
      <c r="AA21" s="195">
        <v>37406.737138169061</v>
      </c>
      <c r="AB21" s="195">
        <v>38050.342307975014</v>
      </c>
      <c r="AC21" s="195">
        <v>38667.069053353043</v>
      </c>
      <c r="AD21" s="195">
        <v>37834.299409091604</v>
      </c>
      <c r="AE21" s="195">
        <v>37540.906499846293</v>
      </c>
      <c r="AF21" s="196">
        <v>35518.286395116775</v>
      </c>
      <c r="AG21" s="197">
        <v>-0.43191506022210013</v>
      </c>
    </row>
    <row r="22" spans="1:33" s="38" customFormat="1" x14ac:dyDescent="0.25">
      <c r="A22" s="37" t="s">
        <v>118</v>
      </c>
      <c r="B22" s="38" t="s">
        <v>19</v>
      </c>
      <c r="C22" s="194">
        <v>7465.1087174456443</v>
      </c>
      <c r="D22" s="195">
        <v>7465.1087174456443</v>
      </c>
      <c r="E22" s="195">
        <v>7327.4324159257721</v>
      </c>
      <c r="F22" s="195">
        <v>7169.4925934513913</v>
      </c>
      <c r="G22" s="195">
        <v>6614.091798370313</v>
      </c>
      <c r="H22" s="195">
        <v>6497.0388610388973</v>
      </c>
      <c r="I22" s="195">
        <v>6702.6830657950486</v>
      </c>
      <c r="J22" s="195">
        <v>6874.2638434644241</v>
      </c>
      <c r="K22" s="195">
        <v>6713.9206880247484</v>
      </c>
      <c r="L22" s="195">
        <v>6636.366286487757</v>
      </c>
      <c r="M22" s="195">
        <v>6592.3084603162561</v>
      </c>
      <c r="N22" s="195">
        <v>6370.030507211095</v>
      </c>
      <c r="O22" s="195">
        <v>6235.9011809473686</v>
      </c>
      <c r="P22" s="195">
        <v>6193.9984650170372</v>
      </c>
      <c r="Q22" s="195">
        <v>6122.6140528710703</v>
      </c>
      <c r="R22" s="195">
        <v>6128.2232272762385</v>
      </c>
      <c r="S22" s="195">
        <v>5957.5188035422707</v>
      </c>
      <c r="T22" s="195">
        <v>5788.9394013792635</v>
      </c>
      <c r="U22" s="195">
        <v>5892.6488892685502</v>
      </c>
      <c r="V22" s="195">
        <v>5652.5655121826549</v>
      </c>
      <c r="W22" s="195">
        <v>5291.3066344703739</v>
      </c>
      <c r="X22" s="195">
        <v>5489.5181738549727</v>
      </c>
      <c r="Y22" s="195">
        <v>5245.2443713933308</v>
      </c>
      <c r="Z22" s="195">
        <v>4817.296157511274</v>
      </c>
      <c r="AA22" s="195">
        <v>4517.9569133897203</v>
      </c>
      <c r="AB22" s="195">
        <v>4310.7980338706384</v>
      </c>
      <c r="AC22" s="195">
        <v>4248.1467421047737</v>
      </c>
      <c r="AD22" s="195">
        <v>4302.0369513895275</v>
      </c>
      <c r="AE22" s="195">
        <v>4365.1592857394635</v>
      </c>
      <c r="AF22" s="196">
        <v>4284.8796160092852</v>
      </c>
      <c r="AG22" s="197">
        <v>-0.42601242953157503</v>
      </c>
    </row>
    <row r="23" spans="1:33" s="38" customFormat="1" x14ac:dyDescent="0.25">
      <c r="A23" s="37" t="s">
        <v>119</v>
      </c>
      <c r="B23" s="38" t="s">
        <v>20</v>
      </c>
      <c r="C23" s="194">
        <v>11132.589144171763</v>
      </c>
      <c r="D23" s="195">
        <v>8376.0943846535993</v>
      </c>
      <c r="E23" s="195">
        <v>5696.7958019838361</v>
      </c>
      <c r="F23" s="195">
        <v>4443.8924531243747</v>
      </c>
      <c r="G23" s="195">
        <v>4627.4848076264852</v>
      </c>
      <c r="H23" s="195">
        <v>5580.5570781690949</v>
      </c>
      <c r="I23" s="195">
        <v>4749.6779511936702</v>
      </c>
      <c r="J23" s="195">
        <v>5332.3337469080134</v>
      </c>
      <c r="K23" s="195">
        <v>5329.1592820878459</v>
      </c>
      <c r="L23" s="195">
        <v>5236.7889292413865</v>
      </c>
      <c r="M23" s="195">
        <v>5065.2689337491465</v>
      </c>
      <c r="N23" s="195">
        <v>5405.1324400628864</v>
      </c>
      <c r="O23" s="195">
        <v>5854.8997665939851</v>
      </c>
      <c r="P23" s="195">
        <v>5169.6674665541241</v>
      </c>
      <c r="Q23" s="195">
        <v>5092.9367425967948</v>
      </c>
      <c r="R23" s="195">
        <v>5884.206960091884</v>
      </c>
      <c r="S23" s="195">
        <v>5617.1748340893246</v>
      </c>
      <c r="T23" s="195">
        <v>5343.9251421818799</v>
      </c>
      <c r="U23" s="195">
        <v>4796.0966560430215</v>
      </c>
      <c r="V23" s="195">
        <v>4095.199747569322</v>
      </c>
      <c r="W23" s="195">
        <v>3801.6185491665506</v>
      </c>
      <c r="X23" s="195">
        <v>3727.6109169128554</v>
      </c>
      <c r="Y23" s="195">
        <v>3918.9498572719385</v>
      </c>
      <c r="Z23" s="195">
        <v>3855.7206179565278</v>
      </c>
      <c r="AA23" s="195">
        <v>4196.8250959099096</v>
      </c>
      <c r="AB23" s="195">
        <v>4429.9507020693491</v>
      </c>
      <c r="AC23" s="195">
        <v>4532.2740577799395</v>
      </c>
      <c r="AD23" s="195">
        <v>4802.0397022616135</v>
      </c>
      <c r="AE23" s="195">
        <v>4801.3806608245804</v>
      </c>
      <c r="AF23" s="196">
        <v>4858.696507915527</v>
      </c>
      <c r="AG23" s="197">
        <v>-0.56356096097742037</v>
      </c>
    </row>
    <row r="24" spans="1:33" s="38" customFormat="1" x14ac:dyDescent="0.25">
      <c r="A24" s="37" t="s">
        <v>120</v>
      </c>
      <c r="B24" s="38" t="s">
        <v>21</v>
      </c>
      <c r="C24" s="194">
        <v>378.39670069679926</v>
      </c>
      <c r="D24" s="195">
        <v>378.39670069679926</v>
      </c>
      <c r="E24" s="195">
        <v>367.85645360829892</v>
      </c>
      <c r="F24" s="195">
        <v>350.35830671005687</v>
      </c>
      <c r="G24" s="195">
        <v>357.62542422578815</v>
      </c>
      <c r="H24" s="195">
        <v>360.99752820434128</v>
      </c>
      <c r="I24" s="195">
        <v>354.16816089330808</v>
      </c>
      <c r="J24" s="195">
        <v>368.94427053758363</v>
      </c>
      <c r="K24" s="195">
        <v>362.12902935395624</v>
      </c>
      <c r="L24" s="195">
        <v>361.50627057278757</v>
      </c>
      <c r="M24" s="195">
        <v>369.9777233975986</v>
      </c>
      <c r="N24" s="195">
        <v>349.16052330631703</v>
      </c>
      <c r="O24" s="195">
        <v>344.07045483825777</v>
      </c>
      <c r="P24" s="195">
        <v>318.25207301752329</v>
      </c>
      <c r="Q24" s="195">
        <v>311.39986734401259</v>
      </c>
      <c r="R24" s="195">
        <v>311.23004065473867</v>
      </c>
      <c r="S24" s="195">
        <v>312.09700420313305</v>
      </c>
      <c r="T24" s="195">
        <v>322.32229516592776</v>
      </c>
      <c r="U24" s="195">
        <v>334.59896097303471</v>
      </c>
      <c r="V24" s="195">
        <v>341.6759641932403</v>
      </c>
      <c r="W24" s="195">
        <v>316.73262819124005</v>
      </c>
      <c r="X24" s="195">
        <v>305.5082393678494</v>
      </c>
      <c r="Y24" s="195">
        <v>302.10346524569104</v>
      </c>
      <c r="Z24" s="195">
        <v>307.15056671834208</v>
      </c>
      <c r="AA24" s="195">
        <v>302.4437090496989</v>
      </c>
      <c r="AB24" s="195">
        <v>331.03939193514321</v>
      </c>
      <c r="AC24" s="195">
        <v>313.20231123157197</v>
      </c>
      <c r="AD24" s="195">
        <v>311.4801719808633</v>
      </c>
      <c r="AE24" s="195">
        <v>322.36127005629828</v>
      </c>
      <c r="AF24" s="196">
        <v>305.47462688991959</v>
      </c>
      <c r="AG24" s="197">
        <v>-0.19271329182468341</v>
      </c>
    </row>
    <row r="25" spans="1:33" s="38" customFormat="1" x14ac:dyDescent="0.25">
      <c r="A25" s="37" t="s">
        <v>121</v>
      </c>
      <c r="B25" s="38" t="s">
        <v>22</v>
      </c>
      <c r="C25" s="194">
        <v>7728.6876356728999</v>
      </c>
      <c r="D25" s="195">
        <v>7728.6876356728999</v>
      </c>
      <c r="E25" s="195">
        <v>7482.9649227862574</v>
      </c>
      <c r="F25" s="195">
        <v>7400.9180634323957</v>
      </c>
      <c r="G25" s="195">
        <v>7524.6372123018709</v>
      </c>
      <c r="H25" s="195">
        <v>7785.1763376680974</v>
      </c>
      <c r="I25" s="195">
        <v>8084.7240027887428</v>
      </c>
      <c r="J25" s="195">
        <v>8199.479207293165</v>
      </c>
      <c r="K25" s="195">
        <v>8091.5889707260631</v>
      </c>
      <c r="L25" s="195">
        <v>8512.6908657197782</v>
      </c>
      <c r="M25" s="195">
        <v>8268.9234800506165</v>
      </c>
      <c r="N25" s="195">
        <v>7958.0718416627078</v>
      </c>
      <c r="O25" s="195">
        <v>7468.007212714977</v>
      </c>
      <c r="P25" s="195">
        <v>7123.9271894769245</v>
      </c>
      <c r="Q25" s="195">
        <v>7011.9581547110529</v>
      </c>
      <c r="R25" s="195">
        <v>6915.6855616620433</v>
      </c>
      <c r="S25" s="195">
        <v>6762.021693132262</v>
      </c>
      <c r="T25" s="195">
        <v>6497.7493993645849</v>
      </c>
      <c r="U25" s="195">
        <v>6322.8305823655728</v>
      </c>
      <c r="V25" s="195">
        <v>6265.7339375999572</v>
      </c>
      <c r="W25" s="195">
        <v>6092.4775908705506</v>
      </c>
      <c r="X25" s="195">
        <v>6345.5853214271674</v>
      </c>
      <c r="Y25" s="195">
        <v>5938.6734569576283</v>
      </c>
      <c r="Z25" s="195">
        <v>6097.9385162096851</v>
      </c>
      <c r="AA25" s="195">
        <v>6536.8202466862276</v>
      </c>
      <c r="AB25" s="195">
        <v>6356.3161967870237</v>
      </c>
      <c r="AC25" s="195">
        <v>6354.9939205051414</v>
      </c>
      <c r="AD25" s="195">
        <v>6465.7989067225872</v>
      </c>
      <c r="AE25" s="195">
        <v>6748.9620640721314</v>
      </c>
      <c r="AF25" s="196">
        <v>6953.7014421122185</v>
      </c>
      <c r="AG25" s="197">
        <v>-0.10027397018655769</v>
      </c>
    </row>
    <row r="26" spans="1:33" s="38" customFormat="1" x14ac:dyDescent="0.25">
      <c r="A26" s="37" t="s">
        <v>122</v>
      </c>
      <c r="B26" s="38" t="s">
        <v>23</v>
      </c>
      <c r="C26" s="194">
        <v>26036.244706951122</v>
      </c>
      <c r="D26" s="195">
        <v>26036.244706951122</v>
      </c>
      <c r="E26" s="195">
        <v>27051.851853248616</v>
      </c>
      <c r="F26" s="195">
        <v>26587.142257530635</v>
      </c>
      <c r="G26" s="195">
        <v>27030.972905119157</v>
      </c>
      <c r="H26" s="195">
        <v>26503.942031376733</v>
      </c>
      <c r="I26" s="195">
        <v>27578.518000512384</v>
      </c>
      <c r="J26" s="195">
        <v>27694.552651749975</v>
      </c>
      <c r="K26" s="195">
        <v>28675.841684839947</v>
      </c>
      <c r="L26" s="195">
        <v>28951.206875706295</v>
      </c>
      <c r="M26" s="195">
        <v>29508.263296225443</v>
      </c>
      <c r="N26" s="195">
        <v>28648.161326584508</v>
      </c>
      <c r="O26" s="195">
        <v>28842.860654835316</v>
      </c>
      <c r="P26" s="195">
        <v>28230.242839663762</v>
      </c>
      <c r="Q26" s="195">
        <v>28081.28360218936</v>
      </c>
      <c r="R26" s="195">
        <v>28881.975561079875</v>
      </c>
      <c r="S26" s="195">
        <v>28032.240057686551</v>
      </c>
      <c r="T26" s="195">
        <v>23123.386181271322</v>
      </c>
      <c r="U26" s="195">
        <v>22407.559576407573</v>
      </c>
      <c r="V26" s="195">
        <v>20904.289568951252</v>
      </c>
      <c r="W26" s="195">
        <v>19755.630423931078</v>
      </c>
      <c r="X26" s="195">
        <v>19078.122214692346</v>
      </c>
      <c r="Y26" s="195">
        <v>18556.812554310778</v>
      </c>
      <c r="Z26" s="195">
        <v>19049.928841333309</v>
      </c>
      <c r="AA26" s="195">
        <v>18289.457015283842</v>
      </c>
      <c r="AB26" s="195">
        <v>17833.832323432307</v>
      </c>
      <c r="AC26" s="195">
        <v>17859.25644690638</v>
      </c>
      <c r="AD26" s="195">
        <v>18099.52862615405</v>
      </c>
      <c r="AE26" s="195">
        <v>18007.028462196507</v>
      </c>
      <c r="AF26" s="196">
        <v>17694.852803696322</v>
      </c>
      <c r="AG26" s="197">
        <v>-0.32037615244213102</v>
      </c>
    </row>
    <row r="27" spans="1:33" s="38" customFormat="1" x14ac:dyDescent="0.25">
      <c r="A27" s="37" t="s">
        <v>103</v>
      </c>
      <c r="B27" s="38" t="s">
        <v>24</v>
      </c>
      <c r="C27" s="194">
        <v>31875.879171355831</v>
      </c>
      <c r="D27" s="195">
        <v>31875.879171355831</v>
      </c>
      <c r="E27" s="195">
        <v>31580.537363811534</v>
      </c>
      <c r="F27" s="195">
        <v>31752.763950442222</v>
      </c>
      <c r="G27" s="195">
        <v>31615.368254060933</v>
      </c>
      <c r="H27" s="195">
        <v>32871.017691425586</v>
      </c>
      <c r="I27" s="195">
        <v>33178.794407039059</v>
      </c>
      <c r="J27" s="195">
        <v>34309.232323056451</v>
      </c>
      <c r="K27" s="195">
        <v>35116.489488793632</v>
      </c>
      <c r="L27" s="195">
        <v>33533.04799186821</v>
      </c>
      <c r="M27" s="195">
        <v>27386.599125225141</v>
      </c>
      <c r="N27" s="195">
        <v>29905.55300600703</v>
      </c>
      <c r="O27" s="195">
        <v>26288.300606699708</v>
      </c>
      <c r="P27" s="195">
        <v>25735.577954533983</v>
      </c>
      <c r="Q27" s="195">
        <v>25577.403328280765</v>
      </c>
      <c r="R27" s="195">
        <v>25407.783642251714</v>
      </c>
      <c r="S27" s="195">
        <v>24962.613323085774</v>
      </c>
      <c r="T27" s="195">
        <v>24837.316517803625</v>
      </c>
      <c r="U27" s="195">
        <v>24202.343380888375</v>
      </c>
      <c r="V27" s="195">
        <v>23386.656878270333</v>
      </c>
      <c r="W27" s="195">
        <v>22743.001574133996</v>
      </c>
      <c r="X27" s="195">
        <v>22195.351404016354</v>
      </c>
      <c r="Y27" s="195">
        <v>21789.834556919574</v>
      </c>
      <c r="Z27" s="195">
        <v>21470.793529119237</v>
      </c>
      <c r="AA27" s="195">
        <v>21496.231996977956</v>
      </c>
      <c r="AB27" s="195">
        <v>21101.085759570258</v>
      </c>
      <c r="AC27" s="195">
        <v>20737.143926420234</v>
      </c>
      <c r="AD27" s="195">
        <v>20195.800324504737</v>
      </c>
      <c r="AE27" s="195">
        <v>20417.797712929463</v>
      </c>
      <c r="AF27" s="196">
        <v>19999.976573695127</v>
      </c>
      <c r="AG27" s="197">
        <v>-0.37256706030974596</v>
      </c>
    </row>
    <row r="28" spans="1:33" s="38" customFormat="1" x14ac:dyDescent="0.25">
      <c r="A28" s="37" t="s">
        <v>123</v>
      </c>
      <c r="B28" s="38" t="s">
        <v>25</v>
      </c>
      <c r="C28" s="194">
        <v>17750.151394104658</v>
      </c>
      <c r="D28" s="195">
        <v>17750.151394104658</v>
      </c>
      <c r="E28" s="195">
        <v>16922.554945338979</v>
      </c>
      <c r="F28" s="195">
        <v>17684.407500480062</v>
      </c>
      <c r="G28" s="195">
        <v>16427.94808737341</v>
      </c>
      <c r="H28" s="195">
        <v>14000.872932633099</v>
      </c>
      <c r="I28" s="195">
        <v>12852.705733078339</v>
      </c>
      <c r="J28" s="195">
        <v>12785.87975708984</v>
      </c>
      <c r="K28" s="195">
        <v>13490.177273759837</v>
      </c>
      <c r="L28" s="195">
        <v>14775.67537080056</v>
      </c>
      <c r="M28" s="195">
        <v>16970.281293683543</v>
      </c>
      <c r="N28" s="195">
        <v>18911.51353422632</v>
      </c>
      <c r="O28" s="195">
        <v>18449.285580053038</v>
      </c>
      <c r="P28" s="195">
        <v>18064.05539962458</v>
      </c>
      <c r="Q28" s="195">
        <v>17753.435054116402</v>
      </c>
      <c r="R28" s="195">
        <v>17218.147531968585</v>
      </c>
      <c r="S28" s="195">
        <v>16786.80126903268</v>
      </c>
      <c r="T28" s="195">
        <v>16541.08820725089</v>
      </c>
      <c r="U28" s="195">
        <v>16389.183528708101</v>
      </c>
      <c r="V28" s="195">
        <v>15473.163127234147</v>
      </c>
      <c r="W28" s="195">
        <v>15238.959060793541</v>
      </c>
      <c r="X28" s="195">
        <v>15297.473470731878</v>
      </c>
      <c r="Y28" s="195">
        <v>15684.08468716234</v>
      </c>
      <c r="Z28" s="195">
        <v>15526.4845424007</v>
      </c>
      <c r="AA28" s="195">
        <v>15776.02927345896</v>
      </c>
      <c r="AB28" s="195">
        <v>16333.796877570854</v>
      </c>
      <c r="AC28" s="195">
        <v>16469.274595087467</v>
      </c>
      <c r="AD28" s="195">
        <v>16588.801637537497</v>
      </c>
      <c r="AE28" s="195">
        <v>17045.12580800362</v>
      </c>
      <c r="AF28" s="196">
        <v>17326.923293145974</v>
      </c>
      <c r="AG28" s="197">
        <v>-2.384363330553059E-2</v>
      </c>
    </row>
    <row r="29" spans="1:33" s="38" customFormat="1" x14ac:dyDescent="0.25">
      <c r="A29" s="37" t="s">
        <v>124</v>
      </c>
      <c r="B29" s="38" t="s">
        <v>26</v>
      </c>
      <c r="C29" s="194">
        <v>3189.4742086189021</v>
      </c>
      <c r="D29" s="195">
        <v>3189.4742086189021</v>
      </c>
      <c r="E29" s="195">
        <v>3076.2970921120641</v>
      </c>
      <c r="F29" s="195">
        <v>2513.7111451562209</v>
      </c>
      <c r="G29" s="195">
        <v>2081.0404031178173</v>
      </c>
      <c r="H29" s="195">
        <v>1846.2155276613919</v>
      </c>
      <c r="I29" s="195">
        <v>1686.9158223295435</v>
      </c>
      <c r="J29" s="195">
        <v>1680.3838699087983</v>
      </c>
      <c r="K29" s="195">
        <v>1675.8890371768837</v>
      </c>
      <c r="L29" s="195">
        <v>1621.7804705165595</v>
      </c>
      <c r="M29" s="195">
        <v>1551.4831800554059</v>
      </c>
      <c r="N29" s="195">
        <v>1558.7098783016702</v>
      </c>
      <c r="O29" s="195">
        <v>1636.0079990392346</v>
      </c>
      <c r="P29" s="195">
        <v>1599.9484833324047</v>
      </c>
      <c r="Q29" s="195">
        <v>1646.2266091627698</v>
      </c>
      <c r="R29" s="195">
        <v>1630.7750422659062</v>
      </c>
      <c r="S29" s="195">
        <v>1668.8788351096593</v>
      </c>
      <c r="T29" s="195">
        <v>1670.1342568526327</v>
      </c>
      <c r="U29" s="195">
        <v>1720.6519895929309</v>
      </c>
      <c r="V29" s="195">
        <v>1697.222301365405</v>
      </c>
      <c r="W29" s="195">
        <v>1719.9242157891172</v>
      </c>
      <c r="X29" s="195">
        <v>1748.0885243421542</v>
      </c>
      <c r="Y29" s="195">
        <v>1748.1226687751935</v>
      </c>
      <c r="Z29" s="195">
        <v>1813.3596071695074</v>
      </c>
      <c r="AA29" s="195">
        <v>1837.7993074846713</v>
      </c>
      <c r="AB29" s="195">
        <v>1877.4157856974398</v>
      </c>
      <c r="AC29" s="195">
        <v>1921.7009057238131</v>
      </c>
      <c r="AD29" s="195">
        <v>1916.706881974794</v>
      </c>
      <c r="AE29" s="195">
        <v>1933.333286366362</v>
      </c>
      <c r="AF29" s="196">
        <v>1873.7559303222904</v>
      </c>
      <c r="AG29" s="197">
        <v>-0.41251886431348217</v>
      </c>
    </row>
    <row r="30" spans="1:33" s="38" customFormat="1" x14ac:dyDescent="0.25">
      <c r="A30" s="37" t="s">
        <v>125</v>
      </c>
      <c r="B30" s="38" t="s">
        <v>27</v>
      </c>
      <c r="C30" s="194">
        <v>10.17256566305184</v>
      </c>
      <c r="D30" s="195">
        <v>10.17256566305184</v>
      </c>
      <c r="E30" s="195">
        <v>10.386235823465601</v>
      </c>
      <c r="F30" s="195">
        <v>10.3046450217141</v>
      </c>
      <c r="G30" s="195">
        <v>10.06270182787552</v>
      </c>
      <c r="H30" s="195">
        <v>10.032774204407859</v>
      </c>
      <c r="I30" s="195">
        <v>9.9372986980224987</v>
      </c>
      <c r="J30" s="195">
        <v>9.8558393516372185</v>
      </c>
      <c r="K30" s="195">
        <v>9.8981099579289786</v>
      </c>
      <c r="L30" s="195">
        <v>9.5691559784437406</v>
      </c>
      <c r="M30" s="195">
        <v>9.323618175738881</v>
      </c>
      <c r="N30" s="195">
        <v>9.2227379085827401</v>
      </c>
      <c r="O30" s="195">
        <v>9.2274583778032611</v>
      </c>
      <c r="P30" s="195">
        <v>9.3760597189728792</v>
      </c>
      <c r="Q30" s="195">
        <v>9.3909650325214802</v>
      </c>
      <c r="R30" s="195">
        <v>9.064263305868419</v>
      </c>
      <c r="S30" s="195">
        <v>9.1942374205489195</v>
      </c>
      <c r="T30" s="195">
        <v>9.3724664242448803</v>
      </c>
      <c r="U30" s="195">
        <v>9.4487054926895802</v>
      </c>
      <c r="V30" s="195">
        <v>9.6314730429445188</v>
      </c>
      <c r="W30" s="195">
        <v>9.5277740422640402</v>
      </c>
      <c r="X30" s="195">
        <v>9.2925054069387407</v>
      </c>
      <c r="Y30" s="195">
        <v>9.6745427798128212</v>
      </c>
      <c r="Z30" s="195">
        <v>9.5297663247655411</v>
      </c>
      <c r="AA30" s="195">
        <v>9.2376493228022394</v>
      </c>
      <c r="AB30" s="195">
        <v>9.1266210728064792</v>
      </c>
      <c r="AC30" s="195">
        <v>9.1791136592148401</v>
      </c>
      <c r="AD30" s="195">
        <v>9.0246454204210611</v>
      </c>
      <c r="AE30" s="195">
        <v>8.9734154935108812</v>
      </c>
      <c r="AF30" s="196">
        <v>9.1321458656618013</v>
      </c>
      <c r="AG30" s="197">
        <v>-0.10227702939967116</v>
      </c>
    </row>
    <row r="31" spans="1:33" s="38" customFormat="1" x14ac:dyDescent="0.25">
      <c r="A31" s="37" t="s">
        <v>126</v>
      </c>
      <c r="B31" s="38" t="s">
        <v>28</v>
      </c>
      <c r="C31" s="194">
        <v>5238.6136807730554</v>
      </c>
      <c r="D31" s="195">
        <v>5238.6136807730554</v>
      </c>
      <c r="E31" s="195">
        <v>5367.6858968374218</v>
      </c>
      <c r="F31" s="195">
        <v>3676.5552841569965</v>
      </c>
      <c r="G31" s="195">
        <v>3207.5611783984532</v>
      </c>
      <c r="H31" s="195">
        <v>2856.8630519601275</v>
      </c>
      <c r="I31" s="195">
        <v>2806.6457118721487</v>
      </c>
      <c r="J31" s="195">
        <v>3262.5159240834491</v>
      </c>
      <c r="K31" s="195">
        <v>3376.3224990669278</v>
      </c>
      <c r="L31" s="195">
        <v>3614.3302554746356</v>
      </c>
      <c r="M31" s="195">
        <v>3564.5015794149167</v>
      </c>
      <c r="N31" s="195">
        <v>3765.7211750711908</v>
      </c>
      <c r="O31" s="195">
        <v>3880.6192518598723</v>
      </c>
      <c r="P31" s="195">
        <v>4114.3601844146351</v>
      </c>
      <c r="Q31" s="195">
        <v>4219.4868036160187</v>
      </c>
      <c r="R31" s="195">
        <v>4445.1649171453755</v>
      </c>
      <c r="S31" s="195">
        <v>4710.7467759691654</v>
      </c>
      <c r="T31" s="195">
        <v>4658.9483937974201</v>
      </c>
      <c r="U31" s="195">
        <v>5458.0012352075864</v>
      </c>
      <c r="V31" s="195">
        <v>5195.0792862252638</v>
      </c>
      <c r="W31" s="195">
        <v>3119.5678288014319</v>
      </c>
      <c r="X31" s="195">
        <v>3013.8509361722104</v>
      </c>
      <c r="Y31" s="195">
        <v>3356.4583468075398</v>
      </c>
      <c r="Z31" s="195">
        <v>3178.4130964137007</v>
      </c>
      <c r="AA31" s="195">
        <v>2948.721604991269</v>
      </c>
      <c r="AB31" s="195">
        <v>3085.4326443262244</v>
      </c>
      <c r="AC31" s="195">
        <v>3105.4607366686723</v>
      </c>
      <c r="AD31" s="195">
        <v>3033.2014761312244</v>
      </c>
      <c r="AE31" s="195">
        <v>3068.3734899125338</v>
      </c>
      <c r="AF31" s="196">
        <v>2955.346230663074</v>
      </c>
      <c r="AG31" s="197">
        <v>-0.43585337443188643</v>
      </c>
    </row>
    <row r="32" spans="1:33" s="38" customFormat="1" x14ac:dyDescent="0.25">
      <c r="A32" s="37" t="s">
        <v>127</v>
      </c>
      <c r="B32" s="38" t="s">
        <v>29</v>
      </c>
      <c r="C32" s="194">
        <v>310.49857932946395</v>
      </c>
      <c r="D32" s="195">
        <v>310.49857932946395</v>
      </c>
      <c r="E32" s="195">
        <v>321.49165400653953</v>
      </c>
      <c r="F32" s="195">
        <v>329.31069540231937</v>
      </c>
      <c r="G32" s="195">
        <v>323.06621691332339</v>
      </c>
      <c r="H32" s="195">
        <v>318.1720884175848</v>
      </c>
      <c r="I32" s="195">
        <v>318.22537290024724</v>
      </c>
      <c r="J32" s="195">
        <v>320.79363694070673</v>
      </c>
      <c r="K32" s="195">
        <v>317.83852675085609</v>
      </c>
      <c r="L32" s="195">
        <v>314.3734106195389</v>
      </c>
      <c r="M32" s="195">
        <v>318.99384038420885</v>
      </c>
      <c r="N32" s="195">
        <v>318.68222252420543</v>
      </c>
      <c r="O32" s="195">
        <v>299.87564143673802</v>
      </c>
      <c r="P32" s="195">
        <v>296.54108122327409</v>
      </c>
      <c r="Q32" s="195">
        <v>274.76566087224523</v>
      </c>
      <c r="R32" s="195">
        <v>299.73311831999683</v>
      </c>
      <c r="S32" s="195">
        <v>282.69162129416446</v>
      </c>
      <c r="T32" s="195">
        <v>281.29919453965789</v>
      </c>
      <c r="U32" s="195">
        <v>286.23680112173327</v>
      </c>
      <c r="V32" s="195">
        <v>292.52927817035129</v>
      </c>
      <c r="W32" s="195">
        <v>289.50528738387692</v>
      </c>
      <c r="X32" s="195">
        <v>297.14811238283716</v>
      </c>
      <c r="Y32" s="195">
        <v>300.09038564836135</v>
      </c>
      <c r="Z32" s="195">
        <v>295.54661469247583</v>
      </c>
      <c r="AA32" s="195">
        <v>296.0803472073377</v>
      </c>
      <c r="AB32" s="195">
        <v>299.36470410787268</v>
      </c>
      <c r="AC32" s="195">
        <v>297.58694755348955</v>
      </c>
      <c r="AD32" s="195">
        <v>308.3370025908128</v>
      </c>
      <c r="AE32" s="195">
        <v>312.1441975140209</v>
      </c>
      <c r="AF32" s="196">
        <v>313.1346256266329</v>
      </c>
      <c r="AG32" s="197">
        <v>8.4897209605970178E-3</v>
      </c>
    </row>
    <row r="33" spans="1:33" s="38" customFormat="1" x14ac:dyDescent="0.25">
      <c r="A33" s="37" t="s">
        <v>128</v>
      </c>
      <c r="B33" s="38" t="s">
        <v>30</v>
      </c>
      <c r="C33" s="194">
        <v>56.612413713028658</v>
      </c>
      <c r="D33" s="195">
        <v>56.612413713028658</v>
      </c>
      <c r="E33" s="195">
        <v>56.987549383865641</v>
      </c>
      <c r="F33" s="195">
        <v>57.960145541596162</v>
      </c>
      <c r="G33" s="195">
        <v>60.899659387757438</v>
      </c>
      <c r="H33" s="195">
        <v>60.574854558800361</v>
      </c>
      <c r="I33" s="195">
        <v>61.996804701580501</v>
      </c>
      <c r="J33" s="195">
        <v>59.355852675573161</v>
      </c>
      <c r="K33" s="195">
        <v>60.298182702803302</v>
      </c>
      <c r="L33" s="195">
        <v>62.197659152845063</v>
      </c>
      <c r="M33" s="195">
        <v>59.869658024728139</v>
      </c>
      <c r="N33" s="195">
        <v>61.42559792437806</v>
      </c>
      <c r="O33" s="195">
        <v>60.115610521270874</v>
      </c>
      <c r="P33" s="195">
        <v>59.179063075807143</v>
      </c>
      <c r="Q33" s="195">
        <v>58.963312612280241</v>
      </c>
      <c r="R33" s="195">
        <v>58.635988584370686</v>
      </c>
      <c r="S33" s="195">
        <v>58.203767841270064</v>
      </c>
      <c r="T33" s="195">
        <v>58.849273700361195</v>
      </c>
      <c r="U33" s="195">
        <v>59.218481977073807</v>
      </c>
      <c r="V33" s="195">
        <v>56.3939455470098</v>
      </c>
      <c r="W33" s="195">
        <v>52.659352841623857</v>
      </c>
      <c r="X33" s="195">
        <v>52.505114836527483</v>
      </c>
      <c r="Y33" s="195">
        <v>45.72133075586072</v>
      </c>
      <c r="Z33" s="195">
        <v>45.900022406928755</v>
      </c>
      <c r="AA33" s="195">
        <v>45.010966516566882</v>
      </c>
      <c r="AB33" s="195">
        <v>45.710344067284659</v>
      </c>
      <c r="AC33" s="195">
        <v>45.417453418384682</v>
      </c>
      <c r="AD33" s="195">
        <v>44.576734367166402</v>
      </c>
      <c r="AE33" s="195">
        <v>42.186168331313119</v>
      </c>
      <c r="AF33" s="196">
        <v>42.7678166520462</v>
      </c>
      <c r="AG33" s="197">
        <v>-0.2445505526607902</v>
      </c>
    </row>
    <row r="34" spans="1:33" s="38" customFormat="1" x14ac:dyDescent="0.25">
      <c r="A34" s="37" t="s">
        <v>129</v>
      </c>
      <c r="B34" s="38" t="s">
        <v>31</v>
      </c>
      <c r="C34" s="194">
        <v>2.22983746256326</v>
      </c>
      <c r="D34" s="195">
        <v>2.22983746256326</v>
      </c>
      <c r="E34" s="195">
        <v>2.5274443801413202</v>
      </c>
      <c r="F34" s="195">
        <v>2.67458381313322</v>
      </c>
      <c r="G34" s="195">
        <v>2.80781583265754</v>
      </c>
      <c r="H34" s="195">
        <v>2.8776536620143998</v>
      </c>
      <c r="I34" s="195">
        <v>2.8025192706445998</v>
      </c>
      <c r="J34" s="195">
        <v>2.93474414328796</v>
      </c>
      <c r="K34" s="195">
        <v>3.0399329716856998</v>
      </c>
      <c r="L34" s="195">
        <v>2.94654617995816</v>
      </c>
      <c r="M34" s="195">
        <v>2.9457935603723198</v>
      </c>
      <c r="N34" s="195">
        <v>3.1611421042276802</v>
      </c>
      <c r="O34" s="195">
        <v>3.3190295782678998</v>
      </c>
      <c r="P34" s="195">
        <v>3.1740907764383399</v>
      </c>
      <c r="Q34" s="195">
        <v>3.0377691542752001</v>
      </c>
      <c r="R34" s="195">
        <v>2.8997446272070397</v>
      </c>
      <c r="S34" s="195">
        <v>2.7904349689435799</v>
      </c>
      <c r="T34" s="195">
        <v>3.0283075846206802</v>
      </c>
      <c r="U34" s="195">
        <v>3.8990649187666797</v>
      </c>
      <c r="V34" s="195">
        <v>3.83140743573898</v>
      </c>
      <c r="W34" s="195">
        <v>4.0974437584629797</v>
      </c>
      <c r="X34" s="195">
        <v>4.1278112355390002</v>
      </c>
      <c r="Y34" s="195">
        <v>3.9734537879570402</v>
      </c>
      <c r="Z34" s="195">
        <v>3.9497460246315801</v>
      </c>
      <c r="AA34" s="195">
        <v>4.07449521855236</v>
      </c>
      <c r="AB34" s="195">
        <v>3.70431803231028</v>
      </c>
      <c r="AC34" s="195">
        <v>3.6424192073705801</v>
      </c>
      <c r="AD34" s="195">
        <v>3.4171718162716203</v>
      </c>
      <c r="AE34" s="195">
        <v>2.8858383640105196</v>
      </c>
      <c r="AF34" s="196">
        <v>3.0966664730048796</v>
      </c>
      <c r="AG34" s="197">
        <v>0.38874089479381857</v>
      </c>
    </row>
    <row r="35" spans="1:33" s="38" customFormat="1" x14ac:dyDescent="0.25">
      <c r="A35" s="37" t="s">
        <v>130</v>
      </c>
      <c r="B35" s="38" t="s">
        <v>32</v>
      </c>
      <c r="C35" s="194">
        <v>18032.659615807719</v>
      </c>
      <c r="D35" s="195">
        <v>18032.659615807719</v>
      </c>
      <c r="E35" s="195">
        <v>18204.997571391843</v>
      </c>
      <c r="F35" s="195">
        <v>18458.304923092855</v>
      </c>
      <c r="G35" s="195">
        <v>18731.826844802501</v>
      </c>
      <c r="H35" s="195">
        <v>18250.766601332336</v>
      </c>
      <c r="I35" s="195">
        <v>18161.136851938096</v>
      </c>
      <c r="J35" s="195">
        <v>18206.094504039975</v>
      </c>
      <c r="K35" s="195">
        <v>17942.871598479527</v>
      </c>
      <c r="L35" s="195">
        <v>17363.058662642412</v>
      </c>
      <c r="M35" s="195">
        <v>16673.171586583183</v>
      </c>
      <c r="N35" s="195">
        <v>16145.371687503532</v>
      </c>
      <c r="O35" s="195">
        <v>15162.22128968269</v>
      </c>
      <c r="P35" s="195">
        <v>14355.599718686562</v>
      </c>
      <c r="Q35" s="195">
        <v>14232.24794379547</v>
      </c>
      <c r="R35" s="195">
        <v>14679.31648849333</v>
      </c>
      <c r="S35" s="195">
        <v>14589.142052312265</v>
      </c>
      <c r="T35" s="195">
        <v>14545.990741335327</v>
      </c>
      <c r="U35" s="195">
        <v>12893.92386175811</v>
      </c>
      <c r="V35" s="195">
        <v>9121.792956032803</v>
      </c>
      <c r="W35" s="195">
        <v>8921.1076323705165</v>
      </c>
      <c r="X35" s="195">
        <v>8628.9424135183381</v>
      </c>
      <c r="Y35" s="195">
        <v>8413.9731905831322</v>
      </c>
      <c r="Z35" s="195">
        <v>8250.4918589463541</v>
      </c>
      <c r="AA35" s="195">
        <v>8430.4252915960788</v>
      </c>
      <c r="AB35" s="195">
        <v>8558.2454959775678</v>
      </c>
      <c r="AC35" s="195">
        <v>8808.2144334364402</v>
      </c>
      <c r="AD35" s="195">
        <v>8476.7450194152243</v>
      </c>
      <c r="AE35" s="195">
        <v>8657.6436486318107</v>
      </c>
      <c r="AF35" s="196">
        <v>8349.1177401812329</v>
      </c>
      <c r="AG35" s="197">
        <v>-0.53700020307252616</v>
      </c>
    </row>
    <row r="36" spans="1:33" s="38" customFormat="1" x14ac:dyDescent="0.25">
      <c r="A36" s="37" t="s">
        <v>131</v>
      </c>
      <c r="B36" s="38" t="s">
        <v>33</v>
      </c>
      <c r="C36" s="194">
        <v>4927.1127953640116</v>
      </c>
      <c r="D36" s="195">
        <v>4927.1127953640116</v>
      </c>
      <c r="E36" s="195">
        <v>5006.2479441091527</v>
      </c>
      <c r="F36" s="195">
        <v>5041.3504393988478</v>
      </c>
      <c r="G36" s="195">
        <v>5252.4720837507148</v>
      </c>
      <c r="H36" s="195">
        <v>5487.0573362217683</v>
      </c>
      <c r="I36" s="195">
        <v>5729.9049611749688</v>
      </c>
      <c r="J36" s="195">
        <v>5800.2746663464241</v>
      </c>
      <c r="K36" s="195">
        <v>5889.6589915768645</v>
      </c>
      <c r="L36" s="195">
        <v>5833.31089632366</v>
      </c>
      <c r="M36" s="195">
        <v>5865.9885117225076</v>
      </c>
      <c r="N36" s="195">
        <v>6176.7421876123499</v>
      </c>
      <c r="O36" s="195">
        <v>6551.8783660916743</v>
      </c>
      <c r="P36" s="195">
        <v>6822.8245569327873</v>
      </c>
      <c r="Q36" s="195">
        <v>7003.2681986453163</v>
      </c>
      <c r="R36" s="195">
        <v>7046.6209074200888</v>
      </c>
      <c r="S36" s="195">
        <v>7089.3538254558925</v>
      </c>
      <c r="T36" s="195">
        <v>7021.6035463567332</v>
      </c>
      <c r="U36" s="195">
        <v>6770.1396853359156</v>
      </c>
      <c r="V36" s="195">
        <v>6764.4162042371699</v>
      </c>
      <c r="W36" s="195">
        <v>6667.8202679492806</v>
      </c>
      <c r="X36" s="195">
        <v>6873.6345568666075</v>
      </c>
      <c r="Y36" s="195">
        <v>7061.1041587861264</v>
      </c>
      <c r="Z36" s="195">
        <v>7209.7122468185589</v>
      </c>
      <c r="AA36" s="195">
        <v>7230.1301504727608</v>
      </c>
      <c r="AB36" s="195">
        <v>7371.5586714159845</v>
      </c>
      <c r="AC36" s="195">
        <v>7450.7549385931516</v>
      </c>
      <c r="AD36" s="195">
        <v>7469.2713899970468</v>
      </c>
      <c r="AE36" s="195">
        <v>7498.6775430233292</v>
      </c>
      <c r="AF36" s="196">
        <v>7592.453246213312</v>
      </c>
      <c r="AG36" s="197">
        <v>0.54095381241467744</v>
      </c>
    </row>
    <row r="37" spans="1:33" s="38" customFormat="1" x14ac:dyDescent="0.25">
      <c r="A37" s="37" t="s">
        <v>132</v>
      </c>
      <c r="B37" s="38" t="s">
        <v>34</v>
      </c>
      <c r="C37" s="194">
        <v>4112.2891712432229</v>
      </c>
      <c r="D37" s="195">
        <v>4112.2891712432229</v>
      </c>
      <c r="E37" s="195">
        <v>3955.5964305354933</v>
      </c>
      <c r="F37" s="195">
        <v>3420.6786836058736</v>
      </c>
      <c r="G37" s="195">
        <v>3620.4471949781787</v>
      </c>
      <c r="H37" s="195">
        <v>3689.0334597145643</v>
      </c>
      <c r="I37" s="195">
        <v>3716.9049964805313</v>
      </c>
      <c r="J37" s="195">
        <v>3734.0026505352621</v>
      </c>
      <c r="K37" s="195">
        <v>3724.4977619355091</v>
      </c>
      <c r="L37" s="195">
        <v>3814.5315146623166</v>
      </c>
      <c r="M37" s="195">
        <v>4027.9372829772628</v>
      </c>
      <c r="N37" s="195">
        <v>3827.6017598098074</v>
      </c>
      <c r="O37" s="195">
        <v>3756.1432503490023</v>
      </c>
      <c r="P37" s="195">
        <v>3998.1856431400979</v>
      </c>
      <c r="Q37" s="195">
        <v>3850.8528345984478</v>
      </c>
      <c r="R37" s="195">
        <v>3995.0290180619954</v>
      </c>
      <c r="S37" s="195">
        <v>4064.4309715452846</v>
      </c>
      <c r="T37" s="195">
        <v>3730.6984168117128</v>
      </c>
      <c r="U37" s="195">
        <v>3556.2777991824669</v>
      </c>
      <c r="V37" s="195">
        <v>3114.1078520978813</v>
      </c>
      <c r="W37" s="195">
        <v>2564.0286839238697</v>
      </c>
      <c r="X37" s="195">
        <v>2474.6647115663054</v>
      </c>
      <c r="Y37" s="195">
        <v>2469.0245455522354</v>
      </c>
      <c r="Z37" s="195">
        <v>2474.0624817335961</v>
      </c>
      <c r="AA37" s="195">
        <v>2446.8415272392226</v>
      </c>
      <c r="AB37" s="195">
        <v>2454.4329342823912</v>
      </c>
      <c r="AC37" s="195">
        <v>2491.4234688897918</v>
      </c>
      <c r="AD37" s="195">
        <v>2424.0946024000045</v>
      </c>
      <c r="AE37" s="195">
        <v>2380.6320555381135</v>
      </c>
      <c r="AF37" s="196">
        <v>2349.1160699738939</v>
      </c>
      <c r="AG37" s="197">
        <v>-0.42875708099493598</v>
      </c>
    </row>
    <row r="38" spans="1:33" s="38" customFormat="1" x14ac:dyDescent="0.25">
      <c r="A38" s="37" t="s">
        <v>133</v>
      </c>
      <c r="B38" s="38" t="s">
        <v>35</v>
      </c>
      <c r="C38" s="194">
        <v>30709.055934226486</v>
      </c>
      <c r="D38" s="195">
        <v>28594.966615571793</v>
      </c>
      <c r="E38" s="195">
        <v>24281.85387507156</v>
      </c>
      <c r="F38" s="195">
        <v>22568.764905168926</v>
      </c>
      <c r="G38" s="195">
        <v>23593.373682886802</v>
      </c>
      <c r="H38" s="195">
        <v>23598.202058410625</v>
      </c>
      <c r="I38" s="195">
        <v>24613.803743014261</v>
      </c>
      <c r="J38" s="195">
        <v>24582.31322235864</v>
      </c>
      <c r="K38" s="195">
        <v>24664.261207780659</v>
      </c>
      <c r="L38" s="195">
        <v>24563.991512071665</v>
      </c>
      <c r="M38" s="195">
        <v>24042.037348901376</v>
      </c>
      <c r="N38" s="195">
        <v>24243.277330342906</v>
      </c>
      <c r="O38" s="195">
        <v>24590.506272422717</v>
      </c>
      <c r="P38" s="195">
        <v>23151.555264451832</v>
      </c>
      <c r="Q38" s="195">
        <v>22858.7456295632</v>
      </c>
      <c r="R38" s="195">
        <v>23493.395706963453</v>
      </c>
      <c r="S38" s="195">
        <v>23737.728653668186</v>
      </c>
      <c r="T38" s="195">
        <v>24177.075502109721</v>
      </c>
      <c r="U38" s="195">
        <v>25007.289979802114</v>
      </c>
      <c r="V38" s="195">
        <v>24560.587855005793</v>
      </c>
      <c r="W38" s="195">
        <v>21338.15933358272</v>
      </c>
      <c r="X38" s="195">
        <v>20915.009018590492</v>
      </c>
      <c r="Y38" s="195">
        <v>21244.430147201827</v>
      </c>
      <c r="Z38" s="195">
        <v>21331.202480654538</v>
      </c>
      <c r="AA38" s="195">
        <v>21495.397274790485</v>
      </c>
      <c r="AB38" s="195">
        <v>21045.777092498072</v>
      </c>
      <c r="AC38" s="195">
        <v>20317.550547349456</v>
      </c>
      <c r="AD38" s="195">
        <v>20976.162464684723</v>
      </c>
      <c r="AE38" s="195">
        <v>21970.002601151882</v>
      </c>
      <c r="AF38" s="196">
        <v>22106.005899258624</v>
      </c>
      <c r="AG38" s="197">
        <v>-0.28014700462932224</v>
      </c>
    </row>
    <row r="39" spans="1:33" s="38" customFormat="1" x14ac:dyDescent="0.25">
      <c r="A39" s="37" t="s">
        <v>134</v>
      </c>
      <c r="B39" s="38" t="s">
        <v>36</v>
      </c>
      <c r="C39" s="194">
        <v>3885.3024394722238</v>
      </c>
      <c r="D39" s="195">
        <v>3885.3024394722238</v>
      </c>
      <c r="E39" s="195">
        <v>3846.462769178002</v>
      </c>
      <c r="F39" s="195">
        <v>3811.9974018830089</v>
      </c>
      <c r="G39" s="195">
        <v>3726.1026080876004</v>
      </c>
      <c r="H39" s="195">
        <v>3710.3239034478033</v>
      </c>
      <c r="I39" s="195">
        <v>3870.1329368327265</v>
      </c>
      <c r="J39" s="195">
        <v>4064.522947904386</v>
      </c>
      <c r="K39" s="195">
        <v>4111.0384641655528</v>
      </c>
      <c r="L39" s="195">
        <v>4136.6257932473882</v>
      </c>
      <c r="M39" s="195">
        <v>4242.9397064975474</v>
      </c>
      <c r="N39" s="195">
        <v>4436.9225812999694</v>
      </c>
      <c r="O39" s="195">
        <v>4305.9860556490239</v>
      </c>
      <c r="P39" s="195">
        <v>4205.7867272732065</v>
      </c>
      <c r="Q39" s="195">
        <v>3859.4077969087803</v>
      </c>
      <c r="R39" s="195">
        <v>4021.4826557608735</v>
      </c>
      <c r="S39" s="195">
        <v>3845.7089972773583</v>
      </c>
      <c r="T39" s="195">
        <v>3712.96272541196</v>
      </c>
      <c r="U39" s="195">
        <v>3882.4343297587457</v>
      </c>
      <c r="V39" s="195">
        <v>3791.5883063321244</v>
      </c>
      <c r="W39" s="195">
        <v>3483.6120418258388</v>
      </c>
      <c r="X39" s="195">
        <v>3460.793498395416</v>
      </c>
      <c r="Y39" s="195">
        <v>3196.6379088836766</v>
      </c>
      <c r="Z39" s="195">
        <v>3213.8042416769676</v>
      </c>
      <c r="AA39" s="195">
        <v>3223.4422647684828</v>
      </c>
      <c r="AB39" s="195">
        <v>3347.0647880951824</v>
      </c>
      <c r="AC39" s="195">
        <v>3238.083539648936</v>
      </c>
      <c r="AD39" s="195">
        <v>3165.7542886217466</v>
      </c>
      <c r="AE39" s="195">
        <v>3249.9164000913684</v>
      </c>
      <c r="AF39" s="196">
        <v>3216.7414226811616</v>
      </c>
      <c r="AG39" s="197">
        <v>-0.17207438216363896</v>
      </c>
    </row>
    <row r="40" spans="1:33" s="38" customFormat="1" x14ac:dyDescent="0.25">
      <c r="A40" s="37" t="s">
        <v>135</v>
      </c>
      <c r="B40" s="38" t="s">
        <v>37</v>
      </c>
      <c r="C40" s="194">
        <v>19222.939917892796</v>
      </c>
      <c r="D40" s="195">
        <v>15881.743330111474</v>
      </c>
      <c r="E40" s="195">
        <v>11191.152043023405</v>
      </c>
      <c r="F40" s="195">
        <v>11208.779455040538</v>
      </c>
      <c r="G40" s="195">
        <v>11874.041269332734</v>
      </c>
      <c r="H40" s="195">
        <v>11050.817064214336</v>
      </c>
      <c r="I40" s="195">
        <v>11739.309907617439</v>
      </c>
      <c r="J40" s="195">
        <v>11225.927333286221</v>
      </c>
      <c r="K40" s="195">
        <v>10897.258458908194</v>
      </c>
      <c r="L40" s="195">
        <v>9685.8003883268666</v>
      </c>
      <c r="M40" s="195">
        <v>9130.7478325652537</v>
      </c>
      <c r="N40" s="195">
        <v>9614.3239319281583</v>
      </c>
      <c r="O40" s="195">
        <v>9468.3198545756404</v>
      </c>
      <c r="P40" s="195">
        <v>8730.4888562186279</v>
      </c>
      <c r="Q40" s="195">
        <v>9430.4034903331212</v>
      </c>
      <c r="R40" s="195">
        <v>10707.922949767622</v>
      </c>
      <c r="S40" s="195">
        <v>10548.539730753047</v>
      </c>
      <c r="T40" s="195">
        <v>9397.8324375321081</v>
      </c>
      <c r="U40" s="195">
        <v>9395.920048971524</v>
      </c>
      <c r="V40" s="195">
        <v>8199.8018127893047</v>
      </c>
      <c r="W40" s="195">
        <v>7563.46610400381</v>
      </c>
      <c r="X40" s="195">
        <v>7792.6904469208748</v>
      </c>
      <c r="Y40" s="195">
        <v>8138.5139619996571</v>
      </c>
      <c r="Z40" s="195">
        <v>7431.5711860678311</v>
      </c>
      <c r="AA40" s="195">
        <v>7602.8281491279249</v>
      </c>
      <c r="AB40" s="195">
        <v>7322.6798608525296</v>
      </c>
      <c r="AC40" s="195">
        <v>7450.6643820421023</v>
      </c>
      <c r="AD40" s="195">
        <v>7512.6018279091022</v>
      </c>
      <c r="AE40" s="195">
        <v>7852.5831602775597</v>
      </c>
      <c r="AF40" s="196">
        <v>8618.2080859636699</v>
      </c>
      <c r="AG40" s="197">
        <v>-0.55167065377227731</v>
      </c>
    </row>
    <row r="41" spans="1:33" s="38" customFormat="1" x14ac:dyDescent="0.25">
      <c r="A41" s="37" t="s">
        <v>136</v>
      </c>
      <c r="B41" s="38" t="s">
        <v>38</v>
      </c>
      <c r="C41" s="194">
        <v>146044.14223308623</v>
      </c>
      <c r="D41" s="195">
        <v>146044.14223308623</v>
      </c>
      <c r="E41" s="195">
        <v>136089.36171189707</v>
      </c>
      <c r="F41" s="195">
        <v>123504.48074310519</v>
      </c>
      <c r="G41" s="195">
        <v>112740.86544549387</v>
      </c>
      <c r="H41" s="195">
        <v>98666.126049275132</v>
      </c>
      <c r="I41" s="195">
        <v>91131.709778711695</v>
      </c>
      <c r="J41" s="195">
        <v>85502.726743214997</v>
      </c>
      <c r="K41" s="195">
        <v>82862.020342501404</v>
      </c>
      <c r="L41" s="195">
        <v>75243.470993051029</v>
      </c>
      <c r="M41" s="195">
        <v>73621.503888447405</v>
      </c>
      <c r="N41" s="195">
        <v>75643.727850935305</v>
      </c>
      <c r="O41" s="195">
        <v>75942.996542185749</v>
      </c>
      <c r="P41" s="195">
        <v>76548.321643459218</v>
      </c>
      <c r="Q41" s="195">
        <v>74677.187848148635</v>
      </c>
      <c r="R41" s="195">
        <v>74031.894933694959</v>
      </c>
      <c r="S41" s="195">
        <v>73603.565070415672</v>
      </c>
      <c r="T41" s="195">
        <v>73605.32913808334</v>
      </c>
      <c r="U41" s="195">
        <v>75403.101263742123</v>
      </c>
      <c r="V41" s="195">
        <v>78106.895880213415</v>
      </c>
      <c r="W41" s="195">
        <v>78130.113973676198</v>
      </c>
      <c r="X41" s="195">
        <v>75000.18993935411</v>
      </c>
      <c r="Y41" s="195">
        <v>79118.905444651304</v>
      </c>
      <c r="Z41" s="195">
        <v>76729.470558875691</v>
      </c>
      <c r="AA41" s="195">
        <v>78340.723178436878</v>
      </c>
      <c r="AB41" s="195">
        <v>79372.071857358227</v>
      </c>
      <c r="AC41" s="195">
        <v>81146.128626421036</v>
      </c>
      <c r="AD41" s="195">
        <v>84612.343557998538</v>
      </c>
      <c r="AE41" s="195">
        <v>86252.432237698944</v>
      </c>
      <c r="AF41" s="196">
        <v>85932.156987611015</v>
      </c>
      <c r="AG41" s="197">
        <v>-0.41160148107506139</v>
      </c>
    </row>
    <row r="42" spans="1:33" s="38" customFormat="1" x14ac:dyDescent="0.25">
      <c r="A42" s="37" t="s">
        <v>137</v>
      </c>
      <c r="B42" s="38" t="s">
        <v>39</v>
      </c>
      <c r="C42" s="194">
        <v>4313.6187104182436</v>
      </c>
      <c r="D42" s="195">
        <v>4313.6187104182436</v>
      </c>
      <c r="E42" s="195">
        <v>3391.5579457452645</v>
      </c>
      <c r="F42" s="195">
        <v>2774.5600848266245</v>
      </c>
      <c r="G42" s="195">
        <v>2308.3620817108754</v>
      </c>
      <c r="H42" s="195">
        <v>2767.7139467296834</v>
      </c>
      <c r="I42" s="195">
        <v>2899.9355178793076</v>
      </c>
      <c r="J42" s="195">
        <v>3082.8676646819176</v>
      </c>
      <c r="K42" s="195">
        <v>3082.0076962081689</v>
      </c>
      <c r="L42" s="195">
        <v>2775.4280148056087</v>
      </c>
      <c r="M42" s="195">
        <v>2337.6944917776218</v>
      </c>
      <c r="N42" s="195">
        <v>2550.4478387145746</v>
      </c>
      <c r="O42" s="195">
        <v>2819.0713881141578</v>
      </c>
      <c r="P42" s="195">
        <v>2757.6917575229904</v>
      </c>
      <c r="Q42" s="195">
        <v>2741.6471325093789</v>
      </c>
      <c r="R42" s="195">
        <v>2981.1147407512476</v>
      </c>
      <c r="S42" s="195">
        <v>2920.5441149302055</v>
      </c>
      <c r="T42" s="195">
        <v>3145.3446923290567</v>
      </c>
      <c r="U42" s="195">
        <v>3011.8631462710659</v>
      </c>
      <c r="V42" s="195">
        <v>2965.6307667221936</v>
      </c>
      <c r="W42" s="195">
        <v>2637.8373475757126</v>
      </c>
      <c r="X42" s="195">
        <v>2442.7936841106361</v>
      </c>
      <c r="Y42" s="195">
        <v>2083.6452515002106</v>
      </c>
      <c r="Z42" s="195">
        <v>2009.1483012977528</v>
      </c>
      <c r="AA42" s="195">
        <v>1994.5442150976874</v>
      </c>
      <c r="AB42" s="195">
        <v>2116.2133588788556</v>
      </c>
      <c r="AC42" s="195">
        <v>2057.7467275219165</v>
      </c>
      <c r="AD42" s="195">
        <v>2130.3956655591855</v>
      </c>
      <c r="AE42" s="195">
        <v>2016.8304436687417</v>
      </c>
      <c r="AF42" s="196">
        <v>2098.5375360512453</v>
      </c>
      <c r="AG42" s="197">
        <v>-0.51350880155845446</v>
      </c>
    </row>
    <row r="43" spans="1:33" s="38" customFormat="1" x14ac:dyDescent="0.25">
      <c r="A43" s="37" t="s">
        <v>138</v>
      </c>
      <c r="B43" s="38" t="s">
        <v>40</v>
      </c>
      <c r="C43" s="194">
        <v>841.24599248329093</v>
      </c>
      <c r="D43" s="195">
        <v>754.35448687024348</v>
      </c>
      <c r="E43" s="195">
        <v>700.90067506268042</v>
      </c>
      <c r="F43" s="195">
        <v>761.47084671011214</v>
      </c>
      <c r="G43" s="195">
        <v>725.78433143142809</v>
      </c>
      <c r="H43" s="195">
        <v>781.28324807505078</v>
      </c>
      <c r="I43" s="195">
        <v>829.80704357913919</v>
      </c>
      <c r="J43" s="195">
        <v>859.96827403999509</v>
      </c>
      <c r="K43" s="195">
        <v>876.57354360640647</v>
      </c>
      <c r="L43" s="195">
        <v>875.63677098318783</v>
      </c>
      <c r="M43" s="195">
        <v>871.20488591009621</v>
      </c>
      <c r="N43" s="195">
        <v>903.35792344703373</v>
      </c>
      <c r="O43" s="195">
        <v>891.59859918679228</v>
      </c>
      <c r="P43" s="195">
        <v>818.95501070714386</v>
      </c>
      <c r="Q43" s="195">
        <v>790.67512013562259</v>
      </c>
      <c r="R43" s="195">
        <v>767.41324097082418</v>
      </c>
      <c r="S43" s="195">
        <v>771.22869954195005</v>
      </c>
      <c r="T43" s="195">
        <v>783.06062625011134</v>
      </c>
      <c r="U43" s="195">
        <v>790.59071545249594</v>
      </c>
      <c r="V43" s="195">
        <v>752.36427475060816</v>
      </c>
      <c r="W43" s="195">
        <v>744.66957761630056</v>
      </c>
      <c r="X43" s="195">
        <v>735.55841828480322</v>
      </c>
      <c r="Y43" s="195">
        <v>747.12805229537469</v>
      </c>
      <c r="Z43" s="195">
        <v>750.22364034112934</v>
      </c>
      <c r="AA43" s="195">
        <v>722.45199585705541</v>
      </c>
      <c r="AB43" s="195">
        <v>730.35690700023679</v>
      </c>
      <c r="AC43" s="195">
        <v>752.77869659622365</v>
      </c>
      <c r="AD43" s="195">
        <v>760.72134459628512</v>
      </c>
      <c r="AE43" s="195">
        <v>735.19766230648474</v>
      </c>
      <c r="AF43" s="196">
        <v>753.48263605139005</v>
      </c>
      <c r="AG43" s="197">
        <v>-0.10432543776265783</v>
      </c>
    </row>
    <row r="44" spans="1:33" s="38" customFormat="1" x14ac:dyDescent="0.25">
      <c r="A44" s="37" t="s">
        <v>139</v>
      </c>
      <c r="B44" s="38" t="s">
        <v>41</v>
      </c>
      <c r="C44" s="194">
        <v>18292.265327570487</v>
      </c>
      <c r="D44" s="195">
        <v>18292.265327570487</v>
      </c>
      <c r="E44" s="195">
        <v>17651.726273574404</v>
      </c>
      <c r="F44" s="195">
        <v>17157.860677237051</v>
      </c>
      <c r="G44" s="195">
        <v>15977.583042590782</v>
      </c>
      <c r="H44" s="195">
        <v>17570.666009603334</v>
      </c>
      <c r="I44" s="195">
        <v>17417.602085121584</v>
      </c>
      <c r="J44" s="195">
        <v>19618.46548901594</v>
      </c>
      <c r="K44" s="195">
        <v>19231.330704947464</v>
      </c>
      <c r="L44" s="195">
        <v>19818.501637061461</v>
      </c>
      <c r="M44" s="195">
        <v>20814.045911064473</v>
      </c>
      <c r="N44" s="195">
        <v>21806.250138682706</v>
      </c>
      <c r="O44" s="195">
        <v>20812.789485246241</v>
      </c>
      <c r="P44" s="195">
        <v>20023.116563578191</v>
      </c>
      <c r="Q44" s="195">
        <v>21237.376828344008</v>
      </c>
      <c r="R44" s="195">
        <v>20504.537680621623</v>
      </c>
      <c r="S44" s="195">
        <v>19784.190080204284</v>
      </c>
      <c r="T44" s="195">
        <v>19775.128229667749</v>
      </c>
      <c r="U44" s="195">
        <v>19935.211643726903</v>
      </c>
      <c r="V44" s="195">
        <v>18039.857889152787</v>
      </c>
      <c r="W44" s="195">
        <v>17869.929752029122</v>
      </c>
      <c r="X44" s="195">
        <v>18197.718576470583</v>
      </c>
      <c r="Y44" s="195">
        <v>17225.521696815671</v>
      </c>
      <c r="Z44" s="195">
        <v>16552.787394892424</v>
      </c>
      <c r="AA44" s="195">
        <v>17262.361557767534</v>
      </c>
      <c r="AB44" s="195">
        <v>17915.720985625783</v>
      </c>
      <c r="AC44" s="195">
        <v>18138.796923177473</v>
      </c>
      <c r="AD44" s="195">
        <v>17898.066949890657</v>
      </c>
      <c r="AE44" s="195">
        <v>18529.648147079402</v>
      </c>
      <c r="AF44" s="196">
        <v>18413.536423734971</v>
      </c>
      <c r="AG44" s="197">
        <v>6.629637936735041E-3</v>
      </c>
    </row>
    <row r="45" spans="1:33" s="38" customFormat="1" x14ac:dyDescent="0.25">
      <c r="A45" s="37" t="s">
        <v>140</v>
      </c>
      <c r="B45" s="38" t="s">
        <v>42</v>
      </c>
      <c r="C45" s="194">
        <v>5740.2560703431891</v>
      </c>
      <c r="D45" s="195">
        <v>5740.2560703431891</v>
      </c>
      <c r="E45" s="195">
        <v>5618.1353879077451</v>
      </c>
      <c r="F45" s="195">
        <v>5463.8765194472517</v>
      </c>
      <c r="G45" s="195">
        <v>5674.214432097825</v>
      </c>
      <c r="H45" s="195">
        <v>5705.9865673673376</v>
      </c>
      <c r="I45" s="195">
        <v>5583.884835374668</v>
      </c>
      <c r="J45" s="195">
        <v>5596.0615099296419</v>
      </c>
      <c r="K45" s="195">
        <v>5600.5882490313325</v>
      </c>
      <c r="L45" s="195">
        <v>5638.9544515836651</v>
      </c>
      <c r="M45" s="195">
        <v>5421.4202445390174</v>
      </c>
      <c r="N45" s="195">
        <v>5332.7121952022253</v>
      </c>
      <c r="O45" s="195">
        <v>5213.167378409933</v>
      </c>
      <c r="P45" s="195">
        <v>5094.1928127367692</v>
      </c>
      <c r="Q45" s="195">
        <v>5059.4090592082703</v>
      </c>
      <c r="R45" s="195">
        <v>5068.0188550977136</v>
      </c>
      <c r="S45" s="195">
        <v>4962.5563080702614</v>
      </c>
      <c r="T45" s="195">
        <v>4906.2807975270825</v>
      </c>
      <c r="U45" s="195">
        <v>4745.2354035770832</v>
      </c>
      <c r="V45" s="195">
        <v>4825.635750384622</v>
      </c>
      <c r="W45" s="195">
        <v>4654.4858139125672</v>
      </c>
      <c r="X45" s="195">
        <v>4823.4897713549626</v>
      </c>
      <c r="Y45" s="195">
        <v>4522.108099913552</v>
      </c>
      <c r="Z45" s="195">
        <v>4482.9970237831021</v>
      </c>
      <c r="AA45" s="195">
        <v>4523.2057348327007</v>
      </c>
      <c r="AB45" s="195">
        <v>4576.5539575487765</v>
      </c>
      <c r="AC45" s="195">
        <v>4597.7721890753555</v>
      </c>
      <c r="AD45" s="195">
        <v>4576.7369083787225</v>
      </c>
      <c r="AE45" s="195">
        <v>4757.2826735916369</v>
      </c>
      <c r="AF45" s="196">
        <v>4503.6390463718926</v>
      </c>
      <c r="AG45" s="197">
        <v>-0.21542889529967671</v>
      </c>
    </row>
    <row r="46" spans="1:33" s="38" customFormat="1" x14ac:dyDescent="0.25">
      <c r="A46" s="37" t="s">
        <v>141</v>
      </c>
      <c r="B46" s="38" t="s">
        <v>43</v>
      </c>
      <c r="C46" s="194">
        <v>3326.8132098287228</v>
      </c>
      <c r="D46" s="195">
        <v>3326.8132098287228</v>
      </c>
      <c r="E46" s="195">
        <v>3312.4045766242484</v>
      </c>
      <c r="F46" s="195">
        <v>3258.7104825011511</v>
      </c>
      <c r="G46" s="195">
        <v>3351.6518469881908</v>
      </c>
      <c r="H46" s="195">
        <v>3300.5032352027902</v>
      </c>
      <c r="I46" s="195">
        <v>3333.1242009905577</v>
      </c>
      <c r="J46" s="195">
        <v>3258.7965602428444</v>
      </c>
      <c r="K46" s="195">
        <v>3240.3865911690168</v>
      </c>
      <c r="L46" s="195">
        <v>3173.3749348447541</v>
      </c>
      <c r="M46" s="195">
        <v>3144.7902199533182</v>
      </c>
      <c r="N46" s="195">
        <v>3307.4914704345701</v>
      </c>
      <c r="O46" s="195">
        <v>3247.3362894590937</v>
      </c>
      <c r="P46" s="195">
        <v>3274.3590016715921</v>
      </c>
      <c r="Q46" s="195">
        <v>3077.7871478675811</v>
      </c>
      <c r="R46" s="195">
        <v>3004.8464895012589</v>
      </c>
      <c r="S46" s="195">
        <v>3116.8700393001973</v>
      </c>
      <c r="T46" s="195">
        <v>3009.6649561613294</v>
      </c>
      <c r="U46" s="195">
        <v>3105.1366119212253</v>
      </c>
      <c r="V46" s="195">
        <v>2979.061518373795</v>
      </c>
      <c r="W46" s="195">
        <v>2868.5523427877661</v>
      </c>
      <c r="X46" s="195">
        <v>3012.8606929200423</v>
      </c>
      <c r="Y46" s="195">
        <v>2941.7856656520757</v>
      </c>
      <c r="Z46" s="195">
        <v>3001.2773105703877</v>
      </c>
      <c r="AA46" s="195">
        <v>2901.2665413988921</v>
      </c>
      <c r="AB46" s="195">
        <v>2881.233612741637</v>
      </c>
      <c r="AC46" s="195">
        <v>2910.2423231813209</v>
      </c>
      <c r="AD46" s="195">
        <v>2888.9987752987099</v>
      </c>
      <c r="AE46" s="195">
        <v>3082.5239136837736</v>
      </c>
      <c r="AF46" s="196">
        <v>2879.6459971428249</v>
      </c>
      <c r="AG46" s="197">
        <v>-0.13441308077194988</v>
      </c>
    </row>
    <row r="47" spans="1:33" s="38" customFormat="1" x14ac:dyDescent="0.25">
      <c r="A47" s="37" t="s">
        <v>142</v>
      </c>
      <c r="B47" s="38" t="s">
        <v>44</v>
      </c>
      <c r="C47" s="194">
        <v>24828.986656235295</v>
      </c>
      <c r="D47" s="195">
        <v>24828.986656235295</v>
      </c>
      <c r="E47" s="195">
        <v>24625.360796324498</v>
      </c>
      <c r="F47" s="195">
        <v>25137.413521788203</v>
      </c>
      <c r="G47" s="195">
        <v>25936.824003758542</v>
      </c>
      <c r="H47" s="195">
        <v>23460.852479659286</v>
      </c>
      <c r="I47" s="195">
        <v>23744.436775359474</v>
      </c>
      <c r="J47" s="195">
        <v>24433.033684906961</v>
      </c>
      <c r="K47" s="195">
        <v>23914.562875189986</v>
      </c>
      <c r="L47" s="195">
        <v>25251.071384825955</v>
      </c>
      <c r="M47" s="195">
        <v>25551.967022232828</v>
      </c>
      <c r="N47" s="195">
        <v>24681.826302134876</v>
      </c>
      <c r="O47" s="195">
        <v>23182.922963993162</v>
      </c>
      <c r="P47" s="195">
        <v>23147.860405037613</v>
      </c>
      <c r="Q47" s="195">
        <v>24686.813560908493</v>
      </c>
      <c r="R47" s="195">
        <v>25209.548103391848</v>
      </c>
      <c r="S47" s="195">
        <v>26058.63998081721</v>
      </c>
      <c r="T47" s="195">
        <v>28148.775286995697</v>
      </c>
      <c r="U47" s="195">
        <v>27395.159378875866</v>
      </c>
      <c r="V47" s="195">
        <v>25932.047555668938</v>
      </c>
      <c r="W47" s="195">
        <v>28253.702988401612</v>
      </c>
      <c r="X47" s="195">
        <v>29601.831997812744</v>
      </c>
      <c r="Y47" s="195">
        <v>30673.42399365141</v>
      </c>
      <c r="Z47" s="195">
        <v>31812.162661466526</v>
      </c>
      <c r="AA47" s="195">
        <v>33826.180096444397</v>
      </c>
      <c r="AB47" s="195">
        <v>34280.029126574264</v>
      </c>
      <c r="AC47" s="195">
        <v>35025.533571530046</v>
      </c>
      <c r="AD47" s="195">
        <v>37403.478004685589</v>
      </c>
      <c r="AE47" s="195">
        <v>38841.751279805379</v>
      </c>
      <c r="AF47" s="196">
        <v>38923.811750106521</v>
      </c>
      <c r="AG47" s="197">
        <v>0.56767621204273344</v>
      </c>
    </row>
    <row r="48" spans="1:33" s="38" customFormat="1" x14ac:dyDescent="0.25">
      <c r="A48" s="37" t="s">
        <v>143</v>
      </c>
      <c r="B48" s="38" t="s">
        <v>45</v>
      </c>
      <c r="C48" s="194">
        <v>53433.960744320924</v>
      </c>
      <c r="D48" s="195">
        <v>53433.960744320924</v>
      </c>
      <c r="E48" s="195">
        <v>48270.177378501932</v>
      </c>
      <c r="F48" s="195">
        <v>44718.900700959071</v>
      </c>
      <c r="G48" s="195">
        <v>41918.639881965915</v>
      </c>
      <c r="H48" s="195">
        <v>35995.863883100625</v>
      </c>
      <c r="I48" s="195">
        <v>32819.572740703254</v>
      </c>
      <c r="J48" s="195">
        <v>28453.134431090522</v>
      </c>
      <c r="K48" s="195">
        <v>29215.521411342972</v>
      </c>
      <c r="L48" s="195">
        <v>25943.070489858386</v>
      </c>
      <c r="M48" s="195">
        <v>23780.980121517408</v>
      </c>
      <c r="N48" s="195">
        <v>23781.090492840292</v>
      </c>
      <c r="O48" s="195">
        <v>25092.781866686702</v>
      </c>
      <c r="P48" s="195">
        <v>25542.763524476915</v>
      </c>
      <c r="Q48" s="195">
        <v>22842.008434423693</v>
      </c>
      <c r="R48" s="195">
        <v>25322.894341526069</v>
      </c>
      <c r="S48" s="195">
        <v>25639.225691426862</v>
      </c>
      <c r="T48" s="195">
        <v>25990.83384366813</v>
      </c>
      <c r="U48" s="195">
        <v>25610.015740814379</v>
      </c>
      <c r="V48" s="195">
        <v>30788.8184039384</v>
      </c>
      <c r="W48" s="195">
        <v>26788.072789741593</v>
      </c>
      <c r="X48" s="195">
        <v>27372.77169467702</v>
      </c>
      <c r="Y48" s="195">
        <v>33334.156066703494</v>
      </c>
      <c r="Z48" s="195">
        <v>31882.741289589889</v>
      </c>
      <c r="AA48" s="195">
        <v>35394.982949768404</v>
      </c>
      <c r="AB48" s="195">
        <v>35294.235109136411</v>
      </c>
      <c r="AC48" s="195">
        <v>32996.223010459726</v>
      </c>
      <c r="AD48" s="195">
        <v>36291.385838526272</v>
      </c>
      <c r="AE48" s="195">
        <v>34854.859317968127</v>
      </c>
      <c r="AF48" s="196">
        <v>38647.644358146383</v>
      </c>
      <c r="AG48" s="197">
        <v>-0.27672132441999564</v>
      </c>
    </row>
    <row r="49" spans="1:33" s="38" customFormat="1" x14ac:dyDescent="0.25">
      <c r="A49" s="37" t="s">
        <v>144</v>
      </c>
      <c r="B49" s="38" t="s">
        <v>46</v>
      </c>
      <c r="C49" s="194">
        <v>46210.681649748825</v>
      </c>
      <c r="D49" s="195">
        <v>46210.681649748825</v>
      </c>
      <c r="E49" s="195">
        <v>46429.757935855312</v>
      </c>
      <c r="F49" s="195">
        <v>41516.638476544671</v>
      </c>
      <c r="G49" s="195">
        <v>37282.09851145227</v>
      </c>
      <c r="H49" s="195">
        <v>37919.917537017573</v>
      </c>
      <c r="I49" s="195">
        <v>36660.326507361344</v>
      </c>
      <c r="J49" s="195">
        <v>36650.564438381545</v>
      </c>
      <c r="K49" s="195">
        <v>36903.908460911502</v>
      </c>
      <c r="L49" s="195">
        <v>36864.300594328321</v>
      </c>
      <c r="M49" s="195">
        <v>27341.831781960416</v>
      </c>
      <c r="N49" s="195">
        <v>26685.8638505239</v>
      </c>
      <c r="O49" s="195">
        <v>25163.448869853193</v>
      </c>
      <c r="P49" s="195">
        <v>23534.369083178863</v>
      </c>
      <c r="Q49" s="195">
        <v>23110.381658114042</v>
      </c>
      <c r="R49" s="195">
        <v>23652.45936440997</v>
      </c>
      <c r="S49" s="195">
        <v>22746.432656386449</v>
      </c>
      <c r="T49" s="195">
        <v>21607.746511985661</v>
      </c>
      <c r="U49" s="195">
        <v>21659.081697143003</v>
      </c>
      <c r="V49" s="195">
        <v>21018.24519463232</v>
      </c>
      <c r="W49" s="195">
        <v>19565.440580770348</v>
      </c>
      <c r="X49" s="195">
        <v>19905.22374150316</v>
      </c>
      <c r="Y49" s="195">
        <v>19118.334323608102</v>
      </c>
      <c r="Z49" s="195">
        <v>18983.264142233802</v>
      </c>
      <c r="AA49" s="195">
        <v>18914.21979811569</v>
      </c>
      <c r="AB49" s="195">
        <v>19506.501600159052</v>
      </c>
      <c r="AC49" s="195">
        <v>19012.31819596505</v>
      </c>
      <c r="AD49" s="195">
        <v>18940.063181684873</v>
      </c>
      <c r="AE49" s="195">
        <v>19306.373095184648</v>
      </c>
      <c r="AF49" s="196">
        <v>19209.706513543606</v>
      </c>
      <c r="AG49" s="197">
        <v>-0.58430159807763804</v>
      </c>
    </row>
    <row r="50" spans="1:33" s="38" customFormat="1" ht="15.75" thickBot="1" x14ac:dyDescent="0.3">
      <c r="A50" s="41" t="s">
        <v>145</v>
      </c>
      <c r="B50" s="42" t="s">
        <v>47</v>
      </c>
      <c r="C50" s="198">
        <v>434624.26740631234</v>
      </c>
      <c r="D50" s="199">
        <v>434624.26740631234</v>
      </c>
      <c r="E50" s="199">
        <v>424828.28626435791</v>
      </c>
      <c r="F50" s="199">
        <v>424348.13698154571</v>
      </c>
      <c r="G50" s="199">
        <v>452370.54294357024</v>
      </c>
      <c r="H50" s="199">
        <v>437560.06400066894</v>
      </c>
      <c r="I50" s="199">
        <v>449257.54469746863</v>
      </c>
      <c r="J50" s="199">
        <v>460856.92188204429</v>
      </c>
      <c r="K50" s="199">
        <v>446662.73942945141</v>
      </c>
      <c r="L50" s="199">
        <v>446989.49614280713</v>
      </c>
      <c r="M50" s="199">
        <v>436401.2895690272</v>
      </c>
      <c r="N50" s="199">
        <v>423309.70119509677</v>
      </c>
      <c r="O50" s="199">
        <v>438522.33684279822</v>
      </c>
      <c r="P50" s="199">
        <v>436646.47163841641</v>
      </c>
      <c r="Q50" s="199">
        <v>437143.95502893481</v>
      </c>
      <c r="R50" s="199">
        <v>446697.20426281961</v>
      </c>
      <c r="S50" s="199">
        <v>432632.74509508605</v>
      </c>
      <c r="T50" s="199">
        <v>428713.76658633165</v>
      </c>
      <c r="U50" s="199">
        <v>439932.89443259424</v>
      </c>
      <c r="V50" s="199">
        <v>423646.18071353185</v>
      </c>
      <c r="W50" s="199">
        <v>422461.46189191414</v>
      </c>
      <c r="X50" s="199">
        <v>431423.77119822183</v>
      </c>
      <c r="Y50" s="199">
        <v>421855.66842836177</v>
      </c>
      <c r="Z50" s="199">
        <v>392262.99296191847</v>
      </c>
      <c r="AA50" s="199">
        <v>439175.24139705696</v>
      </c>
      <c r="AB50" s="199">
        <v>449265.17386374041</v>
      </c>
      <c r="AC50" s="199">
        <v>443821.30164622085</v>
      </c>
      <c r="AD50" s="199">
        <v>426067.40079772839</v>
      </c>
      <c r="AE50" s="199">
        <v>421258.93453404232</v>
      </c>
      <c r="AF50" s="200">
        <v>434528.55537675915</v>
      </c>
      <c r="AG50" s="201">
        <v>-2.2021786800900352E-4</v>
      </c>
    </row>
    <row r="52" spans="1:33" x14ac:dyDescent="0.25">
      <c r="B52" t="s">
        <v>48</v>
      </c>
    </row>
    <row r="53" spans="1:33" x14ac:dyDescent="0.25">
      <c r="B53" t="s">
        <v>241</v>
      </c>
      <c r="C53" s="30" t="s">
        <v>317</v>
      </c>
      <c r="D53" s="5"/>
    </row>
    <row r="54" spans="1:33" x14ac:dyDescent="0.25">
      <c r="B54" t="s">
        <v>260</v>
      </c>
      <c r="C54" s="27"/>
      <c r="D54" s="29" t="s">
        <v>179</v>
      </c>
    </row>
    <row r="56" spans="1:33" x14ac:dyDescent="0.25">
      <c r="B56" s="58" t="s">
        <v>261</v>
      </c>
    </row>
  </sheetData>
  <phoneticPr fontId="2"/>
  <hyperlinks>
    <hyperlink ref="D54" r:id="rId1" xr:uid="{00000000-0004-0000-0B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G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40625" defaultRowHeight="15" x14ac:dyDescent="0.25"/>
  <cols>
    <col min="1" max="1" width="20.7109375" style="1" customWidth="1"/>
    <col min="2" max="2" width="20.7109375" style="1" hidden="1" customWidth="1"/>
    <col min="3" max="28" width="9.7109375" style="1" customWidth="1"/>
    <col min="29" max="31" width="9.7109375" style="71" customWidth="1"/>
    <col min="32" max="32" width="9.7109375" style="1" customWidth="1"/>
    <col min="33" max="33" width="14.5703125" style="45" customWidth="1"/>
    <col min="34" max="16384" width="9.140625" style="1"/>
  </cols>
  <sheetData>
    <row r="1" spans="1:33" ht="15.75" customHeight="1" x14ac:dyDescent="0.35">
      <c r="A1" s="98" t="s">
        <v>361</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71</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61" t="s">
        <v>100</v>
      </c>
    </row>
    <row r="5" spans="1:33" hidden="1" x14ac:dyDescent="0.25">
      <c r="A5" s="9"/>
      <c r="B5" s="72" t="s">
        <v>0</v>
      </c>
      <c r="C5" s="75" t="s">
        <v>1</v>
      </c>
      <c r="D5" s="78" t="s">
        <v>213</v>
      </c>
      <c r="E5" s="78" t="s">
        <v>214</v>
      </c>
      <c r="F5" s="78" t="s">
        <v>215</v>
      </c>
      <c r="G5" s="78" t="s">
        <v>216</v>
      </c>
      <c r="H5" s="78" t="s">
        <v>217</v>
      </c>
      <c r="I5" s="78" t="s">
        <v>218</v>
      </c>
      <c r="J5" s="78" t="s">
        <v>219</v>
      </c>
      <c r="K5" s="78" t="s">
        <v>220</v>
      </c>
      <c r="L5" s="78" t="s">
        <v>221</v>
      </c>
      <c r="M5" s="78" t="s">
        <v>222</v>
      </c>
      <c r="N5" s="78" t="s">
        <v>223</v>
      </c>
      <c r="O5" s="78" t="s">
        <v>224</v>
      </c>
      <c r="P5" s="78" t="s">
        <v>225</v>
      </c>
      <c r="Q5" s="78" t="s">
        <v>226</v>
      </c>
      <c r="R5" s="78" t="s">
        <v>227</v>
      </c>
      <c r="S5" s="78" t="s">
        <v>228</v>
      </c>
      <c r="T5" s="78" t="s">
        <v>229</v>
      </c>
      <c r="U5" s="78" t="s">
        <v>230</v>
      </c>
      <c r="V5" s="78" t="s">
        <v>231</v>
      </c>
      <c r="W5" s="78" t="s">
        <v>232</v>
      </c>
      <c r="X5" s="78" t="s">
        <v>233</v>
      </c>
      <c r="Y5" s="78" t="s">
        <v>234</v>
      </c>
      <c r="Z5" s="78" t="s">
        <v>235</v>
      </c>
      <c r="AA5" s="78" t="s">
        <v>236</v>
      </c>
      <c r="AB5" s="78" t="s">
        <v>237</v>
      </c>
      <c r="AC5" s="78"/>
      <c r="AD5" s="78" t="s">
        <v>238</v>
      </c>
      <c r="AE5" s="78"/>
      <c r="AF5" s="76" t="s">
        <v>239</v>
      </c>
      <c r="AG5" s="85" t="s">
        <v>240</v>
      </c>
    </row>
    <row r="6" spans="1:33" s="34" customFormat="1" x14ac:dyDescent="0.25">
      <c r="A6" s="33" t="s">
        <v>104</v>
      </c>
      <c r="B6" s="34" t="s">
        <v>2</v>
      </c>
      <c r="C6" s="202">
        <v>20237.422069663015</v>
      </c>
      <c r="D6" s="185">
        <v>20237.422069663015</v>
      </c>
      <c r="E6" s="185">
        <v>19591.23487288292</v>
      </c>
      <c r="F6" s="185">
        <v>19072.394061414125</v>
      </c>
      <c r="G6" s="185">
        <v>19399.014110708504</v>
      </c>
      <c r="H6" s="185">
        <v>19848.255106639604</v>
      </c>
      <c r="I6" s="185">
        <v>19133.163824740925</v>
      </c>
      <c r="J6" s="185">
        <v>20736.518098174573</v>
      </c>
      <c r="K6" s="185">
        <v>21407.062720408656</v>
      </c>
      <c r="L6" s="185">
        <v>21542.645691228565</v>
      </c>
      <c r="M6" s="185">
        <v>22475.346463936545</v>
      </c>
      <c r="N6" s="185">
        <v>23690.53598851063</v>
      </c>
      <c r="O6" s="185">
        <v>23956.124093718594</v>
      </c>
      <c r="P6" s="185">
        <v>24540.300268381012</v>
      </c>
      <c r="Q6" s="185">
        <v>23608.421293011415</v>
      </c>
      <c r="R6" s="185">
        <v>24718.811490703796</v>
      </c>
      <c r="S6" s="185">
        <v>25059.100642623667</v>
      </c>
      <c r="T6" s="185">
        <v>25055.201091052248</v>
      </c>
      <c r="U6" s="185">
        <v>23689.940008632533</v>
      </c>
      <c r="V6" s="185">
        <v>23844.385455428986</v>
      </c>
      <c r="W6" s="185">
        <v>24304.938642551733</v>
      </c>
      <c r="X6" s="185">
        <v>24408.140712427623</v>
      </c>
      <c r="Y6" s="185">
        <v>25464.167909457992</v>
      </c>
      <c r="Z6" s="185">
        <v>25421.421934823757</v>
      </c>
      <c r="AA6" s="185">
        <v>23955.849224159585</v>
      </c>
      <c r="AB6" s="185">
        <v>24622.094043828001</v>
      </c>
      <c r="AC6" s="185">
        <v>23685.223821787746</v>
      </c>
      <c r="AD6" s="185">
        <v>23322.762896402666</v>
      </c>
      <c r="AE6" s="185">
        <v>25084.063204512324</v>
      </c>
      <c r="AF6" s="190">
        <v>23564.404357016854</v>
      </c>
      <c r="AG6" s="203">
        <v>0.16439753422651421</v>
      </c>
    </row>
    <row r="7" spans="1:33" s="34" customFormat="1" x14ac:dyDescent="0.25">
      <c r="A7" s="33" t="s">
        <v>105</v>
      </c>
      <c r="B7" s="34" t="s">
        <v>4</v>
      </c>
      <c r="C7" s="194">
        <v>4464.5182205318315</v>
      </c>
      <c r="D7" s="195">
        <v>4464.5182205318315</v>
      </c>
      <c r="E7" s="195">
        <v>4500.3845122083294</v>
      </c>
      <c r="F7" s="195">
        <v>4314.4634587249975</v>
      </c>
      <c r="G7" s="195">
        <v>4346.4100768681919</v>
      </c>
      <c r="H7" s="195">
        <v>4296.7906365603376</v>
      </c>
      <c r="I7" s="195">
        <v>4389.9550979814867</v>
      </c>
      <c r="J7" s="195">
        <v>4417.0320013807177</v>
      </c>
      <c r="K7" s="195">
        <v>4440.3246639272584</v>
      </c>
      <c r="L7" s="195">
        <v>4484.9329755894714</v>
      </c>
      <c r="M7" s="195">
        <v>4475.1983839653667</v>
      </c>
      <c r="N7" s="195">
        <v>4455.0166182340245</v>
      </c>
      <c r="O7" s="195">
        <v>4329.6909850706261</v>
      </c>
      <c r="P7" s="195">
        <v>4333.8756766303968</v>
      </c>
      <c r="Q7" s="195">
        <v>4323.9739871088323</v>
      </c>
      <c r="R7" s="195">
        <v>3736.1723456915547</v>
      </c>
      <c r="S7" s="195">
        <v>3733.7699737881931</v>
      </c>
      <c r="T7" s="195">
        <v>3742.9733990268865</v>
      </c>
      <c r="U7" s="195">
        <v>3757.5737947160769</v>
      </c>
      <c r="V7" s="195">
        <v>3939.0073426453605</v>
      </c>
      <c r="W7" s="195">
        <v>3717.9638728204882</v>
      </c>
      <c r="X7" s="195">
        <v>3523.318786875946</v>
      </c>
      <c r="Y7" s="195">
        <v>3615.6582787456205</v>
      </c>
      <c r="Z7" s="195">
        <v>3584.2706090599099</v>
      </c>
      <c r="AA7" s="195">
        <v>3568.7733381184289</v>
      </c>
      <c r="AB7" s="195">
        <v>3652.9014730071945</v>
      </c>
      <c r="AC7" s="195">
        <v>3664.5665551043217</v>
      </c>
      <c r="AD7" s="195">
        <v>3756.0514587443349</v>
      </c>
      <c r="AE7" s="195">
        <v>3697.2851459051531</v>
      </c>
      <c r="AF7" s="196">
        <v>3660.7102485010009</v>
      </c>
      <c r="AG7" s="197">
        <v>-0.18004360881185466</v>
      </c>
    </row>
    <row r="8" spans="1:33" s="34" customFormat="1" x14ac:dyDescent="0.25">
      <c r="A8" s="33" t="s">
        <v>106</v>
      </c>
      <c r="B8" s="34" t="s">
        <v>5</v>
      </c>
      <c r="C8" s="194">
        <v>16635.11783413274</v>
      </c>
      <c r="D8" s="195">
        <v>16635.11783413274</v>
      </c>
      <c r="E8" s="195">
        <v>16165.514892075669</v>
      </c>
      <c r="F8" s="195">
        <v>14571.654424042637</v>
      </c>
      <c r="G8" s="195">
        <v>14609.952654479806</v>
      </c>
      <c r="H8" s="195">
        <v>12473.424309450895</v>
      </c>
      <c r="I8" s="195">
        <v>11639.099822474089</v>
      </c>
      <c r="J8" s="195">
        <v>12455.225011277369</v>
      </c>
      <c r="K8" s="195">
        <v>12825.389170969576</v>
      </c>
      <c r="L8" s="195">
        <v>15665.974433424824</v>
      </c>
      <c r="M8" s="195">
        <v>12271.80628812342</v>
      </c>
      <c r="N8" s="195">
        <v>12445.072807828748</v>
      </c>
      <c r="O8" s="195">
        <v>12447.737734176555</v>
      </c>
      <c r="P8" s="195">
        <v>11181.070315322415</v>
      </c>
      <c r="Q8" s="195">
        <v>11748.495241205637</v>
      </c>
      <c r="R8" s="195">
        <v>12132.233079072308</v>
      </c>
      <c r="S8" s="195">
        <v>12516.355381192954</v>
      </c>
      <c r="T8" s="195">
        <v>13221.81018004551</v>
      </c>
      <c r="U8" s="195">
        <v>13115.644521533684</v>
      </c>
      <c r="V8" s="195">
        <v>13837.027336178438</v>
      </c>
      <c r="W8" s="195">
        <v>14130.765818007849</v>
      </c>
      <c r="X8" s="195">
        <v>13985.277958667262</v>
      </c>
      <c r="Y8" s="195">
        <v>14762.057819409863</v>
      </c>
      <c r="Z8" s="195">
        <v>14465.404053673583</v>
      </c>
      <c r="AA8" s="195">
        <v>14383.390076285981</v>
      </c>
      <c r="AB8" s="195">
        <v>14113.718049273974</v>
      </c>
      <c r="AC8" s="195">
        <v>13868.338820671708</v>
      </c>
      <c r="AD8" s="195">
        <v>13988.241788538933</v>
      </c>
      <c r="AE8" s="195">
        <v>14450.946312604687</v>
      </c>
      <c r="AF8" s="196">
        <v>14081.495015300387</v>
      </c>
      <c r="AG8" s="197">
        <v>-0.15350794892433561</v>
      </c>
    </row>
    <row r="9" spans="1:33" s="34" customFormat="1" x14ac:dyDescent="0.25">
      <c r="A9" s="33" t="s">
        <v>107</v>
      </c>
      <c r="B9" s="34" t="s">
        <v>6</v>
      </c>
      <c r="C9" s="194">
        <v>10083.681114430699</v>
      </c>
      <c r="D9" s="195">
        <v>10083.681114430699</v>
      </c>
      <c r="E9" s="195">
        <v>9955.08899241976</v>
      </c>
      <c r="F9" s="195">
        <v>9682.7246836319409</v>
      </c>
      <c r="G9" s="195">
        <v>9960.8930876244885</v>
      </c>
      <c r="H9" s="195">
        <v>10369.532310577611</v>
      </c>
      <c r="I9" s="195">
        <v>10852.708601463806</v>
      </c>
      <c r="J9" s="195">
        <v>11518.814619185621</v>
      </c>
      <c r="K9" s="195">
        <v>11078.983748333672</v>
      </c>
      <c r="L9" s="195">
        <v>10969.797910412555</v>
      </c>
      <c r="M9" s="195">
        <v>10976.940373869518</v>
      </c>
      <c r="N9" s="195">
        <v>10259.320170612671</v>
      </c>
      <c r="O9" s="195">
        <v>9867.6243449676567</v>
      </c>
      <c r="P9" s="195">
        <v>9523.5673639295946</v>
      </c>
      <c r="Q9" s="195">
        <v>8630.5620990340631</v>
      </c>
      <c r="R9" s="195">
        <v>8818.9738236658777</v>
      </c>
      <c r="S9" s="195">
        <v>8577.6570690060435</v>
      </c>
      <c r="T9" s="195">
        <v>7578.5798685600539</v>
      </c>
      <c r="U9" s="195">
        <v>7057.7215168748244</v>
      </c>
      <c r="V9" s="195">
        <v>7055.6345052702627</v>
      </c>
      <c r="W9" s="195">
        <v>7158.764845705161</v>
      </c>
      <c r="X9" s="195">
        <v>7679.6171079762162</v>
      </c>
      <c r="Y9" s="195">
        <v>6542.4358214699914</v>
      </c>
      <c r="Z9" s="195">
        <v>6406.9961793457433</v>
      </c>
      <c r="AA9" s="195">
        <v>6247.2551691617336</v>
      </c>
      <c r="AB9" s="195">
        <v>6283.5789925906929</v>
      </c>
      <c r="AC9" s="195">
        <v>6137.763564095555</v>
      </c>
      <c r="AD9" s="195">
        <v>5864.6271873043133</v>
      </c>
      <c r="AE9" s="195">
        <v>6080.0173984947651</v>
      </c>
      <c r="AF9" s="196">
        <v>5803.2641169827475</v>
      </c>
      <c r="AG9" s="197">
        <v>-0.42448952410070473</v>
      </c>
    </row>
    <row r="10" spans="1:33" s="34" customFormat="1" x14ac:dyDescent="0.25">
      <c r="A10" s="33" t="s">
        <v>108</v>
      </c>
      <c r="B10" s="34" t="s">
        <v>7</v>
      </c>
      <c r="C10" s="194">
        <v>10747.33621448472</v>
      </c>
      <c r="D10" s="195">
        <v>9391.6371215778745</v>
      </c>
      <c r="E10" s="195">
        <v>7399.832777557639</v>
      </c>
      <c r="F10" s="195">
        <v>6289.2337460115359</v>
      </c>
      <c r="G10" s="195">
        <v>5720.0314811162325</v>
      </c>
      <c r="H10" s="195">
        <v>5568.0063165135662</v>
      </c>
      <c r="I10" s="195">
        <v>5370.8433368023916</v>
      </c>
      <c r="J10" s="195">
        <v>5237.3832065767938</v>
      </c>
      <c r="K10" s="195">
        <v>4992.547940784727</v>
      </c>
      <c r="L10" s="195">
        <v>4167.8099208056965</v>
      </c>
      <c r="M10" s="195">
        <v>4346.8328716322903</v>
      </c>
      <c r="N10" s="195">
        <v>4499.4469329151098</v>
      </c>
      <c r="O10" s="195">
        <v>4523.6297391918033</v>
      </c>
      <c r="P10" s="195">
        <v>4434.9900669725557</v>
      </c>
      <c r="Q10" s="195">
        <v>4268.8492838829106</v>
      </c>
      <c r="R10" s="195">
        <v>4867.0859744773288</v>
      </c>
      <c r="S10" s="195">
        <v>4710.849250070467</v>
      </c>
      <c r="T10" s="195">
        <v>4247.9622302359121</v>
      </c>
      <c r="U10" s="195">
        <v>4355.2048959106141</v>
      </c>
      <c r="V10" s="195">
        <v>4550.5977766382384</v>
      </c>
      <c r="W10" s="195">
        <v>4164.4092478771381</v>
      </c>
      <c r="X10" s="195">
        <v>4689.8072198219934</v>
      </c>
      <c r="Y10" s="195">
        <v>4373.68383716275</v>
      </c>
      <c r="Z10" s="195">
        <v>4493.3897062293281</v>
      </c>
      <c r="AA10" s="195">
        <v>4941.4086290638697</v>
      </c>
      <c r="AB10" s="195">
        <v>5401.2829254250137</v>
      </c>
      <c r="AC10" s="195">
        <v>5537.1046621263713</v>
      </c>
      <c r="AD10" s="195">
        <v>5864.6017683366126</v>
      </c>
      <c r="AE10" s="195">
        <v>5844.7086009814248</v>
      </c>
      <c r="AF10" s="196">
        <v>5736.4263005041448</v>
      </c>
      <c r="AG10" s="197">
        <v>-0.46624668792134022</v>
      </c>
    </row>
    <row r="11" spans="1:33" s="34" customFormat="1" x14ac:dyDescent="0.25">
      <c r="A11" s="33" t="s">
        <v>109</v>
      </c>
      <c r="B11" s="34" t="s">
        <v>8</v>
      </c>
      <c r="C11" s="194">
        <v>39304.380914057539</v>
      </c>
      <c r="D11" s="195">
        <v>39304.380914057539</v>
      </c>
      <c r="E11" s="195">
        <v>37766.715552068454</v>
      </c>
      <c r="F11" s="195">
        <v>38439.808980092093</v>
      </c>
      <c r="G11" s="195">
        <v>38491.781704521563</v>
      </c>
      <c r="H11" s="195">
        <v>41395.069487951121</v>
      </c>
      <c r="I11" s="195">
        <v>41991.659024726876</v>
      </c>
      <c r="J11" s="195">
        <v>44081.539637684837</v>
      </c>
      <c r="K11" s="195">
        <v>42754.609065318065</v>
      </c>
      <c r="L11" s="195">
        <v>38994.03895261875</v>
      </c>
      <c r="M11" s="195">
        <v>36831.26418398336</v>
      </c>
      <c r="N11" s="195">
        <v>36358.750594665857</v>
      </c>
      <c r="O11" s="195">
        <v>35273.945072090151</v>
      </c>
      <c r="P11" s="195">
        <v>35123.432581072018</v>
      </c>
      <c r="Q11" s="195">
        <v>36613.013177888963</v>
      </c>
      <c r="R11" s="195">
        <v>38798.148909873707</v>
      </c>
      <c r="S11" s="195">
        <v>37687.685581432699</v>
      </c>
      <c r="T11" s="195">
        <v>35350.19580327603</v>
      </c>
      <c r="U11" s="195">
        <v>36071.583360658573</v>
      </c>
      <c r="V11" s="195">
        <v>37793.236749173026</v>
      </c>
      <c r="W11" s="195">
        <v>34559.157515668849</v>
      </c>
      <c r="X11" s="195">
        <v>33751.36891448377</v>
      </c>
      <c r="Y11" s="195">
        <v>33965.9734754659</v>
      </c>
      <c r="Z11" s="195">
        <v>35350.923631300437</v>
      </c>
      <c r="AA11" s="195">
        <v>37303.132482136636</v>
      </c>
      <c r="AB11" s="195">
        <v>36062.342419656401</v>
      </c>
      <c r="AC11" s="195">
        <v>36848.199532739403</v>
      </c>
      <c r="AD11" s="195">
        <v>37581.576251974548</v>
      </c>
      <c r="AE11" s="195">
        <v>36890.54093615945</v>
      </c>
      <c r="AF11" s="196">
        <v>38265.700588413711</v>
      </c>
      <c r="AG11" s="197">
        <v>-2.6426578958589731E-2</v>
      </c>
    </row>
    <row r="12" spans="1:33" s="34" customFormat="1" x14ac:dyDescent="0.25">
      <c r="A12" s="33" t="s">
        <v>110</v>
      </c>
      <c r="B12" s="34" t="s">
        <v>9</v>
      </c>
      <c r="C12" s="194">
        <v>2961.5609846690159</v>
      </c>
      <c r="D12" s="195">
        <v>2961.5609846690159</v>
      </c>
      <c r="E12" s="195">
        <v>2804.4710601411725</v>
      </c>
      <c r="F12" s="195">
        <v>2800.7044177928688</v>
      </c>
      <c r="G12" s="195">
        <v>2412.1951892625952</v>
      </c>
      <c r="H12" s="195">
        <v>2429.4041294859248</v>
      </c>
      <c r="I12" s="195">
        <v>2348.2884315843157</v>
      </c>
      <c r="J12" s="195">
        <v>2324.5676921889662</v>
      </c>
      <c r="K12" s="195">
        <v>2507.8336012761724</v>
      </c>
      <c r="L12" s="195">
        <v>2199.7236570724904</v>
      </c>
      <c r="M12" s="195">
        <v>2374.820475743908</v>
      </c>
      <c r="N12" s="195">
        <v>2533.5606857327225</v>
      </c>
      <c r="O12" s="195">
        <v>2461.5705469592131</v>
      </c>
      <c r="P12" s="195">
        <v>2423.1048195752905</v>
      </c>
      <c r="Q12" s="195">
        <v>2349.924248936577</v>
      </c>
      <c r="R12" s="195">
        <v>2545.9332412100862</v>
      </c>
      <c r="S12" s="195">
        <v>2545.8416716776433</v>
      </c>
      <c r="T12" s="195">
        <v>2570.2571673642333</v>
      </c>
      <c r="U12" s="195">
        <v>2649.6336931407682</v>
      </c>
      <c r="V12" s="195">
        <v>2947.2276481292429</v>
      </c>
      <c r="W12" s="195">
        <v>2309.8377451967835</v>
      </c>
      <c r="X12" s="195">
        <v>2553.8918064892046</v>
      </c>
      <c r="Y12" s="195">
        <v>2650.2068739914293</v>
      </c>
      <c r="Z12" s="195">
        <v>2465.4385293708206</v>
      </c>
      <c r="AA12" s="195">
        <v>1844.1132780212215</v>
      </c>
      <c r="AB12" s="195">
        <v>1777.3980660435477</v>
      </c>
      <c r="AC12" s="195">
        <v>1981.1348627456171</v>
      </c>
      <c r="AD12" s="195">
        <v>1722.7978779881316</v>
      </c>
      <c r="AE12" s="195">
        <v>1900.4410582155551</v>
      </c>
      <c r="AF12" s="196">
        <v>1807.9039078476676</v>
      </c>
      <c r="AG12" s="197">
        <v>-0.38954358285830842</v>
      </c>
    </row>
    <row r="13" spans="1:33" s="34" customFormat="1" x14ac:dyDescent="0.25">
      <c r="A13" s="33" t="s">
        <v>111</v>
      </c>
      <c r="B13" s="34" t="s">
        <v>10</v>
      </c>
      <c r="C13" s="194">
        <v>292.50839999645768</v>
      </c>
      <c r="D13" s="195">
        <v>292.50839999645768</v>
      </c>
      <c r="E13" s="195">
        <v>293.85194074883833</v>
      </c>
      <c r="F13" s="195">
        <v>324.34565143287932</v>
      </c>
      <c r="G13" s="195">
        <v>343.73993401799441</v>
      </c>
      <c r="H13" s="195">
        <v>337.67005044542884</v>
      </c>
      <c r="I13" s="195">
        <v>379.30162286688238</v>
      </c>
      <c r="J13" s="195">
        <v>354.55818170906559</v>
      </c>
      <c r="K13" s="195">
        <v>348.52756133065083</v>
      </c>
      <c r="L13" s="195">
        <v>373.61419352348355</v>
      </c>
      <c r="M13" s="195">
        <v>364.08773076189999</v>
      </c>
      <c r="N13" s="195">
        <v>352.49345235287785</v>
      </c>
      <c r="O13" s="195">
        <v>382.35481791162431</v>
      </c>
      <c r="P13" s="195">
        <v>385.91507639063121</v>
      </c>
      <c r="Q13" s="195">
        <v>382.44269173481769</v>
      </c>
      <c r="R13" s="195">
        <v>343.92165695422779</v>
      </c>
      <c r="S13" s="195">
        <v>316.83891120736899</v>
      </c>
      <c r="T13" s="195">
        <v>329.90776892746663</v>
      </c>
      <c r="U13" s="195">
        <v>326.1005483647856</v>
      </c>
      <c r="V13" s="195">
        <v>312.0988819118968</v>
      </c>
      <c r="W13" s="195">
        <v>304.47619874990772</v>
      </c>
      <c r="X13" s="195">
        <v>321.60190625500229</v>
      </c>
      <c r="Y13" s="195">
        <v>308.88412108860899</v>
      </c>
      <c r="Z13" s="195">
        <v>303.78093669531455</v>
      </c>
      <c r="AA13" s="195">
        <v>280.31819999277917</v>
      </c>
      <c r="AB13" s="195">
        <v>275.64142960079079</v>
      </c>
      <c r="AC13" s="195">
        <v>283.10427420272367</v>
      </c>
      <c r="AD13" s="195">
        <v>294.60901928478762</v>
      </c>
      <c r="AE13" s="195">
        <v>295.71408691954258</v>
      </c>
      <c r="AF13" s="196">
        <v>297.26028501495693</v>
      </c>
      <c r="AG13" s="197">
        <v>1.6245294215676533E-2</v>
      </c>
    </row>
    <row r="14" spans="1:33" s="34" customFormat="1" x14ac:dyDescent="0.25">
      <c r="A14" s="33" t="s">
        <v>112</v>
      </c>
      <c r="B14" s="34" t="s">
        <v>11</v>
      </c>
      <c r="C14" s="194">
        <v>9426.2382252271946</v>
      </c>
      <c r="D14" s="195">
        <v>9426.2382252271946</v>
      </c>
      <c r="E14" s="195">
        <v>8080.875428143233</v>
      </c>
      <c r="F14" s="195">
        <v>7241.1826683605905</v>
      </c>
      <c r="G14" s="195">
        <v>6496.9662620057543</v>
      </c>
      <c r="H14" s="195">
        <v>6381.7411004257356</v>
      </c>
      <c r="I14" s="195">
        <v>6674.5998467897734</v>
      </c>
      <c r="J14" s="195">
        <v>6443.4890595202514</v>
      </c>
      <c r="K14" s="195">
        <v>6419.1763765486176</v>
      </c>
      <c r="L14" s="195">
        <v>6295.7164227474423</v>
      </c>
      <c r="M14" s="195">
        <v>6093.9337808504533</v>
      </c>
      <c r="N14" s="195">
        <v>6515.1568473231609</v>
      </c>
      <c r="O14" s="195">
        <v>6763.4238365370893</v>
      </c>
      <c r="P14" s="195">
        <v>6367.1293504613514</v>
      </c>
      <c r="Q14" s="195">
        <v>5908.3310338925594</v>
      </c>
      <c r="R14" s="195">
        <v>6586.1832879132699</v>
      </c>
      <c r="S14" s="195">
        <v>6396.9923931979174</v>
      </c>
      <c r="T14" s="195">
        <v>6283.9765106586592</v>
      </c>
      <c r="U14" s="195">
        <v>6352.5729136987493</v>
      </c>
      <c r="V14" s="195">
        <v>6414.8770470211366</v>
      </c>
      <c r="W14" s="195">
        <v>5564.7657373022976</v>
      </c>
      <c r="X14" s="195">
        <v>5444.5759055406406</v>
      </c>
      <c r="Y14" s="195">
        <v>6062.5566805672142</v>
      </c>
      <c r="Z14" s="195">
        <v>5919.6889267645975</v>
      </c>
      <c r="AA14" s="195">
        <v>5693.5296113368058</v>
      </c>
      <c r="AB14" s="195">
        <v>5796.1780944904503</v>
      </c>
      <c r="AC14" s="195">
        <v>6199.2247933254084</v>
      </c>
      <c r="AD14" s="195">
        <v>6517.1560357739172</v>
      </c>
      <c r="AE14" s="195">
        <v>6434.6978889016473</v>
      </c>
      <c r="AF14" s="196">
        <v>6090.3847806951371</v>
      </c>
      <c r="AG14" s="197">
        <v>-0.35389021206830956</v>
      </c>
    </row>
    <row r="15" spans="1:33" s="34" customFormat="1" x14ac:dyDescent="0.25">
      <c r="A15" s="33" t="s">
        <v>113</v>
      </c>
      <c r="B15" s="34" t="s">
        <v>12</v>
      </c>
      <c r="C15" s="194">
        <v>8197.5919450957936</v>
      </c>
      <c r="D15" s="195">
        <v>8197.5919450957936</v>
      </c>
      <c r="E15" s="195">
        <v>8041.9207662804383</v>
      </c>
      <c r="F15" s="195">
        <v>7789.0428418391066</v>
      </c>
      <c r="G15" s="195">
        <v>7554.9822753820372</v>
      </c>
      <c r="H15" s="195">
        <v>7471.0527526822962</v>
      </c>
      <c r="I15" s="195">
        <v>7402.7669888406863</v>
      </c>
      <c r="J15" s="195">
        <v>7055.615896852345</v>
      </c>
      <c r="K15" s="195">
        <v>7087.4168048721058</v>
      </c>
      <c r="L15" s="195">
        <v>7137.1464127100407</v>
      </c>
      <c r="M15" s="195">
        <v>7205.493841927374</v>
      </c>
      <c r="N15" s="195">
        <v>7144.5108202248275</v>
      </c>
      <c r="O15" s="195">
        <v>6946.9047185486452</v>
      </c>
      <c r="P15" s="195">
        <v>6882.647877501754</v>
      </c>
      <c r="Q15" s="195">
        <v>6759.9941780359504</v>
      </c>
      <c r="R15" s="195">
        <v>6327.8069945941161</v>
      </c>
      <c r="S15" s="195">
        <v>5691.9903950782036</v>
      </c>
      <c r="T15" s="195">
        <v>5558.1833793589958</v>
      </c>
      <c r="U15" s="195">
        <v>5738.1961476472597</v>
      </c>
      <c r="V15" s="195">
        <v>5729.8963165829146</v>
      </c>
      <c r="W15" s="195">
        <v>5531.1870976080254</v>
      </c>
      <c r="X15" s="195">
        <v>5435.9082604767791</v>
      </c>
      <c r="Y15" s="195">
        <v>5430.3914155731618</v>
      </c>
      <c r="Z15" s="195">
        <v>5340.800950204055</v>
      </c>
      <c r="AA15" s="195">
        <v>5336.2467475344574</v>
      </c>
      <c r="AB15" s="195">
        <v>5434.9145496524261</v>
      </c>
      <c r="AC15" s="195">
        <v>5449.6332980691823</v>
      </c>
      <c r="AD15" s="195">
        <v>5599.9328853265251</v>
      </c>
      <c r="AE15" s="195">
        <v>5658.0942666380288</v>
      </c>
      <c r="AF15" s="196">
        <v>5462.1916958781894</v>
      </c>
      <c r="AG15" s="197">
        <v>-0.33368338745551446</v>
      </c>
    </row>
    <row r="16" spans="1:33" s="34" customFormat="1" x14ac:dyDescent="0.25">
      <c r="A16" s="33" t="s">
        <v>114</v>
      </c>
      <c r="B16" s="34" t="s">
        <v>13</v>
      </c>
      <c r="C16" s="194">
        <v>1725.1726688726312</v>
      </c>
      <c r="D16" s="195">
        <v>1725.1726688726312</v>
      </c>
      <c r="E16" s="195">
        <v>1688.1383589327918</v>
      </c>
      <c r="F16" s="195">
        <v>1445.4461835223506</v>
      </c>
      <c r="G16" s="195">
        <v>1187.790140131375</v>
      </c>
      <c r="H16" s="195">
        <v>1096.5346994968354</v>
      </c>
      <c r="I16" s="195">
        <v>1024.3443849397202</v>
      </c>
      <c r="J16" s="195">
        <v>982.43516234123865</v>
      </c>
      <c r="K16" s="195">
        <v>991.87070649305497</v>
      </c>
      <c r="L16" s="195">
        <v>1014.6060761723733</v>
      </c>
      <c r="M16" s="195">
        <v>925.82018104386464</v>
      </c>
      <c r="N16" s="195">
        <v>942.65839926987621</v>
      </c>
      <c r="O16" s="195">
        <v>930.99411987143105</v>
      </c>
      <c r="P16" s="195">
        <v>909.60367605832744</v>
      </c>
      <c r="Q16" s="195">
        <v>959.16806615451026</v>
      </c>
      <c r="R16" s="195">
        <v>998.13773918891115</v>
      </c>
      <c r="S16" s="195">
        <v>1002.2342810164199</v>
      </c>
      <c r="T16" s="195">
        <v>993.45579129518353</v>
      </c>
      <c r="U16" s="195">
        <v>1060.7456205672745</v>
      </c>
      <c r="V16" s="195">
        <v>1118.3520637754227</v>
      </c>
      <c r="W16" s="195">
        <v>1074.0033746684662</v>
      </c>
      <c r="X16" s="195">
        <v>1090.0359646405695</v>
      </c>
      <c r="Y16" s="195">
        <v>1095.6589814149811</v>
      </c>
      <c r="Z16" s="195">
        <v>1148.1529720514106</v>
      </c>
      <c r="AA16" s="195">
        <v>1151.1063859164883</v>
      </c>
      <c r="AB16" s="195">
        <v>1181.4317619979349</v>
      </c>
      <c r="AC16" s="195">
        <v>1207.4411884227147</v>
      </c>
      <c r="AD16" s="195">
        <v>1183.7572584673032</v>
      </c>
      <c r="AE16" s="195">
        <v>1208.4897249133039</v>
      </c>
      <c r="AF16" s="196">
        <v>1197.3350028319539</v>
      </c>
      <c r="AG16" s="197">
        <v>-0.305962223703445</v>
      </c>
    </row>
    <row r="17" spans="1:33" s="34" customFormat="1" x14ac:dyDescent="0.25">
      <c r="A17" s="33" t="s">
        <v>101</v>
      </c>
      <c r="B17" s="34" t="s">
        <v>14</v>
      </c>
      <c r="C17" s="194">
        <v>395986.58146323333</v>
      </c>
      <c r="D17" s="195">
        <v>395986.58146323333</v>
      </c>
      <c r="E17" s="195">
        <v>377948.31246447202</v>
      </c>
      <c r="F17" s="195">
        <v>363618.60003857187</v>
      </c>
      <c r="G17" s="195">
        <v>353963.76652486873</v>
      </c>
      <c r="H17" s="195">
        <v>357050.30781737831</v>
      </c>
      <c r="I17" s="195">
        <v>359227.75026476383</v>
      </c>
      <c r="J17" s="195">
        <v>365223.58060376311</v>
      </c>
      <c r="K17" s="195">
        <v>362161.9192659111</v>
      </c>
      <c r="L17" s="195">
        <v>340643.19946393539</v>
      </c>
      <c r="M17" s="195">
        <v>320223.59987726947</v>
      </c>
      <c r="N17" s="195">
        <v>319492.39155721181</v>
      </c>
      <c r="O17" s="195">
        <v>316623.67417041934</v>
      </c>
      <c r="P17" s="195">
        <v>304875.59375432436</v>
      </c>
      <c r="Q17" s="195">
        <v>302899.65166605369</v>
      </c>
      <c r="R17" s="195">
        <v>308111.21010151762</v>
      </c>
      <c r="S17" s="195">
        <v>301185.81618306495</v>
      </c>
      <c r="T17" s="195">
        <v>289826.79818468192</v>
      </c>
      <c r="U17" s="195">
        <v>290803.94030683476</v>
      </c>
      <c r="V17" s="195">
        <v>280234.43243802222</v>
      </c>
      <c r="W17" s="195">
        <v>264305.14805262693</v>
      </c>
      <c r="X17" s="195">
        <v>254164.46858221499</v>
      </c>
      <c r="Y17" s="195">
        <v>250330.41631765795</v>
      </c>
      <c r="Z17" s="195">
        <v>248081.22050955368</v>
      </c>
      <c r="AA17" s="195">
        <v>247991.36168132687</v>
      </c>
      <c r="AB17" s="195">
        <v>251307.17836408995</v>
      </c>
      <c r="AC17" s="195">
        <v>251875.31492685463</v>
      </c>
      <c r="AD17" s="195">
        <v>252102.77011980853</v>
      </c>
      <c r="AE17" s="195">
        <v>256055.96313853579</v>
      </c>
      <c r="AF17" s="196">
        <v>250844.03267149223</v>
      </c>
      <c r="AG17" s="197">
        <v>-0.36653400793384544</v>
      </c>
    </row>
    <row r="18" spans="1:33" s="34" customFormat="1" x14ac:dyDescent="0.25">
      <c r="A18" s="33" t="s">
        <v>102</v>
      </c>
      <c r="B18" s="34" t="s">
        <v>15</v>
      </c>
      <c r="C18" s="194">
        <v>396772.57283103402</v>
      </c>
      <c r="D18" s="195">
        <v>396772.57283103402</v>
      </c>
      <c r="E18" s="195">
        <v>378723.30104994803</v>
      </c>
      <c r="F18" s="195">
        <v>364371.08455679432</v>
      </c>
      <c r="G18" s="195">
        <v>354723.41538103769</v>
      </c>
      <c r="H18" s="195">
        <v>357818.83106298326</v>
      </c>
      <c r="I18" s="195">
        <v>359990.1235440342</v>
      </c>
      <c r="J18" s="195">
        <v>365994.76502111269</v>
      </c>
      <c r="K18" s="195">
        <v>362929.34115187143</v>
      </c>
      <c r="L18" s="195">
        <v>341412.09601776325</v>
      </c>
      <c r="M18" s="195">
        <v>321002.97078638885</v>
      </c>
      <c r="N18" s="195">
        <v>320240.87171831948</v>
      </c>
      <c r="O18" s="195">
        <v>317360.52339661942</v>
      </c>
      <c r="P18" s="195">
        <v>305580.84548185597</v>
      </c>
      <c r="Q18" s="195">
        <v>303585.69195675902</v>
      </c>
      <c r="R18" s="195">
        <v>308796.83872615563</v>
      </c>
      <c r="S18" s="195">
        <v>301870.0770077511</v>
      </c>
      <c r="T18" s="195">
        <v>290527.67023767682</v>
      </c>
      <c r="U18" s="195">
        <v>291513.91389622673</v>
      </c>
      <c r="V18" s="195">
        <v>280944.87062610127</v>
      </c>
      <c r="W18" s="195">
        <v>264986.29187882121</v>
      </c>
      <c r="X18" s="195">
        <v>254832.48183111593</v>
      </c>
      <c r="Y18" s="195">
        <v>250995.71520691214</v>
      </c>
      <c r="Z18" s="195">
        <v>248749.49612817995</v>
      </c>
      <c r="AA18" s="195">
        <v>248656.07225663131</v>
      </c>
      <c r="AB18" s="195">
        <v>252001.80960246263</v>
      </c>
      <c r="AC18" s="195">
        <v>252551.31931308567</v>
      </c>
      <c r="AD18" s="195">
        <v>252774.97219769776</v>
      </c>
      <c r="AE18" s="195">
        <v>256742.44569618147</v>
      </c>
      <c r="AF18" s="196">
        <v>251513.12240063032</v>
      </c>
      <c r="AG18" s="197">
        <v>-0.36610254936210668</v>
      </c>
    </row>
    <row r="19" spans="1:33" s="34" customFormat="1" x14ac:dyDescent="0.25">
      <c r="A19" s="33" t="s">
        <v>115</v>
      </c>
      <c r="B19" s="34" t="s">
        <v>16</v>
      </c>
      <c r="C19" s="194">
        <v>8486.8856312329535</v>
      </c>
      <c r="D19" s="195">
        <v>8486.8856312329535</v>
      </c>
      <c r="E19" s="195">
        <v>8045.0603566381324</v>
      </c>
      <c r="F19" s="195">
        <v>7611.9875229416311</v>
      </c>
      <c r="G19" s="195">
        <v>7776.7834222362926</v>
      </c>
      <c r="H19" s="195">
        <v>7899.5810709997895</v>
      </c>
      <c r="I19" s="195">
        <v>8036.4429242870765</v>
      </c>
      <c r="J19" s="195">
        <v>8078.3717705162098</v>
      </c>
      <c r="K19" s="195">
        <v>8099.7352946880756</v>
      </c>
      <c r="L19" s="195">
        <v>7927.2539215843408</v>
      </c>
      <c r="M19" s="195">
        <v>7876.0401049733009</v>
      </c>
      <c r="N19" s="195">
        <v>7950.3594413268675</v>
      </c>
      <c r="O19" s="195">
        <v>7849.2929881856962</v>
      </c>
      <c r="P19" s="195">
        <v>7885.1252162668197</v>
      </c>
      <c r="Q19" s="195">
        <v>8012.4566901050721</v>
      </c>
      <c r="R19" s="195">
        <v>8093.1729398819771</v>
      </c>
      <c r="S19" s="195">
        <v>8178.4327715844856</v>
      </c>
      <c r="T19" s="195">
        <v>7974.5604060653823</v>
      </c>
      <c r="U19" s="195">
        <v>8038.294049811464</v>
      </c>
      <c r="V19" s="195">
        <v>8200.6682767688326</v>
      </c>
      <c r="W19" s="195">
        <v>7319.3505300797497</v>
      </c>
      <c r="X19" s="195">
        <v>6915.2020451931348</v>
      </c>
      <c r="Y19" s="195">
        <v>6765.8181365369019</v>
      </c>
      <c r="Z19" s="195">
        <v>6735.6470338215477</v>
      </c>
      <c r="AA19" s="195">
        <v>6758.8635986348027</v>
      </c>
      <c r="AB19" s="195">
        <v>6800.7075268499184</v>
      </c>
      <c r="AC19" s="195">
        <v>6785.8175136677974</v>
      </c>
      <c r="AD19" s="195">
        <v>6784.4154996021034</v>
      </c>
      <c r="AE19" s="195">
        <v>6836.9629039360034</v>
      </c>
      <c r="AF19" s="196">
        <v>6789.0706733691886</v>
      </c>
      <c r="AG19" s="197">
        <v>-0.20005158919728611</v>
      </c>
    </row>
    <row r="20" spans="1:33" s="34" customFormat="1" x14ac:dyDescent="0.25">
      <c r="A20" s="33" t="s">
        <v>116</v>
      </c>
      <c r="B20" s="34" t="s">
        <v>17</v>
      </c>
      <c r="C20" s="194">
        <v>69651.946629972226</v>
      </c>
      <c r="D20" s="195">
        <v>69651.946629972226</v>
      </c>
      <c r="E20" s="195">
        <v>70154.484516510682</v>
      </c>
      <c r="F20" s="195">
        <v>69838.079757778847</v>
      </c>
      <c r="G20" s="195">
        <v>69025.439971847285</v>
      </c>
      <c r="H20" s="195">
        <v>69093.602381734323</v>
      </c>
      <c r="I20" s="195">
        <v>70606.405831511132</v>
      </c>
      <c r="J20" s="195">
        <v>72093.251935636799</v>
      </c>
      <c r="K20" s="195">
        <v>72039.77490076203</v>
      </c>
      <c r="L20" s="195">
        <v>65360.621660546145</v>
      </c>
      <c r="M20" s="195">
        <v>59473.930622663349</v>
      </c>
      <c r="N20" s="195">
        <v>58448.700580126846</v>
      </c>
      <c r="O20" s="195">
        <v>58032.274375333844</v>
      </c>
      <c r="P20" s="195">
        <v>55271.959613090461</v>
      </c>
      <c r="Q20" s="195">
        <v>53426.693381468329</v>
      </c>
      <c r="R20" s="195">
        <v>51726.14935497813</v>
      </c>
      <c r="S20" s="195">
        <v>50793.898639261504</v>
      </c>
      <c r="T20" s="195">
        <v>49490.542005813419</v>
      </c>
      <c r="U20" s="195">
        <v>49674.19067174325</v>
      </c>
      <c r="V20" s="195">
        <v>48912.472703440217</v>
      </c>
      <c r="W20" s="195">
        <v>47407.007147859847</v>
      </c>
      <c r="X20" s="195">
        <v>45171.256144743267</v>
      </c>
      <c r="Y20" s="195">
        <v>43703.291668602222</v>
      </c>
      <c r="Z20" s="195">
        <v>43899.281881887102</v>
      </c>
      <c r="AA20" s="195">
        <v>43636.615437920096</v>
      </c>
      <c r="AB20" s="195">
        <v>44868.102874373937</v>
      </c>
      <c r="AC20" s="195">
        <v>44706.596169723714</v>
      </c>
      <c r="AD20" s="195">
        <v>43652.740981752824</v>
      </c>
      <c r="AE20" s="195">
        <v>45176.581223810615</v>
      </c>
      <c r="AF20" s="196">
        <v>43461.211498396173</v>
      </c>
      <c r="AG20" s="197">
        <v>-0.37602301728500159</v>
      </c>
    </row>
    <row r="21" spans="1:33" s="34" customFormat="1" x14ac:dyDescent="0.25">
      <c r="A21" s="33" t="s">
        <v>117</v>
      </c>
      <c r="B21" s="34" t="s">
        <v>18</v>
      </c>
      <c r="C21" s="194">
        <v>63306.546326475138</v>
      </c>
      <c r="D21" s="195">
        <v>63306.546326475138</v>
      </c>
      <c r="E21" s="195">
        <v>61204.938355462073</v>
      </c>
      <c r="F21" s="195">
        <v>62437.483514460873</v>
      </c>
      <c r="G21" s="195">
        <v>59763.123302120133</v>
      </c>
      <c r="H21" s="195">
        <v>60856.281535687529</v>
      </c>
      <c r="I21" s="195">
        <v>60279.514059633831</v>
      </c>
      <c r="J21" s="195">
        <v>61638.09934333124</v>
      </c>
      <c r="K21" s="195">
        <v>58728.147812375326</v>
      </c>
      <c r="L21" s="195">
        <v>45976.288926188878</v>
      </c>
      <c r="M21" s="195">
        <v>42458.175656287756</v>
      </c>
      <c r="N21" s="195">
        <v>42509.662015391004</v>
      </c>
      <c r="O21" s="195">
        <v>44002.079878957513</v>
      </c>
      <c r="P21" s="195">
        <v>43213.730228972767</v>
      </c>
      <c r="Q21" s="195">
        <v>43932.314786242052</v>
      </c>
      <c r="R21" s="195">
        <v>46157.845971632312</v>
      </c>
      <c r="S21" s="195">
        <v>44279.194708275514</v>
      </c>
      <c r="T21" s="195">
        <v>43852.705774361209</v>
      </c>
      <c r="U21" s="195">
        <v>45759.312506132082</v>
      </c>
      <c r="V21" s="195">
        <v>46186.577496783008</v>
      </c>
      <c r="W21" s="195">
        <v>45339.571684173927</v>
      </c>
      <c r="X21" s="195">
        <v>37392.147897331386</v>
      </c>
      <c r="Y21" s="195">
        <v>38741.217883338082</v>
      </c>
      <c r="Z21" s="195">
        <v>38113.996769036283</v>
      </c>
      <c r="AA21" s="195">
        <v>38677.791225694549</v>
      </c>
      <c r="AB21" s="195">
        <v>39343.257279646088</v>
      </c>
      <c r="AC21" s="195">
        <v>39984.498343511681</v>
      </c>
      <c r="AD21" s="195">
        <v>39175.753185719681</v>
      </c>
      <c r="AE21" s="195">
        <v>38916.199662808431</v>
      </c>
      <c r="AF21" s="196">
        <v>36935.353835633483</v>
      </c>
      <c r="AG21" s="197">
        <v>-0.41656343650219119</v>
      </c>
    </row>
    <row r="22" spans="1:33" s="34" customFormat="1" x14ac:dyDescent="0.25">
      <c r="A22" s="33" t="s">
        <v>118</v>
      </c>
      <c r="B22" s="34" t="s">
        <v>19</v>
      </c>
      <c r="C22" s="194">
        <v>7471.569258780577</v>
      </c>
      <c r="D22" s="195">
        <v>7471.569258780577</v>
      </c>
      <c r="E22" s="195">
        <v>7332.3536934111389</v>
      </c>
      <c r="F22" s="195">
        <v>7180.1555688015669</v>
      </c>
      <c r="G22" s="195">
        <v>6624.8212203423336</v>
      </c>
      <c r="H22" s="195">
        <v>6507.8745250426637</v>
      </c>
      <c r="I22" s="195">
        <v>6711.3839123380376</v>
      </c>
      <c r="J22" s="195">
        <v>6882.3303090257741</v>
      </c>
      <c r="K22" s="195">
        <v>6725.4235500714412</v>
      </c>
      <c r="L22" s="195">
        <v>6656.7702405729151</v>
      </c>
      <c r="M22" s="195">
        <v>6601.5067593360418</v>
      </c>
      <c r="N22" s="195">
        <v>6396.5727788319946</v>
      </c>
      <c r="O22" s="195">
        <v>6249.061031189327</v>
      </c>
      <c r="P22" s="195">
        <v>6205.949423434261</v>
      </c>
      <c r="Q22" s="195">
        <v>6135.470143558814</v>
      </c>
      <c r="R22" s="195">
        <v>6142.691354377298</v>
      </c>
      <c r="S22" s="195">
        <v>5972.277082027339</v>
      </c>
      <c r="T22" s="195">
        <v>5805.3760122576778</v>
      </c>
      <c r="U22" s="195">
        <v>5934.7575794235217</v>
      </c>
      <c r="V22" s="195">
        <v>5672.6898368425909</v>
      </c>
      <c r="W22" s="195">
        <v>5312.1110263345417</v>
      </c>
      <c r="X22" s="195">
        <v>5507.0171632464899</v>
      </c>
      <c r="Y22" s="195">
        <v>5262.1776178743157</v>
      </c>
      <c r="Z22" s="195">
        <v>4836.6524789522327</v>
      </c>
      <c r="AA22" s="195">
        <v>4534.5110072160578</v>
      </c>
      <c r="AB22" s="195">
        <v>4326.423163207468</v>
      </c>
      <c r="AC22" s="195">
        <v>4263.6655713888922</v>
      </c>
      <c r="AD22" s="195">
        <v>4319.0004076866608</v>
      </c>
      <c r="AE22" s="195">
        <v>4380.8859551878377</v>
      </c>
      <c r="AF22" s="196">
        <v>4300.5662527728909</v>
      </c>
      <c r="AG22" s="197">
        <v>-0.42440923669162645</v>
      </c>
    </row>
    <row r="23" spans="1:33" s="34" customFormat="1" x14ac:dyDescent="0.25">
      <c r="A23" s="33" t="s">
        <v>119</v>
      </c>
      <c r="B23" s="34" t="s">
        <v>20</v>
      </c>
      <c r="C23" s="194">
        <v>11153.900480676131</v>
      </c>
      <c r="D23" s="195">
        <v>8415.7985371843624</v>
      </c>
      <c r="E23" s="195">
        <v>5731.3905468463718</v>
      </c>
      <c r="F23" s="195">
        <v>4484.50328486953</v>
      </c>
      <c r="G23" s="195">
        <v>4679.7173664937982</v>
      </c>
      <c r="H23" s="195">
        <v>5639.4890675344241</v>
      </c>
      <c r="I23" s="195">
        <v>4801.5425541079503</v>
      </c>
      <c r="J23" s="195">
        <v>5383.3446226070209</v>
      </c>
      <c r="K23" s="195">
        <v>5384.4922117457591</v>
      </c>
      <c r="L23" s="195">
        <v>5294.2567898382113</v>
      </c>
      <c r="M23" s="195">
        <v>5117.6377030699359</v>
      </c>
      <c r="N23" s="195">
        <v>5469.0741244341971</v>
      </c>
      <c r="O23" s="195">
        <v>5915.6868022089993</v>
      </c>
      <c r="P23" s="195">
        <v>5231.9791035662456</v>
      </c>
      <c r="Q23" s="195">
        <v>5155.5947004977679</v>
      </c>
      <c r="R23" s="195">
        <v>5943.3996879506103</v>
      </c>
      <c r="S23" s="195">
        <v>5684.1688909521827</v>
      </c>
      <c r="T23" s="195">
        <v>5397.9063951438811</v>
      </c>
      <c r="U23" s="195">
        <v>4859.0287159935706</v>
      </c>
      <c r="V23" s="195">
        <v>4148.9014444190016</v>
      </c>
      <c r="W23" s="195">
        <v>3863.7284935877369</v>
      </c>
      <c r="X23" s="195">
        <v>3776.388681334221</v>
      </c>
      <c r="Y23" s="195">
        <v>3978.4509728828352</v>
      </c>
      <c r="Z23" s="195">
        <v>3930.8393915948959</v>
      </c>
      <c r="AA23" s="195">
        <v>4247.9029029606281</v>
      </c>
      <c r="AB23" s="195">
        <v>4486.1895510956183</v>
      </c>
      <c r="AC23" s="195">
        <v>4587.5554078050072</v>
      </c>
      <c r="AD23" s="195">
        <v>4846.7758902480509</v>
      </c>
      <c r="AE23" s="195">
        <v>4851.4125742395281</v>
      </c>
      <c r="AF23" s="196">
        <v>4900.4961683797828</v>
      </c>
      <c r="AG23" s="197">
        <v>-0.56064731105770793</v>
      </c>
    </row>
    <row r="24" spans="1:33" s="34" customFormat="1" x14ac:dyDescent="0.25">
      <c r="A24" s="33" t="s">
        <v>120</v>
      </c>
      <c r="B24" s="34" t="s">
        <v>21</v>
      </c>
      <c r="C24" s="194">
        <v>378.63991153070242</v>
      </c>
      <c r="D24" s="195">
        <v>378.63991153070242</v>
      </c>
      <c r="E24" s="195">
        <v>368.20004208753898</v>
      </c>
      <c r="F24" s="195">
        <v>350.80587757774413</v>
      </c>
      <c r="G24" s="195">
        <v>358.1295286631497</v>
      </c>
      <c r="H24" s="195">
        <v>361.55740186387908</v>
      </c>
      <c r="I24" s="195">
        <v>354.81495965678164</v>
      </c>
      <c r="J24" s="195">
        <v>369.6489301879601</v>
      </c>
      <c r="K24" s="195">
        <v>362.90180077874396</v>
      </c>
      <c r="L24" s="195">
        <v>362.37139801927054</v>
      </c>
      <c r="M24" s="195">
        <v>370.90995513570329</v>
      </c>
      <c r="N24" s="195">
        <v>350.26791294072075</v>
      </c>
      <c r="O24" s="195">
        <v>345.24051485028616</v>
      </c>
      <c r="P24" s="195">
        <v>319.52119980589208</v>
      </c>
      <c r="Q24" s="195">
        <v>312.74784329057428</v>
      </c>
      <c r="R24" s="195">
        <v>312.65424067759756</v>
      </c>
      <c r="S24" s="195">
        <v>313.58626921492578</v>
      </c>
      <c r="T24" s="195">
        <v>329.39231891370122</v>
      </c>
      <c r="U24" s="195">
        <v>336.25428084023667</v>
      </c>
      <c r="V24" s="195">
        <v>343.45661359975844</v>
      </c>
      <c r="W24" s="195">
        <v>318.50288912496711</v>
      </c>
      <c r="X24" s="195">
        <v>307.29178935600271</v>
      </c>
      <c r="Y24" s="195">
        <v>303.9166195079539</v>
      </c>
      <c r="Z24" s="195">
        <v>308.92902109045673</v>
      </c>
      <c r="AA24" s="195">
        <v>304.25478529617743</v>
      </c>
      <c r="AB24" s="195">
        <v>332.83195408360319</v>
      </c>
      <c r="AC24" s="195">
        <v>315.20847696819925</v>
      </c>
      <c r="AD24" s="195">
        <v>313.21482248427697</v>
      </c>
      <c r="AE24" s="195">
        <v>324.49261383351785</v>
      </c>
      <c r="AF24" s="196">
        <v>307.31203690002553</v>
      </c>
      <c r="AG24" s="197">
        <v>-0.18837917625303796</v>
      </c>
    </row>
    <row r="25" spans="1:33" s="34" customFormat="1" x14ac:dyDescent="0.25">
      <c r="A25" s="33" t="s">
        <v>121</v>
      </c>
      <c r="B25" s="34" t="s">
        <v>22</v>
      </c>
      <c r="C25" s="194">
        <v>7871.9415145554367</v>
      </c>
      <c r="D25" s="195">
        <v>7871.9415145554367</v>
      </c>
      <c r="E25" s="195">
        <v>7647.289354563879</v>
      </c>
      <c r="F25" s="195">
        <v>7530.2951455045732</v>
      </c>
      <c r="G25" s="195">
        <v>7666.9709399931326</v>
      </c>
      <c r="H25" s="195">
        <v>7936.8059899648251</v>
      </c>
      <c r="I25" s="195">
        <v>8275.1219510785286</v>
      </c>
      <c r="J25" s="195">
        <v>8382.7043811226049</v>
      </c>
      <c r="K25" s="195">
        <v>8292.6553056127086</v>
      </c>
      <c r="L25" s="195">
        <v>8703.7465797737987</v>
      </c>
      <c r="M25" s="195">
        <v>8452.6352618082656</v>
      </c>
      <c r="N25" s="195">
        <v>8160.3033788695593</v>
      </c>
      <c r="O25" s="195">
        <v>7704.9639537807125</v>
      </c>
      <c r="P25" s="195">
        <v>7384.2492244033647</v>
      </c>
      <c r="Q25" s="195">
        <v>7322.7424482164497</v>
      </c>
      <c r="R25" s="195">
        <v>7204.1172474636742</v>
      </c>
      <c r="S25" s="195">
        <v>7060.2390909042197</v>
      </c>
      <c r="T25" s="195">
        <v>6793.8399934754189</v>
      </c>
      <c r="U25" s="195">
        <v>6622.7706184083981</v>
      </c>
      <c r="V25" s="195">
        <v>6591.7758124645152</v>
      </c>
      <c r="W25" s="195">
        <v>6446.3725791179522</v>
      </c>
      <c r="X25" s="195">
        <v>6799.4751714654776</v>
      </c>
      <c r="Y25" s="195">
        <v>6345.0021497702974</v>
      </c>
      <c r="Z25" s="195">
        <v>6493.1702026803605</v>
      </c>
      <c r="AA25" s="195">
        <v>6965.314263243542</v>
      </c>
      <c r="AB25" s="195">
        <v>6781.8443554249216</v>
      </c>
      <c r="AC25" s="195">
        <v>6780.9944274356321</v>
      </c>
      <c r="AD25" s="195">
        <v>6866.2221053869098</v>
      </c>
      <c r="AE25" s="195">
        <v>7211.9321396274136</v>
      </c>
      <c r="AF25" s="196">
        <v>7358.2519421852867</v>
      </c>
      <c r="AG25" s="197">
        <v>-6.5255765864154838E-2</v>
      </c>
    </row>
    <row r="26" spans="1:33" s="34" customFormat="1" x14ac:dyDescent="0.25">
      <c r="A26" s="33" t="s">
        <v>122</v>
      </c>
      <c r="B26" s="34" t="s">
        <v>23</v>
      </c>
      <c r="C26" s="194">
        <v>26960.830300298283</v>
      </c>
      <c r="D26" s="195">
        <v>26960.830300298283</v>
      </c>
      <c r="E26" s="195">
        <v>28037.85629021348</v>
      </c>
      <c r="F26" s="195">
        <v>27576.575796854147</v>
      </c>
      <c r="G26" s="195">
        <v>28138.342278972777</v>
      </c>
      <c r="H26" s="195">
        <v>27559.719736056752</v>
      </c>
      <c r="I26" s="195">
        <v>28507.322382123031</v>
      </c>
      <c r="J26" s="195">
        <v>28442.148998736007</v>
      </c>
      <c r="K26" s="195">
        <v>29460.807772513006</v>
      </c>
      <c r="L26" s="195">
        <v>29787.149177684667</v>
      </c>
      <c r="M26" s="195">
        <v>30204.026655566038</v>
      </c>
      <c r="N26" s="195">
        <v>29383.314588497626</v>
      </c>
      <c r="O26" s="195">
        <v>29527.701250099126</v>
      </c>
      <c r="P26" s="195">
        <v>28867.502115489657</v>
      </c>
      <c r="Q26" s="195">
        <v>28776.480254475438</v>
      </c>
      <c r="R26" s="195">
        <v>29541.522250351241</v>
      </c>
      <c r="S26" s="195">
        <v>28690.358943394516</v>
      </c>
      <c r="T26" s="195">
        <v>23767.126558532538</v>
      </c>
      <c r="U26" s="195">
        <v>23288.793896557003</v>
      </c>
      <c r="V26" s="195">
        <v>21586.235106238546</v>
      </c>
      <c r="W26" s="195">
        <v>20397.089615905679</v>
      </c>
      <c r="X26" s="195">
        <v>19507.300507727407</v>
      </c>
      <c r="Y26" s="195">
        <v>19013.962160425504</v>
      </c>
      <c r="Z26" s="195">
        <v>19590.420315709132</v>
      </c>
      <c r="AA26" s="195">
        <v>18624.004080719111</v>
      </c>
      <c r="AB26" s="195">
        <v>18193.55272172263</v>
      </c>
      <c r="AC26" s="195">
        <v>18186.629633118228</v>
      </c>
      <c r="AD26" s="195">
        <v>18531.910757137364</v>
      </c>
      <c r="AE26" s="195">
        <v>18528.874175674791</v>
      </c>
      <c r="AF26" s="196">
        <v>18167.851782614198</v>
      </c>
      <c r="AG26" s="197">
        <v>-0.3261390105477131</v>
      </c>
    </row>
    <row r="27" spans="1:33" s="34" customFormat="1" x14ac:dyDescent="0.25">
      <c r="A27" s="33" t="s">
        <v>103</v>
      </c>
      <c r="B27" s="34" t="s">
        <v>24</v>
      </c>
      <c r="C27" s="194">
        <v>32094.568268290259</v>
      </c>
      <c r="D27" s="195">
        <v>32094.568268290259</v>
      </c>
      <c r="E27" s="195">
        <v>31797.082427263191</v>
      </c>
      <c r="F27" s="195">
        <v>31967.471033329875</v>
      </c>
      <c r="G27" s="195">
        <v>31829.865544859978</v>
      </c>
      <c r="H27" s="195">
        <v>33083.583493809085</v>
      </c>
      <c r="I27" s="195">
        <v>33387.634091025357</v>
      </c>
      <c r="J27" s="195">
        <v>34516.593363375338</v>
      </c>
      <c r="K27" s="195">
        <v>35321.718008029347</v>
      </c>
      <c r="L27" s="195">
        <v>33734.695856708648</v>
      </c>
      <c r="M27" s="195">
        <v>27586.905277071615</v>
      </c>
      <c r="N27" s="195">
        <v>30104.801505359683</v>
      </c>
      <c r="O27" s="195">
        <v>26486.688073072866</v>
      </c>
      <c r="P27" s="195">
        <v>25933.250129710959</v>
      </c>
      <c r="Q27" s="195">
        <v>25771.293815466583</v>
      </c>
      <c r="R27" s="195">
        <v>25599.990047372481</v>
      </c>
      <c r="S27" s="195">
        <v>25152.386383764166</v>
      </c>
      <c r="T27" s="195">
        <v>25024.521874219445</v>
      </c>
      <c r="U27" s="195">
        <v>24388.339673370836</v>
      </c>
      <c r="V27" s="195">
        <v>23573.02086902583</v>
      </c>
      <c r="W27" s="195">
        <v>22926.69540053466</v>
      </c>
      <c r="X27" s="195">
        <v>22377.140868043494</v>
      </c>
      <c r="Y27" s="195">
        <v>21971.453688761794</v>
      </c>
      <c r="Z27" s="195">
        <v>21653.634440609672</v>
      </c>
      <c r="AA27" s="195">
        <v>21679.424871950574</v>
      </c>
      <c r="AB27" s="195">
        <v>21286.612941975527</v>
      </c>
      <c r="AC27" s="195">
        <v>20922.095889358145</v>
      </c>
      <c r="AD27" s="195">
        <v>20381.297148805985</v>
      </c>
      <c r="AE27" s="195">
        <v>20606.925187918852</v>
      </c>
      <c r="AF27" s="196">
        <v>20190.096757756801</v>
      </c>
      <c r="AG27" s="197">
        <v>-0.3709185744771395</v>
      </c>
    </row>
    <row r="28" spans="1:33" s="34" customFormat="1" x14ac:dyDescent="0.25">
      <c r="A28" s="33" t="s">
        <v>123</v>
      </c>
      <c r="B28" s="34" t="s">
        <v>25</v>
      </c>
      <c r="C28" s="194">
        <v>17755.63459410466</v>
      </c>
      <c r="D28" s="195">
        <v>17755.63459410466</v>
      </c>
      <c r="E28" s="195">
        <v>16931.31614533898</v>
      </c>
      <c r="F28" s="195">
        <v>17690.039700480062</v>
      </c>
      <c r="G28" s="195">
        <v>16433.10348737341</v>
      </c>
      <c r="H28" s="195">
        <v>14019.1105326331</v>
      </c>
      <c r="I28" s="195">
        <v>12939.45353307834</v>
      </c>
      <c r="J28" s="195">
        <v>12814.18975708984</v>
      </c>
      <c r="K28" s="195">
        <v>13780.429273759835</v>
      </c>
      <c r="L28" s="195">
        <v>14826.871770800561</v>
      </c>
      <c r="M28" s="195">
        <v>17057.207893683546</v>
      </c>
      <c r="N28" s="195">
        <v>18965.391934226322</v>
      </c>
      <c r="O28" s="195">
        <v>18527.719180053042</v>
      </c>
      <c r="P28" s="195">
        <v>18125.473199624579</v>
      </c>
      <c r="Q28" s="195">
        <v>17896.832654116402</v>
      </c>
      <c r="R28" s="195">
        <v>17297.147331968587</v>
      </c>
      <c r="S28" s="195">
        <v>16840.381669032678</v>
      </c>
      <c r="T28" s="195">
        <v>16637.550807250893</v>
      </c>
      <c r="U28" s="195">
        <v>16480.311928708099</v>
      </c>
      <c r="V28" s="195">
        <v>15489.046527234148</v>
      </c>
      <c r="W28" s="195">
        <v>15248.495060793539</v>
      </c>
      <c r="X28" s="195">
        <v>15317.648070731881</v>
      </c>
      <c r="Y28" s="195">
        <v>15694.186887162341</v>
      </c>
      <c r="Z28" s="195">
        <v>15534.053742400702</v>
      </c>
      <c r="AA28" s="195">
        <v>15777.429873458959</v>
      </c>
      <c r="AB28" s="195">
        <v>16347.862477570854</v>
      </c>
      <c r="AC28" s="195">
        <v>16502.233395087467</v>
      </c>
      <c r="AD28" s="195">
        <v>16592.556437537496</v>
      </c>
      <c r="AE28" s="195">
        <v>17134.645008003619</v>
      </c>
      <c r="AF28" s="196">
        <v>17406.131693145973</v>
      </c>
      <c r="AG28" s="197">
        <v>-1.9684055734889426E-2</v>
      </c>
    </row>
    <row r="29" spans="1:33" s="34" customFormat="1" x14ac:dyDescent="0.25">
      <c r="A29" s="33" t="s">
        <v>124</v>
      </c>
      <c r="B29" s="34" t="s">
        <v>26</v>
      </c>
      <c r="C29" s="194">
        <v>3732.3977266189017</v>
      </c>
      <c r="D29" s="195">
        <v>3732.3977266189017</v>
      </c>
      <c r="E29" s="195">
        <v>3641.1602641120644</v>
      </c>
      <c r="F29" s="195">
        <v>3088.5245371562214</v>
      </c>
      <c r="G29" s="195">
        <v>2648.0995371178174</v>
      </c>
      <c r="H29" s="195">
        <v>2413.5410736613917</v>
      </c>
      <c r="I29" s="195">
        <v>2255.8997383295437</v>
      </c>
      <c r="J29" s="195">
        <v>2251.2174719087984</v>
      </c>
      <c r="K29" s="195">
        <v>2247.7873931768836</v>
      </c>
      <c r="L29" s="195">
        <v>2195.5866225165596</v>
      </c>
      <c r="M29" s="195">
        <v>2129.3266360554057</v>
      </c>
      <c r="N29" s="195">
        <v>2135.60450230167</v>
      </c>
      <c r="O29" s="195">
        <v>2210.2000610392347</v>
      </c>
      <c r="P29" s="195">
        <v>2178.949371332405</v>
      </c>
      <c r="Q29" s="195">
        <v>2224.1648291627698</v>
      </c>
      <c r="R29" s="195">
        <v>2209.0097722659061</v>
      </c>
      <c r="S29" s="195">
        <v>2244.9262451096592</v>
      </c>
      <c r="T29" s="195">
        <v>2254.1758148526328</v>
      </c>
      <c r="U29" s="195">
        <v>2298.9320155929308</v>
      </c>
      <c r="V29" s="195">
        <v>2276.2076933654048</v>
      </c>
      <c r="W29" s="195">
        <v>2300.6305577891171</v>
      </c>
      <c r="X29" s="195">
        <v>2333.1292763421543</v>
      </c>
      <c r="Y29" s="195">
        <v>2331.6296147751937</v>
      </c>
      <c r="Z29" s="195">
        <v>2402.0046691695075</v>
      </c>
      <c r="AA29" s="195">
        <v>2431.8411494846714</v>
      </c>
      <c r="AB29" s="195">
        <v>2462.96432969744</v>
      </c>
      <c r="AC29" s="195">
        <v>2515.981743723813</v>
      </c>
      <c r="AD29" s="195">
        <v>2520.1103939747941</v>
      </c>
      <c r="AE29" s="195">
        <v>2545.9452963663625</v>
      </c>
      <c r="AF29" s="196">
        <v>2500.0667023222904</v>
      </c>
      <c r="AG29" s="197">
        <v>-0.33017141113011911</v>
      </c>
    </row>
    <row r="30" spans="1:33" s="34" customFormat="1" x14ac:dyDescent="0.25">
      <c r="A30" s="33" t="s">
        <v>125</v>
      </c>
      <c r="B30" s="34" t="s">
        <v>27</v>
      </c>
      <c r="C30" s="194">
        <v>10.482945522610081</v>
      </c>
      <c r="D30" s="195">
        <v>10.482945522610081</v>
      </c>
      <c r="E30" s="195">
        <v>10.690563474177159</v>
      </c>
      <c r="F30" s="195">
        <v>10.60897267242566</v>
      </c>
      <c r="G30" s="195">
        <v>10.36702947858708</v>
      </c>
      <c r="H30" s="195">
        <v>10.337101855119421</v>
      </c>
      <c r="I30" s="195">
        <v>10.24162634873406</v>
      </c>
      <c r="J30" s="195">
        <v>10.16016700234878</v>
      </c>
      <c r="K30" s="195">
        <v>10.213987110032381</v>
      </c>
      <c r="L30" s="195">
        <v>9.8965228275705801</v>
      </c>
      <c r="M30" s="195">
        <v>9.6625345262664997</v>
      </c>
      <c r="N30" s="195">
        <v>9.5731439561308207</v>
      </c>
      <c r="O30" s="195">
        <v>9.5894139267461611</v>
      </c>
      <c r="P30" s="195">
        <v>9.74950496493922</v>
      </c>
      <c r="Q30" s="195">
        <v>9.7701989817285</v>
      </c>
      <c r="R30" s="195">
        <v>9.44934741065134</v>
      </c>
      <c r="S30" s="195">
        <v>9.5851102285695404</v>
      </c>
      <c r="T30" s="195">
        <v>9.7691893878414007</v>
      </c>
      <c r="U30" s="195">
        <v>9.8512456254582599</v>
      </c>
      <c r="V30" s="195">
        <v>10.04000800437082</v>
      </c>
      <c r="W30" s="195">
        <v>9.9383012991846389</v>
      </c>
      <c r="X30" s="195">
        <v>9.7051079798053994</v>
      </c>
      <c r="Y30" s="195">
        <v>10.08931078719294</v>
      </c>
      <c r="Z30" s="195">
        <v>9.9466096481006598</v>
      </c>
      <c r="AA30" s="195">
        <v>9.6566580806538003</v>
      </c>
      <c r="AB30" s="195">
        <v>9.5477051466100598</v>
      </c>
      <c r="AC30" s="195">
        <v>9.6024058970515789</v>
      </c>
      <c r="AD30" s="195">
        <v>9.4501942168323794</v>
      </c>
      <c r="AE30" s="195">
        <v>9.38955098060182</v>
      </c>
      <c r="AF30" s="196">
        <v>9.5388680434353397</v>
      </c>
      <c r="AG30" s="197">
        <v>-9.0058416991532844E-2</v>
      </c>
    </row>
    <row r="31" spans="1:33" s="34" customFormat="1" x14ac:dyDescent="0.25">
      <c r="A31" s="33" t="s">
        <v>126</v>
      </c>
      <c r="B31" s="34" t="s">
        <v>28</v>
      </c>
      <c r="C31" s="194">
        <v>5367.1947777758169</v>
      </c>
      <c r="D31" s="195">
        <v>5367.1947777758169</v>
      </c>
      <c r="E31" s="195">
        <v>5496.4604970839473</v>
      </c>
      <c r="F31" s="195">
        <v>3810.1822057487384</v>
      </c>
      <c r="G31" s="195">
        <v>3338.553050376679</v>
      </c>
      <c r="H31" s="195">
        <v>3001.414471414635</v>
      </c>
      <c r="I31" s="195">
        <v>2942.0063310749015</v>
      </c>
      <c r="J31" s="195">
        <v>3396.4174682714201</v>
      </c>
      <c r="K31" s="195">
        <v>3508.1059965373356</v>
      </c>
      <c r="L31" s="195">
        <v>3743.0465303015803</v>
      </c>
      <c r="M31" s="195">
        <v>3700.8794592711374</v>
      </c>
      <c r="N31" s="195">
        <v>3895.1345666885895</v>
      </c>
      <c r="O31" s="195">
        <v>4006.3029191542751</v>
      </c>
      <c r="P31" s="195">
        <v>4237.5227679584696</v>
      </c>
      <c r="Q31" s="195">
        <v>4347.8248004846255</v>
      </c>
      <c r="R31" s="195">
        <v>4581.8133277830784</v>
      </c>
      <c r="S31" s="195">
        <v>4838.2042540584252</v>
      </c>
      <c r="T31" s="195">
        <v>4804.7457028080344</v>
      </c>
      <c r="U31" s="195">
        <v>5591.5571588864441</v>
      </c>
      <c r="V31" s="195">
        <v>5338.0267647903747</v>
      </c>
      <c r="W31" s="195">
        <v>3281.2456250921914</v>
      </c>
      <c r="X31" s="195">
        <v>3171.4768576349175</v>
      </c>
      <c r="Y31" s="195">
        <v>3512.2751826202748</v>
      </c>
      <c r="Z31" s="195">
        <v>3328.9197000935164</v>
      </c>
      <c r="AA31" s="195">
        <v>3105.7102461748432</v>
      </c>
      <c r="AB31" s="195">
        <v>3243.9803097224208</v>
      </c>
      <c r="AC31" s="195">
        <v>3264.4718310359704</v>
      </c>
      <c r="AD31" s="195">
        <v>3202.3873316067384</v>
      </c>
      <c r="AE31" s="195">
        <v>3245.1862421747246</v>
      </c>
      <c r="AF31" s="196">
        <v>3126.5543495140309</v>
      </c>
      <c r="AG31" s="197">
        <v>-0.4174695573821367</v>
      </c>
    </row>
    <row r="32" spans="1:33" s="34" customFormat="1" x14ac:dyDescent="0.25">
      <c r="A32" s="33" t="s">
        <v>127</v>
      </c>
      <c r="B32" s="34" t="s">
        <v>29</v>
      </c>
      <c r="C32" s="194">
        <v>331.82026324713388</v>
      </c>
      <c r="D32" s="195">
        <v>331.82026324713388</v>
      </c>
      <c r="E32" s="195">
        <v>342.81333792420958</v>
      </c>
      <c r="F32" s="195">
        <v>350.63237931998941</v>
      </c>
      <c r="G32" s="195">
        <v>344.38790083099343</v>
      </c>
      <c r="H32" s="195">
        <v>339.49377233525485</v>
      </c>
      <c r="I32" s="195">
        <v>339.54705681791722</v>
      </c>
      <c r="J32" s="195">
        <v>342.11532085837672</v>
      </c>
      <c r="K32" s="195">
        <v>339.16021066852602</v>
      </c>
      <c r="L32" s="195">
        <v>335.69509453720889</v>
      </c>
      <c r="M32" s="195">
        <v>340.3155243018789</v>
      </c>
      <c r="N32" s="195">
        <v>339.68751969981884</v>
      </c>
      <c r="O32" s="195">
        <v>320.56455187031565</v>
      </c>
      <c r="P32" s="195">
        <v>316.91360491479514</v>
      </c>
      <c r="Q32" s="195">
        <v>294.82179782170971</v>
      </c>
      <c r="R32" s="195">
        <v>319.47286852741661</v>
      </c>
      <c r="S32" s="195">
        <v>302.11498475953658</v>
      </c>
      <c r="T32" s="195">
        <v>300.40617126297337</v>
      </c>
      <c r="U32" s="195">
        <v>305.02739110300109</v>
      </c>
      <c r="V32" s="195">
        <v>310.60695712196997</v>
      </c>
      <c r="W32" s="195">
        <v>306.87005530584361</v>
      </c>
      <c r="X32" s="195">
        <v>313.85024954005735</v>
      </c>
      <c r="Y32" s="195">
        <v>316.10065850574824</v>
      </c>
      <c r="Z32" s="195">
        <v>310.8684855121727</v>
      </c>
      <c r="AA32" s="195">
        <v>310.65738613429085</v>
      </c>
      <c r="AB32" s="195">
        <v>313.17481287766572</v>
      </c>
      <c r="AC32" s="195">
        <v>310.62275004243816</v>
      </c>
      <c r="AD32" s="195">
        <v>320.57944130385545</v>
      </c>
      <c r="AE32" s="195">
        <v>323.66348110595709</v>
      </c>
      <c r="AF32" s="196">
        <v>323.93075409746854</v>
      </c>
      <c r="AG32" s="197">
        <v>-2.377645377187039E-2</v>
      </c>
    </row>
    <row r="33" spans="1:33" s="34" customFormat="1" x14ac:dyDescent="0.25">
      <c r="A33" s="33" t="s">
        <v>128</v>
      </c>
      <c r="B33" s="34" t="s">
        <v>30</v>
      </c>
      <c r="C33" s="194">
        <v>57.447409713028662</v>
      </c>
      <c r="D33" s="195">
        <v>57.447409713028662</v>
      </c>
      <c r="E33" s="195">
        <v>57.842809383865635</v>
      </c>
      <c r="F33" s="195">
        <v>58.803187541596159</v>
      </c>
      <c r="G33" s="195">
        <v>61.66492338775744</v>
      </c>
      <c r="H33" s="195">
        <v>61.360680558800361</v>
      </c>
      <c r="I33" s="195">
        <v>62.750744701580494</v>
      </c>
      <c r="J33" s="195">
        <v>60.114262675573158</v>
      </c>
      <c r="K33" s="195">
        <v>61.047950702803298</v>
      </c>
      <c r="L33" s="195">
        <v>62.933421152845064</v>
      </c>
      <c r="M33" s="195">
        <v>60.579494024728135</v>
      </c>
      <c r="N33" s="195">
        <v>62.114275924378063</v>
      </c>
      <c r="O33" s="195">
        <v>60.726510521270875</v>
      </c>
      <c r="P33" s="195">
        <v>59.72201907580714</v>
      </c>
      <c r="Q33" s="195">
        <v>59.498520612280238</v>
      </c>
      <c r="R33" s="195">
        <v>59.165236584370682</v>
      </c>
      <c r="S33" s="195">
        <v>58.730035841270059</v>
      </c>
      <c r="T33" s="195">
        <v>59.371965700361201</v>
      </c>
      <c r="U33" s="195">
        <v>59.734617977073796</v>
      </c>
      <c r="V33" s="195">
        <v>56.900545547009798</v>
      </c>
      <c r="W33" s="195">
        <v>53.157310841623861</v>
      </c>
      <c r="X33" s="195">
        <v>52.959564836527477</v>
      </c>
      <c r="Y33" s="195">
        <v>46.176674755860716</v>
      </c>
      <c r="Z33" s="195">
        <v>46.355962406928761</v>
      </c>
      <c r="AA33" s="195">
        <v>45.468098516566883</v>
      </c>
      <c r="AB33" s="195">
        <v>46.168072067284662</v>
      </c>
      <c r="AC33" s="195">
        <v>45.875777418384679</v>
      </c>
      <c r="AD33" s="195">
        <v>45.035952367166395</v>
      </c>
      <c r="AE33" s="195">
        <v>42.645982331313121</v>
      </c>
      <c r="AF33" s="196">
        <v>43.228226652046196</v>
      </c>
      <c r="AG33" s="197">
        <v>-0.24751652218981873</v>
      </c>
    </row>
    <row r="34" spans="1:33" s="34" customFormat="1" x14ac:dyDescent="0.25">
      <c r="A34" s="33" t="s">
        <v>129</v>
      </c>
      <c r="B34" s="34" t="s">
        <v>31</v>
      </c>
      <c r="C34" s="194">
        <v>2.24138593755668</v>
      </c>
      <c r="D34" s="195">
        <v>2.24138593755668</v>
      </c>
      <c r="E34" s="195">
        <v>2.5391358611865802</v>
      </c>
      <c r="F34" s="195">
        <v>2.6864786055844001</v>
      </c>
      <c r="G34" s="195">
        <v>2.81986422614826</v>
      </c>
      <c r="H34" s="195">
        <v>2.8899267646222397</v>
      </c>
      <c r="I34" s="195">
        <v>2.8149293843876202</v>
      </c>
      <c r="J34" s="195">
        <v>2.9472046979264803</v>
      </c>
      <c r="K34" s="195">
        <v>3.0524466679043201</v>
      </c>
      <c r="L34" s="195">
        <v>2.9590870496554396</v>
      </c>
      <c r="M34" s="195">
        <v>2.9584017873314399</v>
      </c>
      <c r="N34" s="195">
        <v>3.1737801756722401</v>
      </c>
      <c r="O34" s="195">
        <v>3.3308385732678998</v>
      </c>
      <c r="P34" s="195">
        <v>3.1971514127828997</v>
      </c>
      <c r="Q34" s="195">
        <v>3.0612403367059002</v>
      </c>
      <c r="R34" s="195">
        <v>2.9239040023209002</v>
      </c>
      <c r="S34" s="195">
        <v>2.8042554852297199</v>
      </c>
      <c r="T34" s="195">
        <v>3.0361463362652401</v>
      </c>
      <c r="U34" s="195">
        <v>3.9108507336221199</v>
      </c>
      <c r="V34" s="195">
        <v>3.8426910141696804</v>
      </c>
      <c r="W34" s="195">
        <v>4.1044256174936802</v>
      </c>
      <c r="X34" s="195">
        <v>4.13711625999444</v>
      </c>
      <c r="Y34" s="195">
        <v>3.9828574568015997</v>
      </c>
      <c r="Z34" s="195">
        <v>3.9588349586454399</v>
      </c>
      <c r="AA34" s="195">
        <v>4.0861751774216595</v>
      </c>
      <c r="AB34" s="195">
        <v>3.7176818740264199</v>
      </c>
      <c r="AC34" s="195">
        <v>3.65598224378058</v>
      </c>
      <c r="AD34" s="195">
        <v>3.4286922957623198</v>
      </c>
      <c r="AE34" s="195">
        <v>2.89642478676438</v>
      </c>
      <c r="AF34" s="196">
        <v>3.1063225839074398</v>
      </c>
      <c r="AG34" s="197">
        <v>0.385893670455353</v>
      </c>
    </row>
    <row r="35" spans="1:33" s="34" customFormat="1" x14ac:dyDescent="0.25">
      <c r="A35" s="33" t="s">
        <v>130</v>
      </c>
      <c r="B35" s="34" t="s">
        <v>32</v>
      </c>
      <c r="C35" s="194">
        <v>18039.493013956308</v>
      </c>
      <c r="D35" s="195">
        <v>18039.493013956308</v>
      </c>
      <c r="E35" s="195">
        <v>18217.378993941173</v>
      </c>
      <c r="F35" s="195">
        <v>18476.234186833477</v>
      </c>
      <c r="G35" s="195">
        <v>18755.303766510249</v>
      </c>
      <c r="H35" s="195">
        <v>18279.790998240318</v>
      </c>
      <c r="I35" s="195">
        <v>18195.708539749208</v>
      </c>
      <c r="J35" s="195">
        <v>18246.21329959506</v>
      </c>
      <c r="K35" s="195">
        <v>17988.53731990352</v>
      </c>
      <c r="L35" s="195">
        <v>17414.27112524418</v>
      </c>
      <c r="M35" s="195">
        <v>16729.930606427348</v>
      </c>
      <c r="N35" s="195">
        <v>16207.677082085491</v>
      </c>
      <c r="O35" s="195">
        <v>15230.072875675791</v>
      </c>
      <c r="P35" s="195">
        <v>14428.997314216489</v>
      </c>
      <c r="Q35" s="195">
        <v>14311.191363639758</v>
      </c>
      <c r="R35" s="195">
        <v>14761.821822861017</v>
      </c>
      <c r="S35" s="195">
        <v>14675.330788005907</v>
      </c>
      <c r="T35" s="195">
        <v>14635.986646311354</v>
      </c>
      <c r="U35" s="195">
        <v>12987.853045503271</v>
      </c>
      <c r="V35" s="195">
        <v>9219.7839298629715</v>
      </c>
      <c r="W35" s="195">
        <v>9024.6136747387027</v>
      </c>
      <c r="X35" s="195">
        <v>8734.1405505876082</v>
      </c>
      <c r="Y35" s="195">
        <v>8521.4866175918069</v>
      </c>
      <c r="Z35" s="195">
        <v>8360.9362142491827</v>
      </c>
      <c r="AA35" s="195">
        <v>8536.4719824208933</v>
      </c>
      <c r="AB35" s="195">
        <v>8660.3392373466613</v>
      </c>
      <c r="AC35" s="195">
        <v>8906.798472448063</v>
      </c>
      <c r="AD35" s="195">
        <v>8572.2615820568772</v>
      </c>
      <c r="AE35" s="195">
        <v>8755.0787445187616</v>
      </c>
      <c r="AF35" s="196">
        <v>8448.7809737226416</v>
      </c>
      <c r="AG35" s="197">
        <v>-0.53165086362536818</v>
      </c>
    </row>
    <row r="36" spans="1:33" s="34" customFormat="1" x14ac:dyDescent="0.25">
      <c r="A36" s="33" t="s">
        <v>131</v>
      </c>
      <c r="B36" s="34" t="s">
        <v>33</v>
      </c>
      <c r="C36" s="194">
        <v>5142.5439496107228</v>
      </c>
      <c r="D36" s="195">
        <v>5142.5439496107228</v>
      </c>
      <c r="E36" s="195">
        <v>5215.8435764573196</v>
      </c>
      <c r="F36" s="195">
        <v>5252.9629276843953</v>
      </c>
      <c r="G36" s="195">
        <v>5473.363420491637</v>
      </c>
      <c r="H36" s="195">
        <v>5722.3474643501841</v>
      </c>
      <c r="I36" s="195">
        <v>5968.156578241209</v>
      </c>
      <c r="J36" s="195">
        <v>6047.1683468531955</v>
      </c>
      <c r="K36" s="195">
        <v>6144.3098852614776</v>
      </c>
      <c r="L36" s="195">
        <v>6083.3242007913159</v>
      </c>
      <c r="M36" s="195">
        <v>6103.7327571219766</v>
      </c>
      <c r="N36" s="195">
        <v>6418.3246278971783</v>
      </c>
      <c r="O36" s="195">
        <v>6788.5970014052955</v>
      </c>
      <c r="P36" s="195">
        <v>7053.7127550932018</v>
      </c>
      <c r="Q36" s="195">
        <v>7230.2940085312066</v>
      </c>
      <c r="R36" s="195">
        <v>7269.4656908802135</v>
      </c>
      <c r="S36" s="195">
        <v>7315.8781669706714</v>
      </c>
      <c r="T36" s="195">
        <v>7248.0400783699588</v>
      </c>
      <c r="U36" s="195">
        <v>7015.7597671783724</v>
      </c>
      <c r="V36" s="195">
        <v>6966.5528630592307</v>
      </c>
      <c r="W36" s="195">
        <v>6867.644116810824</v>
      </c>
      <c r="X36" s="195">
        <v>7069.1796236460814</v>
      </c>
      <c r="Y36" s="195">
        <v>7251.7551520933912</v>
      </c>
      <c r="Z36" s="195">
        <v>7397.4770240649777</v>
      </c>
      <c r="AA36" s="195">
        <v>7407.1618117471326</v>
      </c>
      <c r="AB36" s="195">
        <v>7526.5310352531487</v>
      </c>
      <c r="AC36" s="195">
        <v>7597.2420792001249</v>
      </c>
      <c r="AD36" s="195">
        <v>7599.7375182453825</v>
      </c>
      <c r="AE36" s="195">
        <v>7609.0224817812777</v>
      </c>
      <c r="AF36" s="196">
        <v>7691.6546446667744</v>
      </c>
      <c r="AG36" s="197">
        <v>0.49569059983415653</v>
      </c>
    </row>
    <row r="37" spans="1:33" s="34" customFormat="1" x14ac:dyDescent="0.25">
      <c r="A37" s="33" t="s">
        <v>132</v>
      </c>
      <c r="B37" s="34" t="s">
        <v>34</v>
      </c>
      <c r="C37" s="194">
        <v>4364.3297065615461</v>
      </c>
      <c r="D37" s="195">
        <v>4364.3297065615461</v>
      </c>
      <c r="E37" s="195">
        <v>4214.9194672405783</v>
      </c>
      <c r="F37" s="195">
        <v>3684.6295033933038</v>
      </c>
      <c r="G37" s="195">
        <v>3887.2769507815101</v>
      </c>
      <c r="H37" s="195">
        <v>3959.2831231581763</v>
      </c>
      <c r="I37" s="195">
        <v>3990.2903093571708</v>
      </c>
      <c r="J37" s="195">
        <v>4010.6071665318996</v>
      </c>
      <c r="K37" s="195">
        <v>4006.3911088586756</v>
      </c>
      <c r="L37" s="195">
        <v>4098.5279646396921</v>
      </c>
      <c r="M37" s="195">
        <v>4315.7863373398304</v>
      </c>
      <c r="N37" s="195">
        <v>4118.6733112668435</v>
      </c>
      <c r="O37" s="195">
        <v>4050.2056638662057</v>
      </c>
      <c r="P37" s="195">
        <v>4296.5157655395287</v>
      </c>
      <c r="Q37" s="195">
        <v>4152.1562036602727</v>
      </c>
      <c r="R37" s="195">
        <v>4296.2757064616262</v>
      </c>
      <c r="S37" s="195">
        <v>4368.8996675453509</v>
      </c>
      <c r="T37" s="195">
        <v>4040.1642147175758</v>
      </c>
      <c r="U37" s="195">
        <v>3865.2866876587786</v>
      </c>
      <c r="V37" s="195">
        <v>3430.2319558490044</v>
      </c>
      <c r="W37" s="195">
        <v>2883.3099235121349</v>
      </c>
      <c r="X37" s="195">
        <v>2798.4014679011789</v>
      </c>
      <c r="Y37" s="195">
        <v>2792.4256175909768</v>
      </c>
      <c r="Z37" s="195">
        <v>2798.3901636704063</v>
      </c>
      <c r="AA37" s="195">
        <v>2770.9057854166263</v>
      </c>
      <c r="AB37" s="195">
        <v>2776.9192655584511</v>
      </c>
      <c r="AC37" s="195">
        <v>2814.2546192176637</v>
      </c>
      <c r="AD37" s="195">
        <v>2754.3217628642215</v>
      </c>
      <c r="AE37" s="195">
        <v>2711.4628062991569</v>
      </c>
      <c r="AF37" s="196">
        <v>2678.861210699687</v>
      </c>
      <c r="AG37" s="197">
        <v>-0.38619183452795591</v>
      </c>
    </row>
    <row r="38" spans="1:33" s="34" customFormat="1" x14ac:dyDescent="0.25">
      <c r="A38" s="33" t="s">
        <v>133</v>
      </c>
      <c r="B38" s="34" t="s">
        <v>35</v>
      </c>
      <c r="C38" s="194">
        <v>31267.339027156366</v>
      </c>
      <c r="D38" s="195">
        <v>29118.64257438845</v>
      </c>
      <c r="E38" s="195">
        <v>24789.114918555606</v>
      </c>
      <c r="F38" s="195">
        <v>23166.678916647565</v>
      </c>
      <c r="G38" s="195">
        <v>24116.229980004446</v>
      </c>
      <c r="H38" s="195">
        <v>24125.49872358215</v>
      </c>
      <c r="I38" s="195">
        <v>25133.85836139337</v>
      </c>
      <c r="J38" s="195">
        <v>25083.792642578268</v>
      </c>
      <c r="K38" s="195">
        <v>25130.717148700289</v>
      </c>
      <c r="L38" s="195">
        <v>25020.246632725957</v>
      </c>
      <c r="M38" s="195">
        <v>24494.758297471344</v>
      </c>
      <c r="N38" s="195">
        <v>24655.119929237895</v>
      </c>
      <c r="O38" s="195">
        <v>24995.241501379231</v>
      </c>
      <c r="P38" s="195">
        <v>23531.998075677646</v>
      </c>
      <c r="Q38" s="195">
        <v>23252.935354365101</v>
      </c>
      <c r="R38" s="195">
        <v>23846.014798135348</v>
      </c>
      <c r="S38" s="195">
        <v>24080.950699352707</v>
      </c>
      <c r="T38" s="195">
        <v>24516.152874019157</v>
      </c>
      <c r="U38" s="195">
        <v>25345.800401536497</v>
      </c>
      <c r="V38" s="195">
        <v>24897.665874628045</v>
      </c>
      <c r="W38" s="195">
        <v>21680.505589963355</v>
      </c>
      <c r="X38" s="195">
        <v>21264.59864496224</v>
      </c>
      <c r="Y38" s="195">
        <v>21591.175419415868</v>
      </c>
      <c r="Z38" s="195">
        <v>21718.872955907216</v>
      </c>
      <c r="AA38" s="195">
        <v>21873.294913401915</v>
      </c>
      <c r="AB38" s="195">
        <v>21600.75353863879</v>
      </c>
      <c r="AC38" s="195">
        <v>20887.815038110784</v>
      </c>
      <c r="AD38" s="195">
        <v>22390.300658179876</v>
      </c>
      <c r="AE38" s="195">
        <v>22583.848775530958</v>
      </c>
      <c r="AF38" s="196">
        <v>22794.731464628374</v>
      </c>
      <c r="AG38" s="197">
        <v>-0.27097309288677707</v>
      </c>
    </row>
    <row r="39" spans="1:33" s="34" customFormat="1" x14ac:dyDescent="0.25">
      <c r="A39" s="33" t="s">
        <v>134</v>
      </c>
      <c r="B39" s="34" t="s">
        <v>36</v>
      </c>
      <c r="C39" s="194">
        <v>4462.0070126100181</v>
      </c>
      <c r="D39" s="195">
        <v>4462.0070126100181</v>
      </c>
      <c r="E39" s="195">
        <v>4423.5026408697822</v>
      </c>
      <c r="F39" s="195">
        <v>4315.9112812012172</v>
      </c>
      <c r="G39" s="195">
        <v>4207.6824730888547</v>
      </c>
      <c r="H39" s="195">
        <v>4191.2362158095048</v>
      </c>
      <c r="I39" s="195">
        <v>4387.6234608417126</v>
      </c>
      <c r="J39" s="195">
        <v>4543.558982854348</v>
      </c>
      <c r="K39" s="195">
        <v>4564.1243010965009</v>
      </c>
      <c r="L39" s="195">
        <v>4659.6108997272422</v>
      </c>
      <c r="M39" s="195">
        <v>4706.1838031330553</v>
      </c>
      <c r="N39" s="195">
        <v>4929.8134171515385</v>
      </c>
      <c r="O39" s="195">
        <v>4780.9618649657932</v>
      </c>
      <c r="P39" s="195">
        <v>4681.8930890434931</v>
      </c>
      <c r="Q39" s="195">
        <v>4457.1812872759601</v>
      </c>
      <c r="R39" s="195">
        <v>4485.1601864652703</v>
      </c>
      <c r="S39" s="195">
        <v>4408.7719581777774</v>
      </c>
      <c r="T39" s="195">
        <v>4133.8898907609027</v>
      </c>
      <c r="U39" s="195">
        <v>4260.8611721173484</v>
      </c>
      <c r="V39" s="195">
        <v>4142.8261227961093</v>
      </c>
      <c r="W39" s="195">
        <v>3859.8223680850801</v>
      </c>
      <c r="X39" s="195">
        <v>3858.7266484020774</v>
      </c>
      <c r="Y39" s="195">
        <v>3572.709646300792</v>
      </c>
      <c r="Z39" s="195">
        <v>3614.0200746957771</v>
      </c>
      <c r="AA39" s="195">
        <v>3636.9890035560957</v>
      </c>
      <c r="AB39" s="195">
        <v>3704.4002602793462</v>
      </c>
      <c r="AC39" s="195">
        <v>3605.0207633460659</v>
      </c>
      <c r="AD39" s="195">
        <v>3560.7917376937157</v>
      </c>
      <c r="AE39" s="195">
        <v>3818.0236741470176</v>
      </c>
      <c r="AF39" s="196">
        <v>3548.5845620654286</v>
      </c>
      <c r="AG39" s="197">
        <v>-0.20471111944987505</v>
      </c>
    </row>
    <row r="40" spans="1:33" s="34" customFormat="1" x14ac:dyDescent="0.25">
      <c r="A40" s="33" t="s">
        <v>135</v>
      </c>
      <c r="B40" s="34" t="s">
        <v>37</v>
      </c>
      <c r="C40" s="194">
        <v>20463.795806824361</v>
      </c>
      <c r="D40" s="195">
        <v>17213.501575631755</v>
      </c>
      <c r="E40" s="195">
        <v>12573.963889581824</v>
      </c>
      <c r="F40" s="195">
        <v>12640.147621109894</v>
      </c>
      <c r="G40" s="195">
        <v>13351.068380403894</v>
      </c>
      <c r="H40" s="195">
        <v>12570.813693014761</v>
      </c>
      <c r="I40" s="195">
        <v>13299.620212693026</v>
      </c>
      <c r="J40" s="195">
        <v>12823.89955011641</v>
      </c>
      <c r="K40" s="195">
        <v>12530.146468701269</v>
      </c>
      <c r="L40" s="195">
        <v>11350.986567145435</v>
      </c>
      <c r="M40" s="195">
        <v>10825.596127439656</v>
      </c>
      <c r="N40" s="195">
        <v>11337.083826599073</v>
      </c>
      <c r="O40" s="195">
        <v>11214.46910476214</v>
      </c>
      <c r="P40" s="195">
        <v>10498.956619283565</v>
      </c>
      <c r="Q40" s="195">
        <v>11216.821702791633</v>
      </c>
      <c r="R40" s="195">
        <v>12510.278587146155</v>
      </c>
      <c r="S40" s="195">
        <v>12364.360651428777</v>
      </c>
      <c r="T40" s="195">
        <v>11224.65575118947</v>
      </c>
      <c r="U40" s="195">
        <v>11231.342896409213</v>
      </c>
      <c r="V40" s="195">
        <v>10039.932079306647</v>
      </c>
      <c r="W40" s="195">
        <v>9406.4347448476146</v>
      </c>
      <c r="X40" s="195">
        <v>9635.4195499820635</v>
      </c>
      <c r="Y40" s="195">
        <v>9981.7823230840695</v>
      </c>
      <c r="Z40" s="195">
        <v>9275.8622024732686</v>
      </c>
      <c r="AA40" s="195">
        <v>9445.7036887402228</v>
      </c>
      <c r="AB40" s="195">
        <v>9165.4948766297184</v>
      </c>
      <c r="AC40" s="195">
        <v>9293.8118324433435</v>
      </c>
      <c r="AD40" s="195">
        <v>9355.5200130523754</v>
      </c>
      <c r="AE40" s="195">
        <v>9695.8989164158793</v>
      </c>
      <c r="AF40" s="196">
        <v>10450.363905547456</v>
      </c>
      <c r="AG40" s="197">
        <v>-0.48932426788277378</v>
      </c>
    </row>
    <row r="41" spans="1:33" s="34" customFormat="1" x14ac:dyDescent="0.25">
      <c r="A41" s="33" t="s">
        <v>136</v>
      </c>
      <c r="B41" s="34" t="s">
        <v>38</v>
      </c>
      <c r="C41" s="194">
        <v>156659.55409243872</v>
      </c>
      <c r="D41" s="195">
        <v>156659.55409243872</v>
      </c>
      <c r="E41" s="195">
        <v>151707.44721748721</v>
      </c>
      <c r="F41" s="195">
        <v>139215.41494404487</v>
      </c>
      <c r="G41" s="195">
        <v>128484.52015436262</v>
      </c>
      <c r="H41" s="195">
        <v>113811.74866213488</v>
      </c>
      <c r="I41" s="195">
        <v>105920.61359177386</v>
      </c>
      <c r="J41" s="195">
        <v>102104.74603656949</v>
      </c>
      <c r="K41" s="195">
        <v>97693.123803369293</v>
      </c>
      <c r="L41" s="195">
        <v>94213.420492195248</v>
      </c>
      <c r="M41" s="195">
        <v>88812.413513494364</v>
      </c>
      <c r="N41" s="195">
        <v>91733.51475939696</v>
      </c>
      <c r="O41" s="195">
        <v>91628.675325827731</v>
      </c>
      <c r="P41" s="195">
        <v>93151.00565138174</v>
      </c>
      <c r="Q41" s="195">
        <v>92595.008105814515</v>
      </c>
      <c r="R41" s="195">
        <v>89063.29560067183</v>
      </c>
      <c r="S41" s="195">
        <v>91016.027625702816</v>
      </c>
      <c r="T41" s="195">
        <v>93197.999611693653</v>
      </c>
      <c r="U41" s="195">
        <v>94395.460046949127</v>
      </c>
      <c r="V41" s="195">
        <v>97693.312921767953</v>
      </c>
      <c r="W41" s="195">
        <v>101341.40192583739</v>
      </c>
      <c r="X41" s="195">
        <v>87006.930733107671</v>
      </c>
      <c r="Y41" s="195">
        <v>91479.606064400927</v>
      </c>
      <c r="Z41" s="195">
        <v>89365.012102456691</v>
      </c>
      <c r="AA41" s="195">
        <v>90288.263021666236</v>
      </c>
      <c r="AB41" s="195">
        <v>93160.206507673589</v>
      </c>
      <c r="AC41" s="195">
        <v>97734.986452537647</v>
      </c>
      <c r="AD41" s="195">
        <v>99282.79382608438</v>
      </c>
      <c r="AE41" s="195">
        <v>101867.7080553945</v>
      </c>
      <c r="AF41" s="196">
        <v>105991.20456489983</v>
      </c>
      <c r="AG41" s="197">
        <v>-0.32342968050095089</v>
      </c>
    </row>
    <row r="42" spans="1:33" s="34" customFormat="1" x14ac:dyDescent="0.25">
      <c r="A42" s="33" t="s">
        <v>137</v>
      </c>
      <c r="B42" s="34" t="s">
        <v>39</v>
      </c>
      <c r="C42" s="194">
        <v>4410.1581354775262</v>
      </c>
      <c r="D42" s="195">
        <v>4410.1581354775262</v>
      </c>
      <c r="E42" s="195">
        <v>3475.6728687553168</v>
      </c>
      <c r="F42" s="195">
        <v>2859.1388531688935</v>
      </c>
      <c r="G42" s="195">
        <v>2398.1788879294172</v>
      </c>
      <c r="H42" s="195">
        <v>2842.9547468967426</v>
      </c>
      <c r="I42" s="195">
        <v>2966.3571697090633</v>
      </c>
      <c r="J42" s="195">
        <v>3147.0390355087889</v>
      </c>
      <c r="K42" s="195">
        <v>3139.4208951555902</v>
      </c>
      <c r="L42" s="195">
        <v>2828.7117575099151</v>
      </c>
      <c r="M42" s="195">
        <v>2415.8055075072421</v>
      </c>
      <c r="N42" s="195">
        <v>2605.1216767163901</v>
      </c>
      <c r="O42" s="195">
        <v>2861.2857765331405</v>
      </c>
      <c r="P42" s="195">
        <v>2801.1679747790936</v>
      </c>
      <c r="Q42" s="195">
        <v>2794.2285651604811</v>
      </c>
      <c r="R42" s="195">
        <v>3017.3570163395889</v>
      </c>
      <c r="S42" s="195">
        <v>2961.7653709754572</v>
      </c>
      <c r="T42" s="195">
        <v>3179.0237494498274</v>
      </c>
      <c r="U42" s="195">
        <v>3050.351680797994</v>
      </c>
      <c r="V42" s="195">
        <v>2996.0917780933523</v>
      </c>
      <c r="W42" s="195">
        <v>2672.138825496661</v>
      </c>
      <c r="X42" s="195">
        <v>2472.5689185237238</v>
      </c>
      <c r="Y42" s="195">
        <v>2115.7517727939689</v>
      </c>
      <c r="Z42" s="195">
        <v>2055.1224341067141</v>
      </c>
      <c r="AA42" s="195">
        <v>2022.8475011238436</v>
      </c>
      <c r="AB42" s="195">
        <v>2149.8889711078109</v>
      </c>
      <c r="AC42" s="195">
        <v>2095.4601252460047</v>
      </c>
      <c r="AD42" s="195">
        <v>2165.7692968839719</v>
      </c>
      <c r="AE42" s="195">
        <v>2053.5704288579345</v>
      </c>
      <c r="AF42" s="196">
        <v>2135.7180235788219</v>
      </c>
      <c r="AG42" s="197">
        <v>-0.51572756396238184</v>
      </c>
    </row>
    <row r="43" spans="1:33" s="34" customFormat="1" x14ac:dyDescent="0.25">
      <c r="A43" s="33" t="s">
        <v>138</v>
      </c>
      <c r="B43" s="34" t="s">
        <v>40</v>
      </c>
      <c r="C43" s="194">
        <v>898.41163102018857</v>
      </c>
      <c r="D43" s="195">
        <v>811.76071508018197</v>
      </c>
      <c r="E43" s="195">
        <v>758.18996772527896</v>
      </c>
      <c r="F43" s="195">
        <v>818.34372752117667</v>
      </c>
      <c r="G43" s="195">
        <v>784.24784119980893</v>
      </c>
      <c r="H43" s="195">
        <v>839.05406132151336</v>
      </c>
      <c r="I43" s="195">
        <v>886.15166783109316</v>
      </c>
      <c r="J43" s="195">
        <v>916.00495606977131</v>
      </c>
      <c r="K43" s="195">
        <v>932.41768022104884</v>
      </c>
      <c r="L43" s="195">
        <v>931.77975710822432</v>
      </c>
      <c r="M43" s="195">
        <v>925.91245412594958</v>
      </c>
      <c r="N43" s="195">
        <v>957.07871754817825</v>
      </c>
      <c r="O43" s="195">
        <v>945.09860143208471</v>
      </c>
      <c r="P43" s="195">
        <v>871.52039875417199</v>
      </c>
      <c r="Q43" s="195">
        <v>846.72385867121238</v>
      </c>
      <c r="R43" s="195">
        <v>818.84470085345731</v>
      </c>
      <c r="S43" s="195">
        <v>822.28009471896848</v>
      </c>
      <c r="T43" s="195">
        <v>836.11182709482352</v>
      </c>
      <c r="U43" s="195">
        <v>839.57821510937652</v>
      </c>
      <c r="V43" s="195">
        <v>799.77793555575704</v>
      </c>
      <c r="W43" s="195">
        <v>790.89619223490035</v>
      </c>
      <c r="X43" s="195">
        <v>780.17902514928994</v>
      </c>
      <c r="Y43" s="195">
        <v>790.75182549752299</v>
      </c>
      <c r="Z43" s="195">
        <v>793.90642949680273</v>
      </c>
      <c r="AA43" s="195">
        <v>762.14291106561484</v>
      </c>
      <c r="AB43" s="195">
        <v>767.70963063701163</v>
      </c>
      <c r="AC43" s="195">
        <v>787.9846599233199</v>
      </c>
      <c r="AD43" s="195">
        <v>794.82513455933088</v>
      </c>
      <c r="AE43" s="195">
        <v>767.3117357218747</v>
      </c>
      <c r="AF43" s="196">
        <v>783.26989860651724</v>
      </c>
      <c r="AG43" s="197">
        <v>-0.12816144452952205</v>
      </c>
    </row>
    <row r="44" spans="1:33" s="34" customFormat="1" x14ac:dyDescent="0.25">
      <c r="A44" s="33" t="s">
        <v>139</v>
      </c>
      <c r="B44" s="34" t="s">
        <v>41</v>
      </c>
      <c r="C44" s="194">
        <v>18663.520545191259</v>
      </c>
      <c r="D44" s="195">
        <v>18663.520545191259</v>
      </c>
      <c r="E44" s="195">
        <v>18120.992147663048</v>
      </c>
      <c r="F44" s="195">
        <v>17442.748665165687</v>
      </c>
      <c r="G44" s="195">
        <v>16244.271564640441</v>
      </c>
      <c r="H44" s="195">
        <v>18271.904492509384</v>
      </c>
      <c r="I44" s="195">
        <v>17811.380651257175</v>
      </c>
      <c r="J44" s="195">
        <v>19903.416351145184</v>
      </c>
      <c r="K44" s="195">
        <v>19597.670657860086</v>
      </c>
      <c r="L44" s="195">
        <v>20239.218019835698</v>
      </c>
      <c r="M44" s="195">
        <v>21178.737748388321</v>
      </c>
      <c r="N44" s="195">
        <v>22344.423734473319</v>
      </c>
      <c r="O44" s="195">
        <v>21207.423034211028</v>
      </c>
      <c r="P44" s="195">
        <v>20442.87607940783</v>
      </c>
      <c r="Q44" s="195">
        <v>21710.840259026882</v>
      </c>
      <c r="R44" s="195">
        <v>20970.629406131564</v>
      </c>
      <c r="S44" s="195">
        <v>20327.612713489096</v>
      </c>
      <c r="T44" s="195">
        <v>20277.876727780658</v>
      </c>
      <c r="U44" s="195">
        <v>20304.242676614133</v>
      </c>
      <c r="V44" s="195">
        <v>18376.658366226606</v>
      </c>
      <c r="W44" s="195">
        <v>18299.49144171867</v>
      </c>
      <c r="X44" s="195">
        <v>18525.933931327127</v>
      </c>
      <c r="Y44" s="195">
        <v>17610.986321868379</v>
      </c>
      <c r="Z44" s="195">
        <v>17078.867207279112</v>
      </c>
      <c r="AA44" s="195">
        <v>17555.701978357803</v>
      </c>
      <c r="AB44" s="195">
        <v>18180.975548022532</v>
      </c>
      <c r="AC44" s="195">
        <v>18480.961798865148</v>
      </c>
      <c r="AD44" s="195">
        <v>18341.350921134195</v>
      </c>
      <c r="AE44" s="195">
        <v>18833.589426218459</v>
      </c>
      <c r="AF44" s="196">
        <v>18702.085177150588</v>
      </c>
      <c r="AG44" s="197">
        <v>2.06631068698693E-3</v>
      </c>
    </row>
    <row r="45" spans="1:33" s="34" customFormat="1" x14ac:dyDescent="0.25">
      <c r="A45" s="33" t="s">
        <v>140</v>
      </c>
      <c r="B45" s="34" t="s">
        <v>42</v>
      </c>
      <c r="C45" s="194">
        <v>7016.1114823431899</v>
      </c>
      <c r="D45" s="195">
        <v>7016.1114823431899</v>
      </c>
      <c r="E45" s="195">
        <v>6879.7547439077453</v>
      </c>
      <c r="F45" s="195">
        <v>6721.2466934472513</v>
      </c>
      <c r="G45" s="195">
        <v>6937.4096120978256</v>
      </c>
      <c r="H45" s="195">
        <v>6971.0460353673379</v>
      </c>
      <c r="I45" s="195">
        <v>6858.0467133746679</v>
      </c>
      <c r="J45" s="195">
        <v>6869.2498219296422</v>
      </c>
      <c r="K45" s="195">
        <v>6875.9221610313325</v>
      </c>
      <c r="L45" s="195">
        <v>6917.2597215836659</v>
      </c>
      <c r="M45" s="195">
        <v>6710.9273345390175</v>
      </c>
      <c r="N45" s="195">
        <v>6631.3175232022259</v>
      </c>
      <c r="O45" s="195">
        <v>6513.7603664099333</v>
      </c>
      <c r="P45" s="195">
        <v>6392.8765147367685</v>
      </c>
      <c r="Q45" s="195">
        <v>6362.9501612082695</v>
      </c>
      <c r="R45" s="195">
        <v>6366.2603250977127</v>
      </c>
      <c r="S45" s="195">
        <v>6276.9556360702609</v>
      </c>
      <c r="T45" s="195">
        <v>6211.1244575270821</v>
      </c>
      <c r="U45" s="195">
        <v>6043.735835577083</v>
      </c>
      <c r="V45" s="195">
        <v>6099.4480743846225</v>
      </c>
      <c r="W45" s="195">
        <v>5895.3089419125672</v>
      </c>
      <c r="X45" s="195">
        <v>6080.3217573549628</v>
      </c>
      <c r="Y45" s="195">
        <v>5724.4856519135519</v>
      </c>
      <c r="Z45" s="195">
        <v>5637.5875937831024</v>
      </c>
      <c r="AA45" s="195">
        <v>5683.6189268326998</v>
      </c>
      <c r="AB45" s="195">
        <v>5756.4053915487766</v>
      </c>
      <c r="AC45" s="195">
        <v>5807.800891075356</v>
      </c>
      <c r="AD45" s="195">
        <v>5814.460836378722</v>
      </c>
      <c r="AE45" s="195">
        <v>5995.0787175916366</v>
      </c>
      <c r="AF45" s="196">
        <v>5755.5227423718934</v>
      </c>
      <c r="AG45" s="197">
        <v>-0.17967056868234002</v>
      </c>
    </row>
    <row r="46" spans="1:33" s="34" customFormat="1" x14ac:dyDescent="0.25">
      <c r="A46" s="33" t="s">
        <v>141</v>
      </c>
      <c r="B46" s="34" t="s">
        <v>43</v>
      </c>
      <c r="C46" s="194">
        <v>3381.1653651627225</v>
      </c>
      <c r="D46" s="195">
        <v>3381.1653651627225</v>
      </c>
      <c r="E46" s="195">
        <v>3357.9631244582483</v>
      </c>
      <c r="F46" s="195">
        <v>3303.862918617152</v>
      </c>
      <c r="G46" s="195">
        <v>3396.6737251321906</v>
      </c>
      <c r="H46" s="195">
        <v>3347.59883574679</v>
      </c>
      <c r="I46" s="195">
        <v>3381.5153908045577</v>
      </c>
      <c r="J46" s="195">
        <v>3306.0051749028439</v>
      </c>
      <c r="K46" s="195">
        <v>3297.4075105350171</v>
      </c>
      <c r="L46" s="195">
        <v>3220.0618370307538</v>
      </c>
      <c r="M46" s="195">
        <v>3189.8273306653182</v>
      </c>
      <c r="N46" s="195">
        <v>3352.8040675445704</v>
      </c>
      <c r="O46" s="195">
        <v>3292.1505957030936</v>
      </c>
      <c r="P46" s="195">
        <v>3322.672766019592</v>
      </c>
      <c r="Q46" s="195">
        <v>3126.7571365255812</v>
      </c>
      <c r="R46" s="195">
        <v>3049.4359803732591</v>
      </c>
      <c r="S46" s="195">
        <v>3161.7450552961973</v>
      </c>
      <c r="T46" s="195">
        <v>3055.3263732973296</v>
      </c>
      <c r="U46" s="195">
        <v>3151.9802981652256</v>
      </c>
      <c r="V46" s="195">
        <v>3024.5668532417949</v>
      </c>
      <c r="W46" s="195">
        <v>2914.1826752457664</v>
      </c>
      <c r="X46" s="195">
        <v>3058.2069655200421</v>
      </c>
      <c r="Y46" s="195">
        <v>2988.4519107760757</v>
      </c>
      <c r="Z46" s="195">
        <v>3046.7453632543879</v>
      </c>
      <c r="AA46" s="195">
        <v>2949.0552422628921</v>
      </c>
      <c r="AB46" s="195">
        <v>2929.158877171637</v>
      </c>
      <c r="AC46" s="195">
        <v>2957.7376534753212</v>
      </c>
      <c r="AD46" s="195">
        <v>2937.9372480727106</v>
      </c>
      <c r="AE46" s="195">
        <v>3128.8948807397737</v>
      </c>
      <c r="AF46" s="196">
        <v>2924.9459188228252</v>
      </c>
      <c r="AG46" s="197">
        <v>-0.13492964616297057</v>
      </c>
    </row>
    <row r="47" spans="1:33" s="34" customFormat="1" x14ac:dyDescent="0.25">
      <c r="A47" s="33" t="s">
        <v>142</v>
      </c>
      <c r="B47" s="34" t="s">
        <v>44</v>
      </c>
      <c r="C47" s="194">
        <v>24879.199656235294</v>
      </c>
      <c r="D47" s="195">
        <v>24879.199656235294</v>
      </c>
      <c r="E47" s="195">
        <v>24655.340517252622</v>
      </c>
      <c r="F47" s="195">
        <v>25184.20249399613</v>
      </c>
      <c r="G47" s="195">
        <v>25997.078005922682</v>
      </c>
      <c r="H47" s="195">
        <v>23608.594070706851</v>
      </c>
      <c r="I47" s="195">
        <v>23779.360595873277</v>
      </c>
      <c r="J47" s="195">
        <v>24496.903111948079</v>
      </c>
      <c r="K47" s="195">
        <v>23947.413557698823</v>
      </c>
      <c r="L47" s="195">
        <v>25286.158496109201</v>
      </c>
      <c r="M47" s="195">
        <v>25585.990501227032</v>
      </c>
      <c r="N47" s="195">
        <v>24797.893936356551</v>
      </c>
      <c r="O47" s="195">
        <v>23222.66149299551</v>
      </c>
      <c r="P47" s="195">
        <v>23196.690771497608</v>
      </c>
      <c r="Q47" s="195">
        <v>24729.77112549085</v>
      </c>
      <c r="R47" s="195">
        <v>25245.54162106241</v>
      </c>
      <c r="S47" s="195">
        <v>26085.770715926337</v>
      </c>
      <c r="T47" s="195">
        <v>28200.261462031165</v>
      </c>
      <c r="U47" s="195">
        <v>27469.037169862113</v>
      </c>
      <c r="V47" s="195">
        <v>26088.961114189497</v>
      </c>
      <c r="W47" s="195">
        <v>28301.004029661421</v>
      </c>
      <c r="X47" s="195">
        <v>29644.096835720884</v>
      </c>
      <c r="Y47" s="195">
        <v>30720.52388851795</v>
      </c>
      <c r="Z47" s="195">
        <v>31889.214703871898</v>
      </c>
      <c r="AA47" s="195">
        <v>33910.235354947021</v>
      </c>
      <c r="AB47" s="195">
        <v>34325.46254631925</v>
      </c>
      <c r="AC47" s="195">
        <v>35074.878071696949</v>
      </c>
      <c r="AD47" s="195">
        <v>37478.247689600576</v>
      </c>
      <c r="AE47" s="195">
        <v>38915.551191388586</v>
      </c>
      <c r="AF47" s="196">
        <v>39040.918057483257</v>
      </c>
      <c r="AG47" s="197">
        <v>0.56921921110507723</v>
      </c>
    </row>
    <row r="48" spans="1:33" s="34" customFormat="1" x14ac:dyDescent="0.25">
      <c r="A48" s="33" t="s">
        <v>143</v>
      </c>
      <c r="B48" s="34" t="s">
        <v>45</v>
      </c>
      <c r="C48" s="194">
        <v>53627.021436599614</v>
      </c>
      <c r="D48" s="195">
        <v>53627.021436599614</v>
      </c>
      <c r="E48" s="195">
        <v>48461.218116957054</v>
      </c>
      <c r="F48" s="195">
        <v>44919.066522642526</v>
      </c>
      <c r="G48" s="195">
        <v>42139.511492410566</v>
      </c>
      <c r="H48" s="195">
        <v>36238.420593852388</v>
      </c>
      <c r="I48" s="195">
        <v>33077.32540834372</v>
      </c>
      <c r="J48" s="195">
        <v>28731.485131080157</v>
      </c>
      <c r="K48" s="195">
        <v>29472.909852371013</v>
      </c>
      <c r="L48" s="195">
        <v>26221.732445262835</v>
      </c>
      <c r="M48" s="195">
        <v>24065.523808531398</v>
      </c>
      <c r="N48" s="195">
        <v>24059.051651018937</v>
      </c>
      <c r="O48" s="195">
        <v>25387.857031658623</v>
      </c>
      <c r="P48" s="195">
        <v>25838.875946259672</v>
      </c>
      <c r="Q48" s="195">
        <v>23135.377253038754</v>
      </c>
      <c r="R48" s="195">
        <v>25615.595119222358</v>
      </c>
      <c r="S48" s="195">
        <v>25939.360442310794</v>
      </c>
      <c r="T48" s="195">
        <v>26297.508016937543</v>
      </c>
      <c r="U48" s="195">
        <v>25977.633995757271</v>
      </c>
      <c r="V48" s="195">
        <v>31115.914371984476</v>
      </c>
      <c r="W48" s="195">
        <v>27113.374520078909</v>
      </c>
      <c r="X48" s="195">
        <v>27569.092965667583</v>
      </c>
      <c r="Y48" s="195">
        <v>33516.455021160749</v>
      </c>
      <c r="Z48" s="195">
        <v>32077.171341438021</v>
      </c>
      <c r="AA48" s="195">
        <v>35562.010535839516</v>
      </c>
      <c r="AB48" s="195">
        <v>35475.691816121405</v>
      </c>
      <c r="AC48" s="195">
        <v>33146.620591673345</v>
      </c>
      <c r="AD48" s="195">
        <v>36418.553940972386</v>
      </c>
      <c r="AE48" s="195">
        <v>34993.432371450821</v>
      </c>
      <c r="AF48" s="196">
        <v>38817.811188199063</v>
      </c>
      <c r="AG48" s="197">
        <v>-0.27615201910679854</v>
      </c>
    </row>
    <row r="49" spans="1:33" s="34" customFormat="1" x14ac:dyDescent="0.25">
      <c r="A49" s="33" t="s">
        <v>144</v>
      </c>
      <c r="B49" s="34" t="s">
        <v>46</v>
      </c>
      <c r="C49" s="194">
        <v>48661.202093009371</v>
      </c>
      <c r="D49" s="195">
        <v>48661.202093009371</v>
      </c>
      <c r="E49" s="195">
        <v>48861.028771360965</v>
      </c>
      <c r="F49" s="195">
        <v>43924.072528092496</v>
      </c>
      <c r="G49" s="195">
        <v>39675.179455872865</v>
      </c>
      <c r="H49" s="195">
        <v>40297.860966975437</v>
      </c>
      <c r="I49" s="195">
        <v>39036.557779126873</v>
      </c>
      <c r="J49" s="195">
        <v>39013.126736200749</v>
      </c>
      <c r="K49" s="195">
        <v>39262.325694335465</v>
      </c>
      <c r="L49" s="195">
        <v>39212.834731013325</v>
      </c>
      <c r="M49" s="195">
        <v>29681.534977318322</v>
      </c>
      <c r="N49" s="195">
        <v>28970.598759574983</v>
      </c>
      <c r="O49" s="195">
        <v>27384.204573202391</v>
      </c>
      <c r="P49" s="195">
        <v>25697.4293034578</v>
      </c>
      <c r="Q49" s="195">
        <v>25245.858944994965</v>
      </c>
      <c r="R49" s="195">
        <v>25706.706587723791</v>
      </c>
      <c r="S49" s="195">
        <v>24753.318021871517</v>
      </c>
      <c r="T49" s="195">
        <v>23561.954336334471</v>
      </c>
      <c r="U49" s="195">
        <v>23573.347109145165</v>
      </c>
      <c r="V49" s="195">
        <v>22870.586744383763</v>
      </c>
      <c r="W49" s="195">
        <v>21372.843328723786</v>
      </c>
      <c r="X49" s="195">
        <v>21681.624518207278</v>
      </c>
      <c r="Y49" s="195">
        <v>20873.3849225337</v>
      </c>
      <c r="Z49" s="195">
        <v>20738.782494537809</v>
      </c>
      <c r="AA49" s="195">
        <v>20615.478233142832</v>
      </c>
      <c r="AB49" s="195">
        <v>21199.584808003434</v>
      </c>
      <c r="AC49" s="195">
        <v>20662.029342673948</v>
      </c>
      <c r="AD49" s="195">
        <v>20579.976796762756</v>
      </c>
      <c r="AE49" s="195">
        <v>20920.273734202347</v>
      </c>
      <c r="AF49" s="196">
        <v>20807.200337510414</v>
      </c>
      <c r="AG49" s="197">
        <v>-0.5724067749551226</v>
      </c>
    </row>
    <row r="50" spans="1:33" s="34" customFormat="1" ht="15.75" thickBot="1" x14ac:dyDescent="0.3">
      <c r="A50" s="35" t="s">
        <v>145</v>
      </c>
      <c r="B50" s="36" t="s">
        <v>47</v>
      </c>
      <c r="C50" s="198">
        <v>437598.37488681392</v>
      </c>
      <c r="D50" s="199">
        <v>437598.37488681392</v>
      </c>
      <c r="E50" s="199">
        <v>427931.07356844458</v>
      </c>
      <c r="F50" s="199">
        <v>427360.96706667147</v>
      </c>
      <c r="G50" s="199">
        <v>455496.37857373484</v>
      </c>
      <c r="H50" s="199">
        <v>441189.23667030083</v>
      </c>
      <c r="I50" s="199">
        <v>452572.56960268266</v>
      </c>
      <c r="J50" s="199">
        <v>464931.15170303208</v>
      </c>
      <c r="K50" s="199">
        <v>449906.83490007737</v>
      </c>
      <c r="L50" s="199">
        <v>450281.19043789292</v>
      </c>
      <c r="M50" s="199">
        <v>440619.60139292653</v>
      </c>
      <c r="N50" s="199">
        <v>428280.87338060635</v>
      </c>
      <c r="O50" s="199">
        <v>442726.46924533276</v>
      </c>
      <c r="P50" s="199">
        <v>445766.21243308356</v>
      </c>
      <c r="Q50" s="199">
        <v>444611.33137420332</v>
      </c>
      <c r="R50" s="199">
        <v>455405.26623961417</v>
      </c>
      <c r="S50" s="199">
        <v>440095.69637433317</v>
      </c>
      <c r="T50" s="199">
        <v>434703.41087038984</v>
      </c>
      <c r="U50" s="199">
        <v>450004.39134794282</v>
      </c>
      <c r="V50" s="199">
        <v>429270.11579088192</v>
      </c>
      <c r="W50" s="199">
        <v>429406.41003287979</v>
      </c>
      <c r="X50" s="199">
        <v>436330.57601805934</v>
      </c>
      <c r="Y50" s="199">
        <v>427362.25475769618</v>
      </c>
      <c r="Z50" s="199">
        <v>401335.04844934563</v>
      </c>
      <c r="AA50" s="199">
        <v>444000.03734567662</v>
      </c>
      <c r="AB50" s="199">
        <v>456272.59684650385</v>
      </c>
      <c r="AC50" s="199">
        <v>455070.12875131774</v>
      </c>
      <c r="AD50" s="199">
        <v>431552.54332903231</v>
      </c>
      <c r="AE50" s="199">
        <v>432086.47376025678</v>
      </c>
      <c r="AF50" s="200">
        <v>445408.07926706009</v>
      </c>
      <c r="AG50" s="201">
        <v>1.7846739906806491E-2</v>
      </c>
    </row>
    <row r="52" spans="1:33" x14ac:dyDescent="0.25">
      <c r="B52" t="s">
        <v>48</v>
      </c>
    </row>
    <row r="53" spans="1:33" x14ac:dyDescent="0.25">
      <c r="B53" t="s">
        <v>241</v>
      </c>
      <c r="C53" s="30" t="s">
        <v>317</v>
      </c>
      <c r="D53" s="5"/>
    </row>
    <row r="54" spans="1:33" x14ac:dyDescent="0.25">
      <c r="B54" t="s">
        <v>262</v>
      </c>
      <c r="C54" s="27"/>
      <c r="D54" s="29" t="s">
        <v>179</v>
      </c>
    </row>
    <row r="55" spans="1:33" x14ac:dyDescent="0.25">
      <c r="B55"/>
    </row>
    <row r="56" spans="1:33" x14ac:dyDescent="0.25">
      <c r="B56" s="58" t="s">
        <v>266</v>
      </c>
    </row>
    <row r="57" spans="1:33" x14ac:dyDescent="0.25">
      <c r="B57"/>
    </row>
    <row r="58" spans="1:33" x14ac:dyDescent="0.25">
      <c r="B58"/>
    </row>
  </sheetData>
  <phoneticPr fontId="2"/>
  <hyperlinks>
    <hyperlink ref="D54" r:id="rId1" xr:uid="{00000000-0004-0000-0C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AG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40625" defaultRowHeight="15" x14ac:dyDescent="0.25"/>
  <cols>
    <col min="1" max="1" width="20.7109375" style="1" customWidth="1"/>
    <col min="2" max="2" width="20.7109375" style="1" hidden="1" customWidth="1"/>
    <col min="3" max="28" width="9.7109375" style="1" customWidth="1"/>
    <col min="29" max="31" width="9.7109375" style="71" customWidth="1"/>
    <col min="32" max="32" width="9.7109375" style="1" customWidth="1"/>
    <col min="33" max="33" width="14.5703125" style="45" customWidth="1"/>
    <col min="34" max="16384" width="9.140625" style="1"/>
  </cols>
  <sheetData>
    <row r="1" spans="1:33" ht="15.75" customHeight="1" x14ac:dyDescent="0.35">
      <c r="A1" s="100" t="s">
        <v>360</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72</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61" t="s">
        <v>100</v>
      </c>
    </row>
    <row r="5" spans="1:33" hidden="1" x14ac:dyDescent="0.25">
      <c r="A5" s="9"/>
      <c r="B5" s="72" t="s">
        <v>0</v>
      </c>
      <c r="C5" s="75" t="s">
        <v>1</v>
      </c>
      <c r="D5" s="78" t="s">
        <v>213</v>
      </c>
      <c r="E5" s="78" t="s">
        <v>214</v>
      </c>
      <c r="F5" s="78" t="s">
        <v>215</v>
      </c>
      <c r="G5" s="78" t="s">
        <v>216</v>
      </c>
      <c r="H5" s="78" t="s">
        <v>217</v>
      </c>
      <c r="I5" s="78" t="s">
        <v>218</v>
      </c>
      <c r="J5" s="78" t="s">
        <v>219</v>
      </c>
      <c r="K5" s="78" t="s">
        <v>220</v>
      </c>
      <c r="L5" s="78" t="s">
        <v>221</v>
      </c>
      <c r="M5" s="78" t="s">
        <v>222</v>
      </c>
      <c r="N5" s="78" t="s">
        <v>223</v>
      </c>
      <c r="O5" s="78" t="s">
        <v>224</v>
      </c>
      <c r="P5" s="78" t="s">
        <v>225</v>
      </c>
      <c r="Q5" s="78" t="s">
        <v>226</v>
      </c>
      <c r="R5" s="78" t="s">
        <v>227</v>
      </c>
      <c r="S5" s="78" t="s">
        <v>228</v>
      </c>
      <c r="T5" s="78" t="s">
        <v>229</v>
      </c>
      <c r="U5" s="78" t="s">
        <v>230</v>
      </c>
      <c r="V5" s="78" t="s">
        <v>231</v>
      </c>
      <c r="W5" s="78" t="s">
        <v>232</v>
      </c>
      <c r="X5" s="78" t="s">
        <v>233</v>
      </c>
      <c r="Y5" s="78" t="s">
        <v>234</v>
      </c>
      <c r="Z5" s="78" t="s">
        <v>235</v>
      </c>
      <c r="AA5" s="78" t="s">
        <v>236</v>
      </c>
      <c r="AB5" s="78" t="s">
        <v>237</v>
      </c>
      <c r="AC5" s="78"/>
      <c r="AD5" s="78" t="s">
        <v>238</v>
      </c>
      <c r="AE5" s="78"/>
      <c r="AF5" s="76" t="s">
        <v>239</v>
      </c>
      <c r="AG5" s="85" t="s">
        <v>240</v>
      </c>
    </row>
    <row r="6" spans="1:33" s="34" customFormat="1" x14ac:dyDescent="0.25">
      <c r="A6" s="33" t="s">
        <v>104</v>
      </c>
      <c r="B6" s="34" t="s">
        <v>2</v>
      </c>
      <c r="C6" s="202">
        <v>1424.68352</v>
      </c>
      <c r="D6" s="185">
        <v>1424.68352</v>
      </c>
      <c r="E6" s="185">
        <v>1424.68352</v>
      </c>
      <c r="F6" s="185">
        <v>1333.184</v>
      </c>
      <c r="G6" s="185">
        <v>1829.8720000000001</v>
      </c>
      <c r="H6" s="185">
        <v>1027.3435492731305</v>
      </c>
      <c r="I6" s="185">
        <v>1004.032110828609</v>
      </c>
      <c r="J6" s="185">
        <v>414.17063782292018</v>
      </c>
      <c r="K6" s="185">
        <v>705.22831813505343</v>
      </c>
      <c r="L6" s="185">
        <v>998.2895797956312</v>
      </c>
      <c r="M6" s="185">
        <v>1374.5399786376763</v>
      </c>
      <c r="N6" s="185">
        <v>1613.9532090902646</v>
      </c>
      <c r="O6" s="185">
        <v>2307.1080785630943</v>
      </c>
      <c r="P6" s="185">
        <v>2925.8982907323443</v>
      </c>
      <c r="Q6" s="185">
        <v>3578.8968963726925</v>
      </c>
      <c r="R6" s="185">
        <v>4267.1365360178252</v>
      </c>
      <c r="S6" s="185">
        <v>5002.7622515445955</v>
      </c>
      <c r="T6" s="185">
        <v>5166.7056801777462</v>
      </c>
      <c r="U6" s="185">
        <v>6066.1858662709647</v>
      </c>
      <c r="V6" s="185">
        <v>6858.9636201168896</v>
      </c>
      <c r="W6" s="185">
        <v>8109.0732516848675</v>
      </c>
      <c r="X6" s="185">
        <v>8672.2118541246091</v>
      </c>
      <c r="Y6" s="185">
        <v>9139.8214646550714</v>
      </c>
      <c r="Z6" s="185">
        <v>9055.8689324182851</v>
      </c>
      <c r="AA6" s="185">
        <v>9859.7125725541882</v>
      </c>
      <c r="AB6" s="185">
        <v>10778.852326239554</v>
      </c>
      <c r="AC6" s="185">
        <v>11795.324958444844</v>
      </c>
      <c r="AD6" s="185">
        <v>11979.462021949366</v>
      </c>
      <c r="AE6" s="185">
        <v>11685.936096403357</v>
      </c>
      <c r="AF6" s="190">
        <v>11982.082324172048</v>
      </c>
      <c r="AG6" s="203">
        <v>7.4103466882048634</v>
      </c>
    </row>
    <row r="7" spans="1:33" s="34" customFormat="1" x14ac:dyDescent="0.25">
      <c r="A7" s="33" t="s">
        <v>105</v>
      </c>
      <c r="B7" s="34" t="s">
        <v>4</v>
      </c>
      <c r="C7" s="194">
        <v>2.4375599999999999</v>
      </c>
      <c r="D7" s="195">
        <v>2.4375599999999999</v>
      </c>
      <c r="E7" s="195">
        <v>3.88944</v>
      </c>
      <c r="F7" s="195">
        <v>5.6364863917231203</v>
      </c>
      <c r="G7" s="195">
        <v>235.26478656483013</v>
      </c>
      <c r="H7" s="195">
        <v>261.10559062557797</v>
      </c>
      <c r="I7" s="195">
        <v>353.45085312041982</v>
      </c>
      <c r="J7" s="195">
        <v>417.20157959082462</v>
      </c>
      <c r="K7" s="195">
        <v>498.13998669440485</v>
      </c>
      <c r="L7" s="195">
        <v>608.54696488965681</v>
      </c>
      <c r="M7" s="195">
        <v>700.92489069069143</v>
      </c>
      <c r="N7" s="195">
        <v>713.62655404586656</v>
      </c>
      <c r="O7" s="195">
        <v>863.10123898687743</v>
      </c>
      <c r="P7" s="195">
        <v>969.36361713200597</v>
      </c>
      <c r="Q7" s="195">
        <v>1073.4082708561057</v>
      </c>
      <c r="R7" s="195">
        <v>1160.2108106684259</v>
      </c>
      <c r="S7" s="195">
        <v>1148.3280217842957</v>
      </c>
      <c r="T7" s="195">
        <v>1155.233160801524</v>
      </c>
      <c r="U7" s="195">
        <v>1198.4130269917159</v>
      </c>
      <c r="V7" s="195">
        <v>1249.7122181800564</v>
      </c>
      <c r="W7" s="195">
        <v>1310.4403556518298</v>
      </c>
      <c r="X7" s="195">
        <v>1485.6624540900793</v>
      </c>
      <c r="Y7" s="195">
        <v>1413.9268979468782</v>
      </c>
      <c r="Z7" s="195">
        <v>1492.356132381967</v>
      </c>
      <c r="AA7" s="195">
        <v>1520.366551329802</v>
      </c>
      <c r="AB7" s="195">
        <v>1587.8640841076417</v>
      </c>
      <c r="AC7" s="195">
        <v>1623.4316384879423</v>
      </c>
      <c r="AD7" s="195">
        <v>1642.988994841827</v>
      </c>
      <c r="AE7" s="195">
        <v>1750.5630749365562</v>
      </c>
      <c r="AF7" s="196">
        <v>1834.7589471572282</v>
      </c>
      <c r="AG7" s="197">
        <v>751.70309127046232</v>
      </c>
    </row>
    <row r="8" spans="1:33" s="34" customFormat="1" x14ac:dyDescent="0.25">
      <c r="A8" s="33" t="s">
        <v>106</v>
      </c>
      <c r="B8" s="34" t="s">
        <v>5</v>
      </c>
      <c r="C8" s="194" t="s">
        <v>58</v>
      </c>
      <c r="D8" s="195" t="s">
        <v>58</v>
      </c>
      <c r="E8" s="195" t="s">
        <v>58</v>
      </c>
      <c r="F8" s="195" t="s">
        <v>58</v>
      </c>
      <c r="G8" s="195" t="s">
        <v>58</v>
      </c>
      <c r="H8" s="195" t="s">
        <v>58</v>
      </c>
      <c r="I8" s="195" t="s">
        <v>55</v>
      </c>
      <c r="J8" s="195" t="s">
        <v>55</v>
      </c>
      <c r="K8" s="195" t="s">
        <v>55</v>
      </c>
      <c r="L8" s="195" t="s">
        <v>55</v>
      </c>
      <c r="M8" s="195" t="s">
        <v>55</v>
      </c>
      <c r="N8" s="195" t="s">
        <v>55</v>
      </c>
      <c r="O8" s="195" t="s">
        <v>55</v>
      </c>
      <c r="P8" s="195" t="s">
        <v>55</v>
      </c>
      <c r="Q8" s="195" t="s">
        <v>55</v>
      </c>
      <c r="R8" s="195" t="s">
        <v>55</v>
      </c>
      <c r="S8" s="195" t="s">
        <v>55</v>
      </c>
      <c r="T8" s="195" t="s">
        <v>55</v>
      </c>
      <c r="U8" s="195" t="s">
        <v>55</v>
      </c>
      <c r="V8" s="195" t="s">
        <v>55</v>
      </c>
      <c r="W8" s="195" t="s">
        <v>55</v>
      </c>
      <c r="X8" s="195" t="s">
        <v>55</v>
      </c>
      <c r="Y8" s="195" t="s">
        <v>55</v>
      </c>
      <c r="Z8" s="195" t="s">
        <v>55</v>
      </c>
      <c r="AA8" s="195" t="s">
        <v>55</v>
      </c>
      <c r="AB8" s="195" t="s">
        <v>55</v>
      </c>
      <c r="AC8" s="195" t="s">
        <v>55</v>
      </c>
      <c r="AD8" s="195" t="s">
        <v>55</v>
      </c>
      <c r="AE8" s="195" t="s">
        <v>55</v>
      </c>
      <c r="AF8" s="196" t="s">
        <v>55</v>
      </c>
      <c r="AG8" s="197" t="s">
        <v>3</v>
      </c>
    </row>
    <row r="9" spans="1:33" s="34" customFormat="1" x14ac:dyDescent="0.25">
      <c r="A9" s="33" t="s">
        <v>107</v>
      </c>
      <c r="B9" s="34" t="s">
        <v>6</v>
      </c>
      <c r="C9" s="194" t="s">
        <v>67</v>
      </c>
      <c r="D9" s="195" t="s">
        <v>67</v>
      </c>
      <c r="E9" s="195" t="s">
        <v>67</v>
      </c>
      <c r="F9" s="195">
        <v>481.14942939697022</v>
      </c>
      <c r="G9" s="195">
        <v>481.14942939697022</v>
      </c>
      <c r="H9" s="195">
        <v>493.80632644368984</v>
      </c>
      <c r="I9" s="195">
        <v>491.41691827366242</v>
      </c>
      <c r="J9" s="195">
        <v>586.89820967783351</v>
      </c>
      <c r="K9" s="195">
        <v>711.58718684667542</v>
      </c>
      <c r="L9" s="195">
        <v>872.70829461377184</v>
      </c>
      <c r="M9" s="195">
        <v>940.9703926432627</v>
      </c>
      <c r="N9" s="195">
        <v>1139.9568219342973</v>
      </c>
      <c r="O9" s="195">
        <v>1222.5199877296188</v>
      </c>
      <c r="P9" s="195">
        <v>1455.9394471281948</v>
      </c>
      <c r="Q9" s="195">
        <v>1645.261959639776</v>
      </c>
      <c r="R9" s="195">
        <v>1727.9929922910615</v>
      </c>
      <c r="S9" s="195">
        <v>2546.5557295611848</v>
      </c>
      <c r="T9" s="195">
        <v>2621.2245285521658</v>
      </c>
      <c r="U9" s="195">
        <v>3007.8289138769183</v>
      </c>
      <c r="V9" s="195">
        <v>2976.1398188455473</v>
      </c>
      <c r="W9" s="195">
        <v>2839.108646661532</v>
      </c>
      <c r="X9" s="195">
        <v>3162.3054271938431</v>
      </c>
      <c r="Y9" s="195">
        <v>3562.4846110334438</v>
      </c>
      <c r="Z9" s="195">
        <v>3566.961035485223</v>
      </c>
      <c r="AA9" s="195">
        <v>3638.4385194505958</v>
      </c>
      <c r="AB9" s="195">
        <v>3879.2906581311827</v>
      </c>
      <c r="AC9" s="195">
        <v>4037.2772560310405</v>
      </c>
      <c r="AD9" s="195">
        <v>4001.367383206963</v>
      </c>
      <c r="AE9" s="195">
        <v>4356.8792236505406</v>
      </c>
      <c r="AF9" s="196">
        <v>4469.8372572350681</v>
      </c>
      <c r="AG9" s="197" t="s">
        <v>3</v>
      </c>
    </row>
    <row r="10" spans="1:33" s="34" customFormat="1" x14ac:dyDescent="0.25">
      <c r="A10" s="33" t="s">
        <v>108</v>
      </c>
      <c r="B10" s="34" t="s">
        <v>7</v>
      </c>
      <c r="C10" s="194" t="s">
        <v>66</v>
      </c>
      <c r="D10" s="195" t="s">
        <v>66</v>
      </c>
      <c r="E10" s="195">
        <v>3.1355609999999998E-3</v>
      </c>
      <c r="F10" s="195">
        <v>1.0681702317E-2</v>
      </c>
      <c r="G10" s="195">
        <v>2.3037032210050001E-2</v>
      </c>
      <c r="H10" s="195">
        <v>1.09677551311342</v>
      </c>
      <c r="I10" s="195">
        <v>3.3284247297740799</v>
      </c>
      <c r="J10" s="195">
        <v>5.8432789093047601</v>
      </c>
      <c r="K10" s="195">
        <v>9.28261237252784</v>
      </c>
      <c r="L10" s="195">
        <v>15.06984757674981</v>
      </c>
      <c r="M10" s="195">
        <v>21.594274773728142</v>
      </c>
      <c r="N10" s="195">
        <v>33.023915401877531</v>
      </c>
      <c r="O10" s="195">
        <v>45.674972081956099</v>
      </c>
      <c r="P10" s="195">
        <v>61.299884088301702</v>
      </c>
      <c r="Q10" s="195">
        <v>83.744889946631375</v>
      </c>
      <c r="R10" s="195">
        <v>119.921830332935</v>
      </c>
      <c r="S10" s="195">
        <v>195.16182279226825</v>
      </c>
      <c r="T10" s="195">
        <v>297.10547043446707</v>
      </c>
      <c r="U10" s="195">
        <v>385.79482505017887</v>
      </c>
      <c r="V10" s="195">
        <v>625.89211168681959</v>
      </c>
      <c r="W10" s="195">
        <v>639.11328410722786</v>
      </c>
      <c r="X10" s="195">
        <v>663.04605155173829</v>
      </c>
      <c r="Y10" s="195">
        <v>752.68182263631968</v>
      </c>
      <c r="Z10" s="195">
        <v>823.14211861563138</v>
      </c>
      <c r="AA10" s="195">
        <v>968.37503583737441</v>
      </c>
      <c r="AB10" s="195">
        <v>1107.9560378838869</v>
      </c>
      <c r="AC10" s="195">
        <v>1222.0756388557731</v>
      </c>
      <c r="AD10" s="195">
        <v>1399.3271114592967</v>
      </c>
      <c r="AE10" s="195">
        <v>1816.6358800244429</v>
      </c>
      <c r="AF10" s="196">
        <v>2252.5296413101423</v>
      </c>
      <c r="AG10" s="197" t="s">
        <v>3</v>
      </c>
    </row>
    <row r="11" spans="1:33" s="34" customFormat="1" x14ac:dyDescent="0.25">
      <c r="A11" s="33" t="s">
        <v>109</v>
      </c>
      <c r="B11" s="34" t="s">
        <v>8</v>
      </c>
      <c r="C11" s="194">
        <v>970.54019200000005</v>
      </c>
      <c r="D11" s="195">
        <v>970.54019200000005</v>
      </c>
      <c r="E11" s="195">
        <v>1056.6608000000001</v>
      </c>
      <c r="F11" s="195">
        <v>829.77679999999998</v>
      </c>
      <c r="G11" s="195" t="s">
        <v>66</v>
      </c>
      <c r="H11" s="195" t="s">
        <v>66</v>
      </c>
      <c r="I11" s="195">
        <v>460.50509723953655</v>
      </c>
      <c r="J11" s="195">
        <v>810.62495471847842</v>
      </c>
      <c r="K11" s="195">
        <v>1122.303491006938</v>
      </c>
      <c r="L11" s="195">
        <v>1620.1115072732273</v>
      </c>
      <c r="M11" s="195">
        <v>2160.3645210514078</v>
      </c>
      <c r="N11" s="195">
        <v>2754.8420398359326</v>
      </c>
      <c r="O11" s="195">
        <v>3159.2956287521019</v>
      </c>
      <c r="P11" s="195">
        <v>3607.0676609986276</v>
      </c>
      <c r="Q11" s="195">
        <v>3979.8576530497608</v>
      </c>
      <c r="R11" s="195">
        <v>4584.7735678063536</v>
      </c>
      <c r="S11" s="195">
        <v>5107.0334425729652</v>
      </c>
      <c r="T11" s="195">
        <v>5391.0760666637161</v>
      </c>
      <c r="U11" s="195">
        <v>6077.5725281359282</v>
      </c>
      <c r="V11" s="195">
        <v>6135.6711511663607</v>
      </c>
      <c r="W11" s="195">
        <v>6909.9710986993559</v>
      </c>
      <c r="X11" s="195">
        <v>7729.0536357747287</v>
      </c>
      <c r="Y11" s="195">
        <v>8592.4491366470593</v>
      </c>
      <c r="Z11" s="195">
        <v>9083.7420411509829</v>
      </c>
      <c r="AA11" s="195">
        <v>10075.665223493872</v>
      </c>
      <c r="AB11" s="195">
        <v>10951.02888460768</v>
      </c>
      <c r="AC11" s="195">
        <v>11042.447805788157</v>
      </c>
      <c r="AD11" s="195">
        <v>11317.790993446011</v>
      </c>
      <c r="AE11" s="195">
        <v>11528.086110058128</v>
      </c>
      <c r="AF11" s="196">
        <v>12545.433716527199</v>
      </c>
      <c r="AG11" s="197">
        <v>11.926238212427577</v>
      </c>
    </row>
    <row r="12" spans="1:33" s="34" customFormat="1" x14ac:dyDescent="0.25">
      <c r="A12" s="33" t="s">
        <v>110</v>
      </c>
      <c r="B12" s="34" t="s">
        <v>9</v>
      </c>
      <c r="C12" s="194" t="s">
        <v>58</v>
      </c>
      <c r="D12" s="195" t="s">
        <v>58</v>
      </c>
      <c r="E12" s="195" t="s">
        <v>58</v>
      </c>
      <c r="F12" s="195" t="s">
        <v>58</v>
      </c>
      <c r="G12" s="195" t="s">
        <v>58</v>
      </c>
      <c r="H12" s="195" t="s">
        <v>58</v>
      </c>
      <c r="I12" s="195">
        <v>29.319974999999999</v>
      </c>
      <c r="J12" s="195">
        <v>49.772275</v>
      </c>
      <c r="K12" s="195">
        <v>71.933243000000004</v>
      </c>
      <c r="L12" s="195">
        <v>101.880601</v>
      </c>
      <c r="M12" s="195">
        <v>122.08198950000001</v>
      </c>
      <c r="N12" s="195">
        <v>147.90094400000001</v>
      </c>
      <c r="O12" s="195">
        <v>161.45912000000001</v>
      </c>
      <c r="P12" s="195">
        <v>185.33575450000001</v>
      </c>
      <c r="Q12" s="195">
        <v>212.22910300000001</v>
      </c>
      <c r="R12" s="195">
        <v>240.32663199999999</v>
      </c>
      <c r="S12" s="195">
        <v>265.80319600000001</v>
      </c>
      <c r="T12" s="195">
        <v>292.56925869999998</v>
      </c>
      <c r="U12" s="195">
        <v>326.74349160000003</v>
      </c>
      <c r="V12" s="195">
        <v>338.0435281</v>
      </c>
      <c r="W12" s="195">
        <v>341.3498735</v>
      </c>
      <c r="X12" s="195">
        <v>378.872252</v>
      </c>
      <c r="Y12" s="195">
        <v>396.19562300000001</v>
      </c>
      <c r="Z12" s="195">
        <v>397.27878399999997</v>
      </c>
      <c r="AA12" s="195">
        <v>469.18624406512754</v>
      </c>
      <c r="AB12" s="195">
        <v>474.76496842794751</v>
      </c>
      <c r="AC12" s="195">
        <v>482.49576307090143</v>
      </c>
      <c r="AD12" s="195">
        <v>483.53398741317488</v>
      </c>
      <c r="AE12" s="195">
        <v>488.99863967091534</v>
      </c>
      <c r="AF12" s="196">
        <v>494.05035807339061</v>
      </c>
      <c r="AG12" s="197" t="s">
        <v>3</v>
      </c>
    </row>
    <row r="13" spans="1:33" s="34" customFormat="1" x14ac:dyDescent="0.25">
      <c r="A13" s="33" t="s">
        <v>111</v>
      </c>
      <c r="B13" s="34" t="s">
        <v>10</v>
      </c>
      <c r="C13" s="194">
        <v>79.600349877407069</v>
      </c>
      <c r="D13" s="195">
        <v>79.600349877407069</v>
      </c>
      <c r="E13" s="195">
        <v>94.1282898699653</v>
      </c>
      <c r="F13" s="195">
        <v>124.20324739878076</v>
      </c>
      <c r="G13" s="195">
        <v>118.68589185347044</v>
      </c>
      <c r="H13" s="195">
        <v>127.48741491339756</v>
      </c>
      <c r="I13" s="195">
        <v>132.30646974572679</v>
      </c>
      <c r="J13" s="195">
        <v>135.71955405581005</v>
      </c>
      <c r="K13" s="195">
        <v>141.52775911998796</v>
      </c>
      <c r="L13" s="195">
        <v>149.68182597937658</v>
      </c>
      <c r="M13" s="195">
        <v>164.44915066588263</v>
      </c>
      <c r="N13" s="195">
        <v>169.11778643445828</v>
      </c>
      <c r="O13" s="195">
        <v>173.87170289320795</v>
      </c>
      <c r="P13" s="195">
        <v>188.84892229897801</v>
      </c>
      <c r="Q13" s="195">
        <v>195.66901638816881</v>
      </c>
      <c r="R13" s="195">
        <v>215.15187851719048</v>
      </c>
      <c r="S13" s="195">
        <v>223.91458639526749</v>
      </c>
      <c r="T13" s="195">
        <v>227.15825907598443</v>
      </c>
      <c r="U13" s="195">
        <v>257.13015243371632</v>
      </c>
      <c r="V13" s="195">
        <v>253.80853014067776</v>
      </c>
      <c r="W13" s="195">
        <v>266.85509808720286</v>
      </c>
      <c r="X13" s="195">
        <v>275.83810971301966</v>
      </c>
      <c r="Y13" s="195">
        <v>261.8629817557952</v>
      </c>
      <c r="Z13" s="195">
        <v>266.49532035888814</v>
      </c>
      <c r="AA13" s="195">
        <v>260.75125862969878</v>
      </c>
      <c r="AB13" s="195">
        <v>260.17959445570779</v>
      </c>
      <c r="AC13" s="195">
        <v>269.72039274514782</v>
      </c>
      <c r="AD13" s="195">
        <v>276.93159290870346</v>
      </c>
      <c r="AE13" s="195">
        <v>287.70232805683349</v>
      </c>
      <c r="AF13" s="196">
        <v>297.14022777982342</v>
      </c>
      <c r="AG13" s="197">
        <v>2.7329010266594391</v>
      </c>
    </row>
    <row r="14" spans="1:33" s="34" customFormat="1" x14ac:dyDescent="0.25">
      <c r="A14" s="33" t="s">
        <v>112</v>
      </c>
      <c r="B14" s="34" t="s">
        <v>11</v>
      </c>
      <c r="C14" s="194" t="s">
        <v>58</v>
      </c>
      <c r="D14" s="195" t="s">
        <v>58</v>
      </c>
      <c r="E14" s="195" t="s">
        <v>58</v>
      </c>
      <c r="F14" s="195" t="s">
        <v>58</v>
      </c>
      <c r="G14" s="195" t="s">
        <v>58</v>
      </c>
      <c r="H14" s="195" t="s">
        <v>58</v>
      </c>
      <c r="I14" s="195">
        <v>13.809121601519941</v>
      </c>
      <c r="J14" s="195">
        <v>70.849345402668149</v>
      </c>
      <c r="K14" s="195">
        <v>173.86083999292046</v>
      </c>
      <c r="L14" s="195">
        <v>242.45674940974581</v>
      </c>
      <c r="M14" s="195">
        <v>299.5532671212506</v>
      </c>
      <c r="N14" s="195">
        <v>418.10917494185441</v>
      </c>
      <c r="O14" s="195">
        <v>566.86430361366604</v>
      </c>
      <c r="P14" s="195">
        <v>699.3156134412983</v>
      </c>
      <c r="Q14" s="195">
        <v>844.30488047910796</v>
      </c>
      <c r="R14" s="195">
        <v>952.4993979025179</v>
      </c>
      <c r="S14" s="195">
        <v>1073.8880677128257</v>
      </c>
      <c r="T14" s="195">
        <v>1350.2882585812706</v>
      </c>
      <c r="U14" s="195">
        <v>1764.4491681394318</v>
      </c>
      <c r="V14" s="195">
        <v>2052.5589302128737</v>
      </c>
      <c r="W14" s="195">
        <v>2121.7390085888892</v>
      </c>
      <c r="X14" s="195">
        <v>2421.3549110511321</v>
      </c>
      <c r="Y14" s="195">
        <v>2684.0431955256395</v>
      </c>
      <c r="Z14" s="195">
        <v>2792.652246257509</v>
      </c>
      <c r="AA14" s="195">
        <v>2917.6852293547454</v>
      </c>
      <c r="AB14" s="195">
        <v>3072.2171294122027</v>
      </c>
      <c r="AC14" s="195">
        <v>3289.9004736189736</v>
      </c>
      <c r="AD14" s="195">
        <v>3440.6274693471842</v>
      </c>
      <c r="AE14" s="195">
        <v>3637.9140859244499</v>
      </c>
      <c r="AF14" s="196">
        <v>3736.1050023933581</v>
      </c>
      <c r="AG14" s="197" t="s">
        <v>3</v>
      </c>
    </row>
    <row r="15" spans="1:33" s="34" customFormat="1" x14ac:dyDescent="0.25">
      <c r="A15" s="33" t="s">
        <v>113</v>
      </c>
      <c r="B15" s="34" t="s">
        <v>12</v>
      </c>
      <c r="C15" s="194" t="s">
        <v>63</v>
      </c>
      <c r="D15" s="195" t="s">
        <v>63</v>
      </c>
      <c r="E15" s="195" t="s">
        <v>63</v>
      </c>
      <c r="F15" s="195">
        <v>3.8297400000000001</v>
      </c>
      <c r="G15" s="195">
        <v>110.032702235025</v>
      </c>
      <c r="H15" s="195">
        <v>157.38133372627499</v>
      </c>
      <c r="I15" s="195">
        <v>257.891398809333</v>
      </c>
      <c r="J15" s="195">
        <v>399.40575009836544</v>
      </c>
      <c r="K15" s="195">
        <v>398.71481066452793</v>
      </c>
      <c r="L15" s="195">
        <v>532.43106836888239</v>
      </c>
      <c r="M15" s="195">
        <v>678.05130990947157</v>
      </c>
      <c r="N15" s="195">
        <v>773.46692127242557</v>
      </c>
      <c r="O15" s="195">
        <v>775.28550828561697</v>
      </c>
      <c r="P15" s="195">
        <v>799.04739234151964</v>
      </c>
      <c r="Q15" s="195">
        <v>819.80066371474516</v>
      </c>
      <c r="R15" s="195">
        <v>878.14202410950656</v>
      </c>
      <c r="S15" s="195">
        <v>928.18750309859502</v>
      </c>
      <c r="T15" s="195">
        <v>950.95605914751695</v>
      </c>
      <c r="U15" s="195">
        <v>986.0070061819838</v>
      </c>
      <c r="V15" s="195">
        <v>985.93914650891566</v>
      </c>
      <c r="W15" s="195">
        <v>1010.9389366423973</v>
      </c>
      <c r="X15" s="195">
        <v>850.54923329434507</v>
      </c>
      <c r="Y15" s="195">
        <v>773.69990803569146</v>
      </c>
      <c r="Z15" s="195">
        <v>779.15816010706942</v>
      </c>
      <c r="AA15" s="195">
        <v>718.86770420396158</v>
      </c>
      <c r="AB15" s="195">
        <v>663.95011634136597</v>
      </c>
      <c r="AC15" s="195">
        <v>516.48988452851404</v>
      </c>
      <c r="AD15" s="195">
        <v>580.63885325769354</v>
      </c>
      <c r="AE15" s="195">
        <v>486.91735818461046</v>
      </c>
      <c r="AF15" s="196">
        <v>584.94684747957228</v>
      </c>
      <c r="AG15" s="197" t="s">
        <v>3</v>
      </c>
    </row>
    <row r="16" spans="1:33" s="34" customFormat="1" x14ac:dyDescent="0.25">
      <c r="A16" s="33" t="s">
        <v>114</v>
      </c>
      <c r="B16" s="34" t="s">
        <v>13</v>
      </c>
      <c r="C16" s="194" t="s">
        <v>58</v>
      </c>
      <c r="D16" s="195" t="s">
        <v>58</v>
      </c>
      <c r="E16" s="195" t="s">
        <v>58</v>
      </c>
      <c r="F16" s="195">
        <v>17.513179969999999</v>
      </c>
      <c r="G16" s="195">
        <v>20.01969468353348</v>
      </c>
      <c r="H16" s="195">
        <v>22.914929985469811</v>
      </c>
      <c r="I16" s="195">
        <v>28.454399857753</v>
      </c>
      <c r="J16" s="195">
        <v>34.558280151772848</v>
      </c>
      <c r="K16" s="195">
        <v>41.313820058112903</v>
      </c>
      <c r="L16" s="195">
        <v>52.251839621853861</v>
      </c>
      <c r="M16" s="195">
        <v>63.394363404444029</v>
      </c>
      <c r="N16" s="195">
        <v>79.147313828434235</v>
      </c>
      <c r="O16" s="195">
        <v>97.186716208183853</v>
      </c>
      <c r="P16" s="195">
        <v>98.830610645394486</v>
      </c>
      <c r="Q16" s="195">
        <v>104.8679515667272</v>
      </c>
      <c r="R16" s="195">
        <v>119.32733422345304</v>
      </c>
      <c r="S16" s="195">
        <v>134.95826847477119</v>
      </c>
      <c r="T16" s="195">
        <v>154.56619902732044</v>
      </c>
      <c r="U16" s="195">
        <v>170.36774007470123</v>
      </c>
      <c r="V16" s="195">
        <v>150.39481741987333</v>
      </c>
      <c r="W16" s="195">
        <v>157.52959917647715</v>
      </c>
      <c r="X16" s="195">
        <v>175.53676832139817</v>
      </c>
      <c r="Y16" s="195">
        <v>183.32944118733755</v>
      </c>
      <c r="Z16" s="195">
        <v>193.34384991239335</v>
      </c>
      <c r="AA16" s="195">
        <v>207.74951304944449</v>
      </c>
      <c r="AB16" s="195">
        <v>218.13912810328233</v>
      </c>
      <c r="AC16" s="195">
        <v>223.20688535888073</v>
      </c>
      <c r="AD16" s="195">
        <v>235.58371082567299</v>
      </c>
      <c r="AE16" s="195">
        <v>231.90144689293456</v>
      </c>
      <c r="AF16" s="196">
        <v>231.03004376413884</v>
      </c>
      <c r="AG16" s="197" t="s">
        <v>3</v>
      </c>
    </row>
    <row r="17" spans="1:33" s="34" customFormat="1" x14ac:dyDescent="0.25">
      <c r="A17" s="33" t="s">
        <v>101</v>
      </c>
      <c r="B17" s="34" t="s">
        <v>14</v>
      </c>
      <c r="C17" s="194">
        <v>29206.330960361767</v>
      </c>
      <c r="D17" s="195">
        <v>29206.330960361767</v>
      </c>
      <c r="E17" s="195">
        <v>29258.500069375983</v>
      </c>
      <c r="F17" s="195">
        <v>31715.272116388482</v>
      </c>
      <c r="G17" s="195">
        <v>34715.157671103101</v>
      </c>
      <c r="H17" s="195">
        <v>39471.712840559216</v>
      </c>
      <c r="I17" s="195">
        <v>44146.557076713274</v>
      </c>
      <c r="J17" s="195">
        <v>51618.752205660137</v>
      </c>
      <c r="K17" s="195">
        <v>59608.550376250576</v>
      </c>
      <c r="L17" s="195">
        <v>61383.968738642623</v>
      </c>
      <c r="M17" s="195">
        <v>53155.955782386205</v>
      </c>
      <c r="N17" s="195">
        <v>54628.409804021292</v>
      </c>
      <c r="O17" s="195">
        <v>54273.756861406197</v>
      </c>
      <c r="P17" s="195">
        <v>58075.226069936602</v>
      </c>
      <c r="Q17" s="195">
        <v>65654.043446898344</v>
      </c>
      <c r="R17" s="195">
        <v>70094.630866369364</v>
      </c>
      <c r="S17" s="195">
        <v>77841.734335287023</v>
      </c>
      <c r="T17" s="195">
        <v>83800.958314078904</v>
      </c>
      <c r="U17" s="195">
        <v>91213.202619716816</v>
      </c>
      <c r="V17" s="195">
        <v>97053.841273482583</v>
      </c>
      <c r="W17" s="195">
        <v>97453.389442387081</v>
      </c>
      <c r="X17" s="195">
        <v>104367.16180897832</v>
      </c>
      <c r="Y17" s="195">
        <v>106186.63100996727</v>
      </c>
      <c r="Z17" s="195">
        <v>109013.6981666108</v>
      </c>
      <c r="AA17" s="195">
        <v>111459.01914695044</v>
      </c>
      <c r="AB17" s="195">
        <v>114161.97253394518</v>
      </c>
      <c r="AC17" s="195">
        <v>110346.54937783685</v>
      </c>
      <c r="AD17" s="195">
        <v>108011.98647627782</v>
      </c>
      <c r="AE17" s="195">
        <v>105751.42891980647</v>
      </c>
      <c r="AF17" s="196">
        <v>98735.240595650743</v>
      </c>
      <c r="AG17" s="197">
        <v>2.3806108932221641</v>
      </c>
    </row>
    <row r="18" spans="1:33" s="34" customFormat="1" x14ac:dyDescent="0.25">
      <c r="A18" s="33" t="s">
        <v>102</v>
      </c>
      <c r="B18" s="34" t="s">
        <v>15</v>
      </c>
      <c r="C18" s="194">
        <v>29206.675996652266</v>
      </c>
      <c r="D18" s="195">
        <v>29206.675996652266</v>
      </c>
      <c r="E18" s="195">
        <v>29259.222168088567</v>
      </c>
      <c r="F18" s="195">
        <v>31716.056453618297</v>
      </c>
      <c r="G18" s="195">
        <v>34718.122847132559</v>
      </c>
      <c r="H18" s="195">
        <v>39477.203890474397</v>
      </c>
      <c r="I18" s="195">
        <v>44156.086477651472</v>
      </c>
      <c r="J18" s="195">
        <v>51638.865769630938</v>
      </c>
      <c r="K18" s="195">
        <v>59640.492368926207</v>
      </c>
      <c r="L18" s="195">
        <v>61432.000192476837</v>
      </c>
      <c r="M18" s="195">
        <v>53218.852864332301</v>
      </c>
      <c r="N18" s="195">
        <v>54703.54576209846</v>
      </c>
      <c r="O18" s="195">
        <v>54352.470890006705</v>
      </c>
      <c r="P18" s="195">
        <v>58167.650839938717</v>
      </c>
      <c r="Q18" s="195">
        <v>65751.635541020034</v>
      </c>
      <c r="R18" s="195">
        <v>70203.336188651258</v>
      </c>
      <c r="S18" s="195">
        <v>77960.753384305091</v>
      </c>
      <c r="T18" s="195">
        <v>83930.653543598426</v>
      </c>
      <c r="U18" s="195">
        <v>91344.070584227054</v>
      </c>
      <c r="V18" s="195">
        <v>97201.52353720463</v>
      </c>
      <c r="W18" s="195">
        <v>97619.541812434865</v>
      </c>
      <c r="X18" s="195">
        <v>104571.49482302493</v>
      </c>
      <c r="Y18" s="195">
        <v>106407.89346395333</v>
      </c>
      <c r="Z18" s="195">
        <v>109250.544275138</v>
      </c>
      <c r="AA18" s="195">
        <v>111720.85318458946</v>
      </c>
      <c r="AB18" s="195">
        <v>114430.25612495191</v>
      </c>
      <c r="AC18" s="195">
        <v>110623.78593229226</v>
      </c>
      <c r="AD18" s="195">
        <v>108305.88817715627</v>
      </c>
      <c r="AE18" s="195">
        <v>106025.22694390624</v>
      </c>
      <c r="AF18" s="196">
        <v>98985.356183240452</v>
      </c>
      <c r="AG18" s="197">
        <v>2.3891346004107543</v>
      </c>
    </row>
    <row r="19" spans="1:33" s="34" customFormat="1" x14ac:dyDescent="0.25">
      <c r="A19" s="33" t="s">
        <v>115</v>
      </c>
      <c r="B19" s="34" t="s">
        <v>16</v>
      </c>
      <c r="C19" s="194">
        <v>2.0948359999999999E-2</v>
      </c>
      <c r="D19" s="195">
        <v>2.0948359999999999E-2</v>
      </c>
      <c r="E19" s="195">
        <v>3.2984119999999999E-2</v>
      </c>
      <c r="F19" s="195">
        <v>4.5654399999999998E-2</v>
      </c>
      <c r="G19" s="195">
        <v>0.20379560999999999</v>
      </c>
      <c r="H19" s="195">
        <v>81.238862214433993</v>
      </c>
      <c r="I19" s="195">
        <v>149.80961616077701</v>
      </c>
      <c r="J19" s="195">
        <v>233.43773451628968</v>
      </c>
      <c r="K19" s="195">
        <v>333.48343734914607</v>
      </c>
      <c r="L19" s="195">
        <v>442.44815244946386</v>
      </c>
      <c r="M19" s="195">
        <v>540.27591783476316</v>
      </c>
      <c r="N19" s="195">
        <v>715.46684556629066</v>
      </c>
      <c r="O19" s="195">
        <v>786.45011970967619</v>
      </c>
      <c r="P19" s="195">
        <v>880.58001113392129</v>
      </c>
      <c r="Q19" s="195">
        <v>978.49772972638209</v>
      </c>
      <c r="R19" s="195">
        <v>1082.0572154300596</v>
      </c>
      <c r="S19" s="195">
        <v>1157.4003778744225</v>
      </c>
      <c r="T19" s="195">
        <v>1312.2308680416486</v>
      </c>
      <c r="U19" s="195">
        <v>1345.3492277001171</v>
      </c>
      <c r="V19" s="195">
        <v>1383.245603408096</v>
      </c>
      <c r="W19" s="195">
        <v>1381.4342366876199</v>
      </c>
      <c r="X19" s="195">
        <v>1362.5699213420755</v>
      </c>
      <c r="Y19" s="195">
        <v>1355.2766277482579</v>
      </c>
      <c r="Z19" s="195">
        <v>1382.1452426456322</v>
      </c>
      <c r="AA19" s="195">
        <v>1380.9192193596</v>
      </c>
      <c r="AB19" s="195">
        <v>1366.1926813603752</v>
      </c>
      <c r="AC19" s="195">
        <v>1327.5411148563805</v>
      </c>
      <c r="AD19" s="195">
        <v>1275.3609018253303</v>
      </c>
      <c r="AE19" s="195">
        <v>1212.6364066534609</v>
      </c>
      <c r="AF19" s="196">
        <v>1178.0573122371095</v>
      </c>
      <c r="AG19" s="197">
        <v>56235.254878048188</v>
      </c>
    </row>
    <row r="20" spans="1:33" s="34" customFormat="1" x14ac:dyDescent="0.25">
      <c r="A20" s="33" t="s">
        <v>116</v>
      </c>
      <c r="B20" s="34" t="s">
        <v>17</v>
      </c>
      <c r="C20" s="194">
        <v>4402.1999432862876</v>
      </c>
      <c r="D20" s="195">
        <v>4402.1999432862876</v>
      </c>
      <c r="E20" s="195">
        <v>5124.3768176149169</v>
      </c>
      <c r="F20" s="195">
        <v>4418.0113536218878</v>
      </c>
      <c r="G20" s="195">
        <v>2938.3134626763149</v>
      </c>
      <c r="H20" s="195">
        <v>1959.9033223042247</v>
      </c>
      <c r="I20" s="195">
        <v>1900.3726131426647</v>
      </c>
      <c r="J20" s="195">
        <v>3248.3005429420655</v>
      </c>
      <c r="K20" s="195">
        <v>4063.9389299773748</v>
      </c>
      <c r="L20" s="195">
        <v>4319.5592259153018</v>
      </c>
      <c r="M20" s="195">
        <v>5423.5145099938281</v>
      </c>
      <c r="N20" s="195">
        <v>6700.6943410987624</v>
      </c>
      <c r="O20" s="195">
        <v>8130.3095969510678</v>
      </c>
      <c r="P20" s="195">
        <v>9417.5672853713186</v>
      </c>
      <c r="Q20" s="195">
        <v>10812.787748760793</v>
      </c>
      <c r="R20" s="195">
        <v>12221.523129179084</v>
      </c>
      <c r="S20" s="195">
        <v>13542.831232006907</v>
      </c>
      <c r="T20" s="195">
        <v>14548.314180840387</v>
      </c>
      <c r="U20" s="195">
        <v>15454.243204566417</v>
      </c>
      <c r="V20" s="195">
        <v>16411.263120910116</v>
      </c>
      <c r="W20" s="195">
        <v>16558.188495171798</v>
      </c>
      <c r="X20" s="195">
        <v>17559.397348419388</v>
      </c>
      <c r="Y20" s="195">
        <v>18583.660586007249</v>
      </c>
      <c r="Z20" s="195">
        <v>18849.483081437284</v>
      </c>
      <c r="AA20" s="195">
        <v>18849.514349952507</v>
      </c>
      <c r="AB20" s="195">
        <v>18870.815849585175</v>
      </c>
      <c r="AC20" s="195">
        <v>19063.589663995415</v>
      </c>
      <c r="AD20" s="195">
        <v>19141.523505596149</v>
      </c>
      <c r="AE20" s="195">
        <v>17842.009852528106</v>
      </c>
      <c r="AF20" s="196">
        <v>15957.603136767626</v>
      </c>
      <c r="AG20" s="197">
        <v>2.6249155745650006</v>
      </c>
    </row>
    <row r="21" spans="1:33" s="34" customFormat="1" x14ac:dyDescent="0.25">
      <c r="A21" s="33" t="s">
        <v>117</v>
      </c>
      <c r="B21" s="34" t="s">
        <v>18</v>
      </c>
      <c r="C21" s="194">
        <v>50.32</v>
      </c>
      <c r="D21" s="195">
        <v>50.32</v>
      </c>
      <c r="E21" s="195">
        <v>45.922006264399997</v>
      </c>
      <c r="F21" s="195">
        <v>287.56445905210001</v>
      </c>
      <c r="G21" s="195">
        <v>2495.7669122377501</v>
      </c>
      <c r="H21" s="195">
        <v>2687.8626816361502</v>
      </c>
      <c r="I21" s="195">
        <v>2614.4106806904001</v>
      </c>
      <c r="J21" s="195">
        <v>3407.90792275185</v>
      </c>
      <c r="K21" s="195">
        <v>4157.79857638874</v>
      </c>
      <c r="L21" s="195">
        <v>4868.6939970112198</v>
      </c>
      <c r="M21" s="195">
        <v>5198.8890387363499</v>
      </c>
      <c r="N21" s="195">
        <v>6030.2077764713304</v>
      </c>
      <c r="O21" s="195">
        <v>7453.0322329151604</v>
      </c>
      <c r="P21" s="195">
        <v>8090.5914696829404</v>
      </c>
      <c r="Q21" s="195">
        <v>8301.7414978575707</v>
      </c>
      <c r="R21" s="195">
        <v>8751.9773828215002</v>
      </c>
      <c r="S21" s="195">
        <v>9007.62423932809</v>
      </c>
      <c r="T21" s="195">
        <v>9377.4835790544712</v>
      </c>
      <c r="U21" s="195">
        <v>9803.7108358175901</v>
      </c>
      <c r="V21" s="195">
        <v>9753.2127595218699</v>
      </c>
      <c r="W21" s="195">
        <v>10007.02782374428</v>
      </c>
      <c r="X21" s="195">
        <v>10343.932925604668</v>
      </c>
      <c r="Y21" s="195">
        <v>10760.511183944171</v>
      </c>
      <c r="Z21" s="195">
        <v>10943.411691684852</v>
      </c>
      <c r="AA21" s="195">
        <v>10944.628990754998</v>
      </c>
      <c r="AB21" s="195">
        <v>11118.147375284114</v>
      </c>
      <c r="AC21" s="195">
        <v>11321.153007327541</v>
      </c>
      <c r="AD21" s="195">
        <v>11297.457945053096</v>
      </c>
      <c r="AE21" s="195">
        <v>11121.452105704782</v>
      </c>
      <c r="AF21" s="196">
        <v>10487.115548249109</v>
      </c>
      <c r="AG21" s="197">
        <v>207.40849658682649</v>
      </c>
    </row>
    <row r="22" spans="1:33" s="34" customFormat="1" x14ac:dyDescent="0.25">
      <c r="A22" s="33" t="s">
        <v>118</v>
      </c>
      <c r="B22" s="34" t="s">
        <v>19</v>
      </c>
      <c r="C22" s="194">
        <v>1182.816</v>
      </c>
      <c r="D22" s="195">
        <v>1182.816</v>
      </c>
      <c r="E22" s="195">
        <v>1400.08</v>
      </c>
      <c r="F22" s="195">
        <v>1149.0719999999999</v>
      </c>
      <c r="G22" s="195">
        <v>2032.43915305</v>
      </c>
      <c r="H22" s="195">
        <v>2712.1124631600001</v>
      </c>
      <c r="I22" s="195">
        <v>4157.3759699287157</v>
      </c>
      <c r="J22" s="195">
        <v>4820.1653715010589</v>
      </c>
      <c r="K22" s="195">
        <v>5166.488027859571</v>
      </c>
      <c r="L22" s="195">
        <v>5767.514295145128</v>
      </c>
      <c r="M22" s="195">
        <v>6721.1296771698526</v>
      </c>
      <c r="N22" s="195">
        <v>5261.8623189274613</v>
      </c>
      <c r="O22" s="195">
        <v>4781.5181600027472</v>
      </c>
      <c r="P22" s="195">
        <v>5090.3330067154766</v>
      </c>
      <c r="Q22" s="195">
        <v>4733.6489700013326</v>
      </c>
      <c r="R22" s="195">
        <v>4928.269249857206</v>
      </c>
      <c r="S22" s="195">
        <v>5078.0256956488265</v>
      </c>
      <c r="T22" s="195">
        <v>2723.6279270636874</v>
      </c>
      <c r="U22" s="195">
        <v>3246.6331969674266</v>
      </c>
      <c r="V22" s="195">
        <v>3712.3455919479629</v>
      </c>
      <c r="W22" s="195">
        <v>4036.015192720798</v>
      </c>
      <c r="X22" s="195">
        <v>4467.7641233117029</v>
      </c>
      <c r="Y22" s="195">
        <v>4747.2242224212168</v>
      </c>
      <c r="Z22" s="195">
        <v>5153.9310515242032</v>
      </c>
      <c r="AA22" s="195">
        <v>5741.4762775734425</v>
      </c>
      <c r="AB22" s="195">
        <v>5842.9509701480565</v>
      </c>
      <c r="AC22" s="195">
        <v>5999.8445538941751</v>
      </c>
      <c r="AD22" s="195">
        <v>6223.861869455498</v>
      </c>
      <c r="AE22" s="195">
        <v>6177.9324715102375</v>
      </c>
      <c r="AF22" s="196">
        <v>5907.581964081427</v>
      </c>
      <c r="AG22" s="197">
        <v>3.9945063002879793</v>
      </c>
    </row>
    <row r="23" spans="1:33" s="34" customFormat="1" x14ac:dyDescent="0.25">
      <c r="A23" s="33" t="s">
        <v>119</v>
      </c>
      <c r="B23" s="34" t="s">
        <v>20</v>
      </c>
      <c r="C23" s="194" t="s">
        <v>58</v>
      </c>
      <c r="D23" s="195" t="s">
        <v>58</v>
      </c>
      <c r="E23" s="195">
        <v>15.131028412499999</v>
      </c>
      <c r="F23" s="195">
        <v>23.237769073575059</v>
      </c>
      <c r="G23" s="195">
        <v>27.392456793049991</v>
      </c>
      <c r="H23" s="195">
        <v>32.413952990074677</v>
      </c>
      <c r="I23" s="195">
        <v>37.15375631652099</v>
      </c>
      <c r="J23" s="195">
        <v>38.78576317289815</v>
      </c>
      <c r="K23" s="195">
        <v>71.085857609487348</v>
      </c>
      <c r="L23" s="195">
        <v>147.40713897903731</v>
      </c>
      <c r="M23" s="195">
        <v>301.6035102686663</v>
      </c>
      <c r="N23" s="195">
        <v>283.98959756372818</v>
      </c>
      <c r="O23" s="195">
        <v>320.30443371398479</v>
      </c>
      <c r="P23" s="195">
        <v>424.85120570448578</v>
      </c>
      <c r="Q23" s="195">
        <v>504.80215445092057</v>
      </c>
      <c r="R23" s="195">
        <v>669.09334982442044</v>
      </c>
      <c r="S23" s="195">
        <v>772.16176143964833</v>
      </c>
      <c r="T23" s="195">
        <v>897.91520929834076</v>
      </c>
      <c r="U23" s="195">
        <v>1032.8558533046166</v>
      </c>
      <c r="V23" s="195">
        <v>1116.7128024732101</v>
      </c>
      <c r="W23" s="195">
        <v>1105.129861482214</v>
      </c>
      <c r="X23" s="195">
        <v>1198.2278089601093</v>
      </c>
      <c r="Y23" s="195">
        <v>1287.7311756208946</v>
      </c>
      <c r="Z23" s="195">
        <v>1177.8041811992157</v>
      </c>
      <c r="AA23" s="195">
        <v>1250.0383075636266</v>
      </c>
      <c r="AB23" s="195">
        <v>1683.3639146321209</v>
      </c>
      <c r="AC23" s="195">
        <v>2164.8706900326461</v>
      </c>
      <c r="AD23" s="195">
        <v>1626.13365476489</v>
      </c>
      <c r="AE23" s="195">
        <v>1801.1614035032542</v>
      </c>
      <c r="AF23" s="196">
        <v>1358.0217874844495</v>
      </c>
      <c r="AG23" s="197" t="s">
        <v>3</v>
      </c>
    </row>
    <row r="24" spans="1:33" s="34" customFormat="1" x14ac:dyDescent="0.25">
      <c r="A24" s="33" t="s">
        <v>120</v>
      </c>
      <c r="B24" s="34" t="s">
        <v>21</v>
      </c>
      <c r="C24" s="194">
        <v>0.34503629049793</v>
      </c>
      <c r="D24" s="195">
        <v>0.34503629049793</v>
      </c>
      <c r="E24" s="195">
        <v>0.69534108057731003</v>
      </c>
      <c r="F24" s="195">
        <v>0.70436784591335</v>
      </c>
      <c r="G24" s="195">
        <v>1.58037855053897</v>
      </c>
      <c r="H24" s="195">
        <v>2.0313482469151301</v>
      </c>
      <c r="I24" s="195">
        <v>3.4315461825756501</v>
      </c>
      <c r="J24" s="195">
        <v>10.652492892010351</v>
      </c>
      <c r="K24" s="195">
        <v>16.888844666527259</v>
      </c>
      <c r="L24" s="195">
        <v>26.31685435006526</v>
      </c>
      <c r="M24" s="195">
        <v>37.979899664676388</v>
      </c>
      <c r="N24" s="195">
        <v>43.963933079374492</v>
      </c>
      <c r="O24" s="195">
        <v>41.102766119898348</v>
      </c>
      <c r="P24" s="195">
        <v>49.319472469685408</v>
      </c>
      <c r="Q24" s="195">
        <v>46.551440100825523</v>
      </c>
      <c r="R24" s="195">
        <v>51.45999398155346</v>
      </c>
      <c r="S24" s="195">
        <v>55.557608015935003</v>
      </c>
      <c r="T24" s="195">
        <v>57.389700708703671</v>
      </c>
      <c r="U24" s="195">
        <v>50.84764812413254</v>
      </c>
      <c r="V24" s="195">
        <v>60.432913514104087</v>
      </c>
      <c r="W24" s="195">
        <v>73.114979275974306</v>
      </c>
      <c r="X24" s="195">
        <v>105.10633464693072</v>
      </c>
      <c r="Y24" s="195">
        <v>130.45568148892821</v>
      </c>
      <c r="Z24" s="195">
        <v>140.74319525210873</v>
      </c>
      <c r="AA24" s="195">
        <v>163.37652922135209</v>
      </c>
      <c r="AB24" s="195">
        <v>169.6100327782884</v>
      </c>
      <c r="AC24" s="195">
        <v>179.66746652157241</v>
      </c>
      <c r="AD24" s="195">
        <v>204.47697032548768</v>
      </c>
      <c r="AE24" s="195">
        <v>190.9085774878084</v>
      </c>
      <c r="AF24" s="196">
        <v>167.22614097775545</v>
      </c>
      <c r="AG24" s="197">
        <v>483.66247053730922</v>
      </c>
    </row>
    <row r="25" spans="1:33" s="34" customFormat="1" x14ac:dyDescent="0.25">
      <c r="A25" s="33" t="s">
        <v>121</v>
      </c>
      <c r="B25" s="34" t="s">
        <v>22</v>
      </c>
      <c r="C25" s="194">
        <v>0.59199999999999997</v>
      </c>
      <c r="D25" s="195">
        <v>0.59199999999999997</v>
      </c>
      <c r="E25" s="195">
        <v>0.76368000000000003</v>
      </c>
      <c r="F25" s="195">
        <v>0.93535999999999997</v>
      </c>
      <c r="G25" s="195">
        <v>14.41541563161598</v>
      </c>
      <c r="H25" s="195">
        <v>29.016302652927472</v>
      </c>
      <c r="I25" s="195">
        <v>45.293229577249278</v>
      </c>
      <c r="J25" s="195">
        <v>90.827264359549886</v>
      </c>
      <c r="K25" s="195">
        <v>158.68774885454772</v>
      </c>
      <c r="L25" s="195">
        <v>201.47007939449753</v>
      </c>
      <c r="M25" s="195">
        <v>209.55161100794828</v>
      </c>
      <c r="N25" s="195">
        <v>270.33559458831218</v>
      </c>
      <c r="O25" s="195">
        <v>316.04649239051827</v>
      </c>
      <c r="P25" s="195">
        <v>394.40999047366944</v>
      </c>
      <c r="Q25" s="195">
        <v>545.79378165693493</v>
      </c>
      <c r="R25" s="195">
        <v>684.65747445634065</v>
      </c>
      <c r="S25" s="195">
        <v>861.13590799548604</v>
      </c>
      <c r="T25" s="195">
        <v>900.10094930920093</v>
      </c>
      <c r="U25" s="195">
        <v>905.78696730262448</v>
      </c>
      <c r="V25" s="195">
        <v>991.42923566911963</v>
      </c>
      <c r="W25" s="195">
        <v>1019.020975876439</v>
      </c>
      <c r="X25" s="195">
        <v>1034.2302378537686</v>
      </c>
      <c r="Y25" s="195">
        <v>1067.0404057106302</v>
      </c>
      <c r="Z25" s="195">
        <v>1060.5303928131955</v>
      </c>
      <c r="AA25" s="195">
        <v>1091.9692390932157</v>
      </c>
      <c r="AB25" s="195">
        <v>1174.900549413745</v>
      </c>
      <c r="AC25" s="195">
        <v>1159.5117044724673</v>
      </c>
      <c r="AD25" s="195">
        <v>1239.3484933688994</v>
      </c>
      <c r="AE25" s="195">
        <v>1266.1421969362834</v>
      </c>
      <c r="AF25" s="196">
        <v>1100.3644898639432</v>
      </c>
      <c r="AG25" s="197">
        <v>1857.72380044585</v>
      </c>
    </row>
    <row r="26" spans="1:33" s="34" customFormat="1" x14ac:dyDescent="0.25">
      <c r="A26" s="33" t="s">
        <v>122</v>
      </c>
      <c r="B26" s="34" t="s">
        <v>23</v>
      </c>
      <c r="C26" s="194">
        <v>444</v>
      </c>
      <c r="D26" s="195">
        <v>444</v>
      </c>
      <c r="E26" s="195">
        <v>449.29735111111114</v>
      </c>
      <c r="F26" s="195">
        <v>471.90513435868064</v>
      </c>
      <c r="G26" s="195">
        <v>494.09853690683946</v>
      </c>
      <c r="H26" s="195">
        <v>664.06498030190255</v>
      </c>
      <c r="I26" s="195">
        <v>926.65255096466785</v>
      </c>
      <c r="J26" s="195">
        <v>668.40203549075136</v>
      </c>
      <c r="K26" s="195">
        <v>1004.1274092210195</v>
      </c>
      <c r="L26" s="195">
        <v>1525.6164441353887</v>
      </c>
      <c r="M26" s="195">
        <v>1988.7263231381121</v>
      </c>
      <c r="N26" s="195">
        <v>2489.0254095260589</v>
      </c>
      <c r="O26" s="195">
        <v>3284.1848173166009</v>
      </c>
      <c r="P26" s="195">
        <v>4209.0395505890801</v>
      </c>
      <c r="Q26" s="195">
        <v>5224.3716092802269</v>
      </c>
      <c r="R26" s="195">
        <v>6458.3365209958811</v>
      </c>
      <c r="S26" s="195">
        <v>7616.9684268493129</v>
      </c>
      <c r="T26" s="195">
        <v>8739.7134570501912</v>
      </c>
      <c r="U26" s="195">
        <v>9452.0640809713605</v>
      </c>
      <c r="V26" s="195">
        <v>10389.658554615517</v>
      </c>
      <c r="W26" s="195">
        <v>11203.255672995017</v>
      </c>
      <c r="X26" s="195">
        <v>12052.908370448962</v>
      </c>
      <c r="Y26" s="195">
        <v>12968.929664193127</v>
      </c>
      <c r="Z26" s="195">
        <v>13596.12987997056</v>
      </c>
      <c r="AA26" s="195">
        <v>14267.772384600223</v>
      </c>
      <c r="AB26" s="195">
        <v>14917.774334442491</v>
      </c>
      <c r="AC26" s="195">
        <v>15388.775530164667</v>
      </c>
      <c r="AD26" s="195">
        <v>15963.38197726828</v>
      </c>
      <c r="AE26" s="195">
        <v>16407.908348621419</v>
      </c>
      <c r="AF26" s="196">
        <v>16569.743507684729</v>
      </c>
      <c r="AG26" s="197">
        <v>36.319242134425068</v>
      </c>
    </row>
    <row r="27" spans="1:33" s="34" customFormat="1" x14ac:dyDescent="0.25">
      <c r="A27" s="33" t="s">
        <v>103</v>
      </c>
      <c r="B27" s="34" t="s">
        <v>24</v>
      </c>
      <c r="C27" s="194">
        <v>15932.309861006503</v>
      </c>
      <c r="D27" s="195">
        <v>15932.309861006503</v>
      </c>
      <c r="E27" s="195">
        <v>17349.612944863187</v>
      </c>
      <c r="F27" s="195">
        <v>17767.22403564693</v>
      </c>
      <c r="G27" s="195">
        <v>18129.158284890003</v>
      </c>
      <c r="H27" s="195">
        <v>21051.895213035114</v>
      </c>
      <c r="I27" s="195">
        <v>25213.191034391046</v>
      </c>
      <c r="J27" s="195">
        <v>24598.107256849213</v>
      </c>
      <c r="K27" s="195">
        <v>24436.792431397134</v>
      </c>
      <c r="L27" s="195">
        <v>23742.102500183373</v>
      </c>
      <c r="M27" s="195">
        <v>24368.275903524489</v>
      </c>
      <c r="N27" s="195">
        <v>22851.99810707966</v>
      </c>
      <c r="O27" s="195">
        <v>19462.521407101936</v>
      </c>
      <c r="P27" s="195">
        <v>16236.391797572245</v>
      </c>
      <c r="Q27" s="195">
        <v>16229.258623473812</v>
      </c>
      <c r="R27" s="195">
        <v>12422.564206556332</v>
      </c>
      <c r="S27" s="195">
        <v>12784.022032514811</v>
      </c>
      <c r="T27" s="195">
        <v>14630.088728013056</v>
      </c>
      <c r="U27" s="195">
        <v>16712.624766565696</v>
      </c>
      <c r="V27" s="195">
        <v>19293.113917906059</v>
      </c>
      <c r="W27" s="195">
        <v>20934.09908903746</v>
      </c>
      <c r="X27" s="195">
        <v>23315.041111894188</v>
      </c>
      <c r="Y27" s="195">
        <v>26104.826193760338</v>
      </c>
      <c r="Z27" s="195">
        <v>29360.711378609547</v>
      </c>
      <c r="AA27" s="195">
        <v>32103.862682894567</v>
      </c>
      <c r="AB27" s="195">
        <v>35783.47353476534</v>
      </c>
      <c r="AC27" s="195">
        <v>39262.797459515103</v>
      </c>
      <c r="AD27" s="195">
        <v>42574.739632459139</v>
      </c>
      <c r="AE27" s="195">
        <v>44891.097333372592</v>
      </c>
      <c r="AF27" s="196">
        <v>46987.668471165503</v>
      </c>
      <c r="AG27" s="197">
        <v>1.949206290932451</v>
      </c>
    </row>
    <row r="28" spans="1:33" s="34" customFormat="1" x14ac:dyDescent="0.25">
      <c r="A28" s="33" t="s">
        <v>123</v>
      </c>
      <c r="B28" s="34" t="s">
        <v>25</v>
      </c>
      <c r="C28" s="194" t="s">
        <v>66</v>
      </c>
      <c r="D28" s="195" t="s">
        <v>66</v>
      </c>
      <c r="E28" s="195" t="s">
        <v>66</v>
      </c>
      <c r="F28" s="195" t="s">
        <v>66</v>
      </c>
      <c r="G28" s="195">
        <v>0.37180000000000002</v>
      </c>
      <c r="H28" s="195">
        <v>1.2441</v>
      </c>
      <c r="I28" s="195">
        <v>3.6479300000000001</v>
      </c>
      <c r="J28" s="195">
        <v>4.4944899999999999</v>
      </c>
      <c r="K28" s="195">
        <v>7.2985480000000003</v>
      </c>
      <c r="L28" s="195">
        <v>94.802554999999998</v>
      </c>
      <c r="M28" s="195">
        <v>121.95261000000001</v>
      </c>
      <c r="N28" s="195">
        <v>213.78591</v>
      </c>
      <c r="O28" s="195">
        <v>235.014815</v>
      </c>
      <c r="P28" s="195">
        <v>283.53687500000001</v>
      </c>
      <c r="Q28" s="195">
        <v>361.12663500000002</v>
      </c>
      <c r="R28" s="195">
        <v>452.36300499999999</v>
      </c>
      <c r="S28" s="195">
        <v>592.265445</v>
      </c>
      <c r="T28" s="195">
        <v>807.13937499999997</v>
      </c>
      <c r="U28" s="195">
        <v>855.82239500000003</v>
      </c>
      <c r="V28" s="195">
        <v>866.81525499999998</v>
      </c>
      <c r="W28" s="195">
        <v>871.95195999999999</v>
      </c>
      <c r="X28" s="195">
        <v>877.89882499999999</v>
      </c>
      <c r="Y28" s="195">
        <v>931.66210000000001</v>
      </c>
      <c r="Z28" s="195">
        <v>952.82525499999997</v>
      </c>
      <c r="AA28" s="195">
        <v>961.73055999999997</v>
      </c>
      <c r="AB28" s="195">
        <v>1083.9940349999999</v>
      </c>
      <c r="AC28" s="195">
        <v>1116.83519</v>
      </c>
      <c r="AD28" s="195">
        <v>1156.4580450000001</v>
      </c>
      <c r="AE28" s="195">
        <v>1105.8996299999999</v>
      </c>
      <c r="AF28" s="196">
        <v>1112.5839800000001</v>
      </c>
      <c r="AG28" s="197" t="s">
        <v>3</v>
      </c>
    </row>
    <row r="29" spans="1:33" s="34" customFormat="1" x14ac:dyDescent="0.25">
      <c r="A29" s="33" t="s">
        <v>124</v>
      </c>
      <c r="B29" s="34" t="s">
        <v>26</v>
      </c>
      <c r="C29" s="194" t="s">
        <v>63</v>
      </c>
      <c r="D29" s="195" t="s">
        <v>63</v>
      </c>
      <c r="E29" s="195" t="s">
        <v>63</v>
      </c>
      <c r="F29" s="195" t="s">
        <v>63</v>
      </c>
      <c r="G29" s="195" t="s">
        <v>63</v>
      </c>
      <c r="H29" s="195" t="s">
        <v>63</v>
      </c>
      <c r="I29" s="195">
        <v>2.4991702787158401</v>
      </c>
      <c r="J29" s="195">
        <v>2.7625803367450201</v>
      </c>
      <c r="K29" s="195">
        <v>3.3481671032916198</v>
      </c>
      <c r="L29" s="195">
        <v>7.6012627720619603</v>
      </c>
      <c r="M29" s="195">
        <v>10.570358313649651</v>
      </c>
      <c r="N29" s="195">
        <v>14.07918834926312</v>
      </c>
      <c r="O29" s="195">
        <v>17.89117851400496</v>
      </c>
      <c r="P29" s="195">
        <v>21.663410099372211</v>
      </c>
      <c r="Q29" s="195">
        <v>25.503671741057921</v>
      </c>
      <c r="R29" s="195">
        <v>40.703992084191192</v>
      </c>
      <c r="S29" s="195">
        <v>55.001301952803033</v>
      </c>
      <c r="T29" s="195">
        <v>87.987493049880953</v>
      </c>
      <c r="U29" s="195">
        <v>114.04983476222905</v>
      </c>
      <c r="V29" s="195">
        <v>141.65265356832333</v>
      </c>
      <c r="W29" s="195">
        <v>155.27373377782089</v>
      </c>
      <c r="X29" s="195">
        <v>166.06214233459704</v>
      </c>
      <c r="Y29" s="195">
        <v>171.24430460018607</v>
      </c>
      <c r="Z29" s="195">
        <v>175.95177897779141</v>
      </c>
      <c r="AA29" s="195">
        <v>191.20694988855016</v>
      </c>
      <c r="AB29" s="195">
        <v>206.10809819922139</v>
      </c>
      <c r="AC29" s="195">
        <v>219.56287672950543</v>
      </c>
      <c r="AD29" s="195">
        <v>241.92744314202105</v>
      </c>
      <c r="AE29" s="195">
        <v>237.08198634349091</v>
      </c>
      <c r="AF29" s="196">
        <v>238.51202731253403</v>
      </c>
      <c r="AG29" s="197" t="s">
        <v>3</v>
      </c>
    </row>
    <row r="30" spans="1:33" s="34" customFormat="1" x14ac:dyDescent="0.25">
      <c r="A30" s="33" t="s">
        <v>125</v>
      </c>
      <c r="B30" s="34" t="s">
        <v>27</v>
      </c>
      <c r="C30" s="194">
        <v>1.0446837893E-4</v>
      </c>
      <c r="D30" s="195">
        <v>1.0446837893E-4</v>
      </c>
      <c r="E30" s="195">
        <v>9.8835846201499999E-3</v>
      </c>
      <c r="F30" s="195">
        <v>8.8269407837079997E-2</v>
      </c>
      <c r="G30" s="195">
        <v>0.20085558464698999</v>
      </c>
      <c r="H30" s="195">
        <v>0.51386465614568999</v>
      </c>
      <c r="I30" s="195">
        <v>1.36976767008685</v>
      </c>
      <c r="J30" s="195">
        <v>1.7333701386876399</v>
      </c>
      <c r="K30" s="195">
        <v>2.1410225744770401</v>
      </c>
      <c r="L30" s="195">
        <v>2.7384370644665998</v>
      </c>
      <c r="M30" s="195">
        <v>3.3483968146909802</v>
      </c>
      <c r="N30" s="195">
        <v>4.1106877843416596</v>
      </c>
      <c r="O30" s="195">
        <v>4.9449137942193699</v>
      </c>
      <c r="P30" s="195">
        <v>5.4822667713886704</v>
      </c>
      <c r="Q30" s="195">
        <v>6.2134675674995501</v>
      </c>
      <c r="R30" s="195">
        <v>7.0636338600022697</v>
      </c>
      <c r="S30" s="195">
        <v>7.3783409723270399</v>
      </c>
      <c r="T30" s="195">
        <v>7.8322183924753697</v>
      </c>
      <c r="U30" s="195">
        <v>8.4961075830163804</v>
      </c>
      <c r="V30" s="195">
        <v>9.1334367789269297</v>
      </c>
      <c r="W30" s="195">
        <v>9.1355659885046698</v>
      </c>
      <c r="X30" s="195">
        <v>9.7120211840345192</v>
      </c>
      <c r="Y30" s="195">
        <v>9.9761482096542995</v>
      </c>
      <c r="Z30" s="195">
        <v>10.38494085948158</v>
      </c>
      <c r="AA30" s="195">
        <v>10.64710333077586</v>
      </c>
      <c r="AB30" s="195">
        <v>10.656677311401911</v>
      </c>
      <c r="AC30" s="195">
        <v>10.44560461045374</v>
      </c>
      <c r="AD30" s="195">
        <v>10.557200373953391</v>
      </c>
      <c r="AE30" s="195">
        <v>10.69055317994607</v>
      </c>
      <c r="AF30" s="196">
        <v>9.9456026621500495</v>
      </c>
      <c r="AG30" s="197">
        <v>95201.038779736322</v>
      </c>
    </row>
    <row r="31" spans="1:33" s="34" customFormat="1" x14ac:dyDescent="0.25">
      <c r="A31" s="33" t="s">
        <v>126</v>
      </c>
      <c r="B31" s="34" t="s">
        <v>28</v>
      </c>
      <c r="C31" s="194" t="s">
        <v>58</v>
      </c>
      <c r="D31" s="195" t="s">
        <v>58</v>
      </c>
      <c r="E31" s="195" t="s">
        <v>58</v>
      </c>
      <c r="F31" s="195" t="s">
        <v>58</v>
      </c>
      <c r="G31" s="195">
        <v>2.7872920799999999E-2</v>
      </c>
      <c r="H31" s="195">
        <v>9.2760255599999994E-2</v>
      </c>
      <c r="I31" s="195">
        <v>6.1664992281744002</v>
      </c>
      <c r="J31" s="195">
        <v>7.5842382760409404</v>
      </c>
      <c r="K31" s="195">
        <v>10.074881904721551</v>
      </c>
      <c r="L31" s="195">
        <v>13.709967546353781</v>
      </c>
      <c r="M31" s="195">
        <v>17.266950663547082</v>
      </c>
      <c r="N31" s="195">
        <v>21.798265668836589</v>
      </c>
      <c r="O31" s="195">
        <v>28.079453916272339</v>
      </c>
      <c r="P31" s="195">
        <v>35.629830751479787</v>
      </c>
      <c r="Q31" s="195">
        <v>46.83841722222818</v>
      </c>
      <c r="R31" s="195">
        <v>67.626318737573627</v>
      </c>
      <c r="S31" s="195">
        <v>88.837183886863059</v>
      </c>
      <c r="T31" s="195">
        <v>118.25226407753119</v>
      </c>
      <c r="U31" s="195">
        <v>153.71706218883961</v>
      </c>
      <c r="V31" s="195">
        <v>191.8024453906028</v>
      </c>
      <c r="W31" s="195">
        <v>213.59731912997947</v>
      </c>
      <c r="X31" s="195">
        <v>256.76081510401173</v>
      </c>
      <c r="Y31" s="195">
        <v>303.2938493265749</v>
      </c>
      <c r="Z31" s="195">
        <v>350.36273584876841</v>
      </c>
      <c r="AA31" s="195">
        <v>406.7917982736144</v>
      </c>
      <c r="AB31" s="195">
        <v>459.75677414931249</v>
      </c>
      <c r="AC31" s="195">
        <v>567.7516751679434</v>
      </c>
      <c r="AD31" s="195">
        <v>722.28834925354079</v>
      </c>
      <c r="AE31" s="195">
        <v>718.62650921108116</v>
      </c>
      <c r="AF31" s="196">
        <v>571.22051856461235</v>
      </c>
      <c r="AG31" s="197" t="s">
        <v>3</v>
      </c>
    </row>
    <row r="32" spans="1:33" s="34" customFormat="1" x14ac:dyDescent="0.25">
      <c r="A32" s="33" t="s">
        <v>127</v>
      </c>
      <c r="B32" s="34" t="s">
        <v>29</v>
      </c>
      <c r="C32" s="194">
        <v>7.1500000000000003E-5</v>
      </c>
      <c r="D32" s="195">
        <v>7.1500000000000003E-5</v>
      </c>
      <c r="E32" s="195">
        <v>1.1678141474999999E-3</v>
      </c>
      <c r="F32" s="195">
        <v>5.4860795817904702</v>
      </c>
      <c r="G32" s="195">
        <v>12.937534866177</v>
      </c>
      <c r="H32" s="195">
        <v>14.191206255065939</v>
      </c>
      <c r="I32" s="195">
        <v>15.15157554795274</v>
      </c>
      <c r="J32" s="195">
        <v>17.329404434426198</v>
      </c>
      <c r="K32" s="195">
        <v>20.095372950763419</v>
      </c>
      <c r="L32" s="195">
        <v>22.956478648849629</v>
      </c>
      <c r="M32" s="195">
        <v>26.207360219305819</v>
      </c>
      <c r="N32" s="195">
        <v>31.084671282768841</v>
      </c>
      <c r="O32" s="195">
        <v>38.254790940093443</v>
      </c>
      <c r="P32" s="195">
        <v>41.507337291225021</v>
      </c>
      <c r="Q32" s="195">
        <v>41.746986593091357</v>
      </c>
      <c r="R32" s="195">
        <v>41.929400817568613</v>
      </c>
      <c r="S32" s="195">
        <v>40.469624428041243</v>
      </c>
      <c r="T32" s="195">
        <v>43.368273965058947</v>
      </c>
      <c r="U32" s="195">
        <v>47.756546966242702</v>
      </c>
      <c r="V32" s="195">
        <v>50.245115550386252</v>
      </c>
      <c r="W32" s="195">
        <v>51.399248955319777</v>
      </c>
      <c r="X32" s="195">
        <v>53.673203707264868</v>
      </c>
      <c r="Y32" s="195">
        <v>56.55027841301429</v>
      </c>
      <c r="Z32" s="195">
        <v>58.911510882497232</v>
      </c>
      <c r="AA32" s="195">
        <v>62.453211953190049</v>
      </c>
      <c r="AB32" s="195">
        <v>66.856685387940729</v>
      </c>
      <c r="AC32" s="195">
        <v>67.595732349376036</v>
      </c>
      <c r="AD32" s="195">
        <v>66.044830737676776</v>
      </c>
      <c r="AE32" s="195">
        <v>69.582281721393201</v>
      </c>
      <c r="AF32" s="196">
        <v>67.639823238959096</v>
      </c>
      <c r="AG32" s="197">
        <v>946010.51383159566</v>
      </c>
    </row>
    <row r="33" spans="1:33" s="34" customFormat="1" x14ac:dyDescent="0.25">
      <c r="A33" s="33" t="s">
        <v>128</v>
      </c>
      <c r="B33" s="34" t="s">
        <v>30</v>
      </c>
      <c r="C33" s="194" t="s">
        <v>263</v>
      </c>
      <c r="D33" s="195" t="s">
        <v>263</v>
      </c>
      <c r="E33" s="195" t="s">
        <v>263</v>
      </c>
      <c r="F33" s="195" t="s">
        <v>263</v>
      </c>
      <c r="G33" s="195" t="s">
        <v>263</v>
      </c>
      <c r="H33" s="195">
        <v>9.4379999999999996E-4</v>
      </c>
      <c r="I33" s="195">
        <v>1.8847686E-3</v>
      </c>
      <c r="J33" s="195">
        <v>2.8229142942E-3</v>
      </c>
      <c r="K33" s="195">
        <v>4.7020455513200003E-3</v>
      </c>
      <c r="L33" s="195">
        <v>7.5193394146599998E-3</v>
      </c>
      <c r="M33" s="195">
        <v>1.127198139642E-2</v>
      </c>
      <c r="N33" s="195">
        <v>6.7008377631522302</v>
      </c>
      <c r="O33" s="195">
        <v>11.25782599239175</v>
      </c>
      <c r="P33" s="195">
        <v>14.98501584475906</v>
      </c>
      <c r="Q33" s="195">
        <v>16.602932295610628</v>
      </c>
      <c r="R33" s="195">
        <v>29.904400846053282</v>
      </c>
      <c r="S33" s="195">
        <v>44.181395477438599</v>
      </c>
      <c r="T33" s="195">
        <v>84.223939849128243</v>
      </c>
      <c r="U33" s="195">
        <v>106.05520676132932</v>
      </c>
      <c r="V33" s="195">
        <v>125.82827165893868</v>
      </c>
      <c r="W33" s="195">
        <v>151.06021922748735</v>
      </c>
      <c r="X33" s="195">
        <v>167.59529218893616</v>
      </c>
      <c r="Y33" s="195">
        <v>195.5860693577622</v>
      </c>
      <c r="Z33" s="195">
        <v>232.51217397274863</v>
      </c>
      <c r="AA33" s="195">
        <v>252.38483515077624</v>
      </c>
      <c r="AB33" s="195">
        <v>272.03141030499211</v>
      </c>
      <c r="AC33" s="195">
        <v>292.39458358241677</v>
      </c>
      <c r="AD33" s="195">
        <v>309.07669736392495</v>
      </c>
      <c r="AE33" s="195">
        <v>369.16069313385543</v>
      </c>
      <c r="AF33" s="196">
        <v>411.61437506925154</v>
      </c>
      <c r="AG33" s="197" t="s">
        <v>3</v>
      </c>
    </row>
    <row r="34" spans="1:33" s="34" customFormat="1" x14ac:dyDescent="0.25">
      <c r="A34" s="33" t="s">
        <v>129</v>
      </c>
      <c r="B34" s="34" t="s">
        <v>31</v>
      </c>
      <c r="C34" s="194" t="s">
        <v>75</v>
      </c>
      <c r="D34" s="195" t="s">
        <v>75</v>
      </c>
      <c r="E34" s="195">
        <v>3.9282168573199997E-3</v>
      </c>
      <c r="F34" s="195">
        <v>1.5184081777889999E-2</v>
      </c>
      <c r="G34" s="195">
        <v>5.18574593364E-2</v>
      </c>
      <c r="H34" s="195">
        <v>0.15441993865549999</v>
      </c>
      <c r="I34" s="195">
        <v>0.28636466045990999</v>
      </c>
      <c r="J34" s="195">
        <v>0.96143584828386996</v>
      </c>
      <c r="K34" s="195">
        <v>0.61379900185304004</v>
      </c>
      <c r="L34" s="195">
        <v>1.0028881560284599</v>
      </c>
      <c r="M34" s="195">
        <v>1.0192683286665101</v>
      </c>
      <c r="N34" s="195">
        <v>4.08494003777035</v>
      </c>
      <c r="O34" s="195">
        <v>2.2042896629657101</v>
      </c>
      <c r="P34" s="195">
        <v>2.8955472479237998</v>
      </c>
      <c r="Q34" s="195">
        <v>3.0482053078902598</v>
      </c>
      <c r="R34" s="195">
        <v>3.6347600834452298</v>
      </c>
      <c r="S34" s="195">
        <v>3.7179285171557699</v>
      </c>
      <c r="T34" s="195">
        <v>3.5509599860696799</v>
      </c>
      <c r="U34" s="195">
        <v>3.9389114385673101</v>
      </c>
      <c r="V34" s="195">
        <v>5.1712401769254299</v>
      </c>
      <c r="W34" s="195">
        <v>6.5788253164055401</v>
      </c>
      <c r="X34" s="195">
        <v>4.6954518567433601</v>
      </c>
      <c r="Y34" s="195">
        <v>5.3149058002874803</v>
      </c>
      <c r="Z34" s="195">
        <v>4.1744147499709303</v>
      </c>
      <c r="AA34" s="195">
        <v>6.0215514268253498</v>
      </c>
      <c r="AB34" s="195">
        <v>5.8175242701169401</v>
      </c>
      <c r="AC34" s="195">
        <v>6.3166241437272603</v>
      </c>
      <c r="AD34" s="195">
        <v>7.0057721095363004</v>
      </c>
      <c r="AE34" s="195">
        <v>8.1068278660642701</v>
      </c>
      <c r="AF34" s="196">
        <v>7.6149901651020899</v>
      </c>
      <c r="AG34" s="197" t="s">
        <v>3</v>
      </c>
    </row>
    <row r="35" spans="1:33" s="34" customFormat="1" x14ac:dyDescent="0.25">
      <c r="A35" s="33" t="s">
        <v>130</v>
      </c>
      <c r="B35" s="34" t="s">
        <v>32</v>
      </c>
      <c r="C35" s="194">
        <v>5606.3288000000002</v>
      </c>
      <c r="D35" s="195">
        <v>5606.3288000000002</v>
      </c>
      <c r="E35" s="195">
        <v>4366.0739999999996</v>
      </c>
      <c r="F35" s="195">
        <v>5621.292034000001</v>
      </c>
      <c r="G35" s="195">
        <v>6311.6151099999997</v>
      </c>
      <c r="H35" s="195">
        <v>8159.2269720000013</v>
      </c>
      <c r="I35" s="195">
        <v>7570.5244810006643</v>
      </c>
      <c r="J35" s="195">
        <v>9593.310975001521</v>
      </c>
      <c r="K35" s="195">
        <v>10198.452919998621</v>
      </c>
      <c r="L35" s="195">
        <v>11568.721635000715</v>
      </c>
      <c r="M35" s="195">
        <v>6012.7075050011699</v>
      </c>
      <c r="N35" s="195">
        <v>4765.1827960003948</v>
      </c>
      <c r="O35" s="195">
        <v>2069.6092790011639</v>
      </c>
      <c r="P35" s="195">
        <v>1813.006568999951</v>
      </c>
      <c r="Q35" s="195">
        <v>1817.1293622705145</v>
      </c>
      <c r="R35" s="195">
        <v>1911.1152817212471</v>
      </c>
      <c r="S35" s="195">
        <v>1734.1554775720772</v>
      </c>
      <c r="T35" s="195">
        <v>1990.3847359332401</v>
      </c>
      <c r="U35" s="195">
        <v>2130.6200981307352</v>
      </c>
      <c r="V35" s="195">
        <v>2242.6990510248811</v>
      </c>
      <c r="W35" s="195">
        <v>2350.1788360033911</v>
      </c>
      <c r="X35" s="195">
        <v>2660.9122467517227</v>
      </c>
      <c r="Y35" s="195">
        <v>2435.9537928131499</v>
      </c>
      <c r="Z35" s="195">
        <v>2395.1938669477108</v>
      </c>
      <c r="AA35" s="195">
        <v>2040.6527473159949</v>
      </c>
      <c r="AB35" s="195">
        <v>1622.994028409815</v>
      </c>
      <c r="AC35" s="195">
        <v>1801.171614409815</v>
      </c>
      <c r="AD35" s="195">
        <v>1617.7575388362695</v>
      </c>
      <c r="AE35" s="195">
        <v>1558.4494088362694</v>
      </c>
      <c r="AF35" s="196">
        <v>1641.6461828362694</v>
      </c>
      <c r="AG35" s="197">
        <v>-0.70717982455180495</v>
      </c>
    </row>
    <row r="36" spans="1:33" s="34" customFormat="1" x14ac:dyDescent="0.25">
      <c r="A36" s="33" t="s">
        <v>131</v>
      </c>
      <c r="B36" s="34" t="s">
        <v>33</v>
      </c>
      <c r="C36" s="194" t="s">
        <v>66</v>
      </c>
      <c r="D36" s="195" t="s">
        <v>66</v>
      </c>
      <c r="E36" s="195" t="s">
        <v>66</v>
      </c>
      <c r="F36" s="195">
        <v>0.28599999999999998</v>
      </c>
      <c r="G36" s="195">
        <v>0.35749999999999998</v>
      </c>
      <c r="H36" s="195">
        <v>7.9057676269794896</v>
      </c>
      <c r="I36" s="195">
        <v>20.009412246667381</v>
      </c>
      <c r="J36" s="195">
        <v>54.110458129522527</v>
      </c>
      <c r="K36" s="195">
        <v>83.536224111089865</v>
      </c>
      <c r="L36" s="195">
        <v>113.44475649424744</v>
      </c>
      <c r="M36" s="195">
        <v>167.47401661999635</v>
      </c>
      <c r="N36" s="195">
        <v>216.65476550940704</v>
      </c>
      <c r="O36" s="195">
        <v>281.96458880987802</v>
      </c>
      <c r="P36" s="195">
        <v>375.43313789403942</v>
      </c>
      <c r="Q36" s="195">
        <v>473.01798786159054</v>
      </c>
      <c r="R36" s="195">
        <v>548.01958113220292</v>
      </c>
      <c r="S36" s="195">
        <v>662.11968773707349</v>
      </c>
      <c r="T36" s="195">
        <v>766.94128912343297</v>
      </c>
      <c r="U36" s="195">
        <v>884.79307998859861</v>
      </c>
      <c r="V36" s="195">
        <v>987.66555362101644</v>
      </c>
      <c r="W36" s="195">
        <v>978.1732931400926</v>
      </c>
      <c r="X36" s="195">
        <v>1046.0308219853923</v>
      </c>
      <c r="Y36" s="195">
        <v>1171.2072462507253</v>
      </c>
      <c r="Z36" s="195">
        <v>1223.0885260558161</v>
      </c>
      <c r="AA36" s="195">
        <v>1284.62970555941</v>
      </c>
      <c r="AB36" s="195">
        <v>1303.7885004495386</v>
      </c>
      <c r="AC36" s="195">
        <v>1421.3215226318721</v>
      </c>
      <c r="AD36" s="195">
        <v>1558.3465660823708</v>
      </c>
      <c r="AE36" s="195">
        <v>1658.6402204409007</v>
      </c>
      <c r="AF36" s="196">
        <v>1816.1480396672393</v>
      </c>
      <c r="AG36" s="197" t="s">
        <v>3</v>
      </c>
    </row>
    <row r="37" spans="1:33" s="34" customFormat="1" x14ac:dyDescent="0.25">
      <c r="A37" s="33" t="s">
        <v>132</v>
      </c>
      <c r="B37" s="34" t="s">
        <v>34</v>
      </c>
      <c r="C37" s="194">
        <v>4.3899012675000001E-2</v>
      </c>
      <c r="D37" s="195">
        <v>4.3899012675000001E-2</v>
      </c>
      <c r="E37" s="195">
        <v>9.9097111073149993</v>
      </c>
      <c r="F37" s="195">
        <v>19.949613557719001</v>
      </c>
      <c r="G37" s="195">
        <v>31.640982840283002</v>
      </c>
      <c r="H37" s="195">
        <v>49.883830248176999</v>
      </c>
      <c r="I37" s="195">
        <v>91.996754259293994</v>
      </c>
      <c r="J37" s="195">
        <v>129.482978881295</v>
      </c>
      <c r="K37" s="195">
        <v>191.50403429284901</v>
      </c>
      <c r="L37" s="195">
        <v>244.06532326931153</v>
      </c>
      <c r="M37" s="195">
        <v>316.01530094786045</v>
      </c>
      <c r="N37" s="195">
        <v>383.27417732352706</v>
      </c>
      <c r="O37" s="195">
        <v>473.30840184787201</v>
      </c>
      <c r="P37" s="195">
        <v>578.21555211135251</v>
      </c>
      <c r="Q37" s="195">
        <v>557.59941646809352</v>
      </c>
      <c r="R37" s="195">
        <v>596.21384800822602</v>
      </c>
      <c r="S37" s="195">
        <v>612.99343194064613</v>
      </c>
      <c r="T37" s="195">
        <v>675.48668345379053</v>
      </c>
      <c r="U37" s="195">
        <v>711.8325013259149</v>
      </c>
      <c r="V37" s="195">
        <v>798.21560290513787</v>
      </c>
      <c r="W37" s="195">
        <v>847.6390834730995</v>
      </c>
      <c r="X37" s="195">
        <v>1065.8984536960954</v>
      </c>
      <c r="Y37" s="195">
        <v>1106.8324991542506</v>
      </c>
      <c r="Z37" s="195">
        <v>1142.5524008512182</v>
      </c>
      <c r="AA37" s="195">
        <v>1156.1002679437115</v>
      </c>
      <c r="AB37" s="195">
        <v>1242.3802814429109</v>
      </c>
      <c r="AC37" s="195">
        <v>1240.5680727892177</v>
      </c>
      <c r="AD37" s="195">
        <v>1376.0635003374477</v>
      </c>
      <c r="AE37" s="195">
        <v>1386.0220544376978</v>
      </c>
      <c r="AF37" s="196">
        <v>846.48842403751803</v>
      </c>
      <c r="AG37" s="197">
        <v>19281.630119824626</v>
      </c>
    </row>
    <row r="38" spans="1:33" s="34" customFormat="1" x14ac:dyDescent="0.25">
      <c r="A38" s="33" t="s">
        <v>133</v>
      </c>
      <c r="B38" s="34" t="s">
        <v>35</v>
      </c>
      <c r="C38" s="194" t="s">
        <v>66</v>
      </c>
      <c r="D38" s="195" t="s">
        <v>66</v>
      </c>
      <c r="E38" s="195" t="s">
        <v>66</v>
      </c>
      <c r="F38" s="195" t="s">
        <v>66</v>
      </c>
      <c r="G38" s="195" t="s">
        <v>66</v>
      </c>
      <c r="H38" s="195" t="s">
        <v>66</v>
      </c>
      <c r="I38" s="195">
        <v>171.96918704890999</v>
      </c>
      <c r="J38" s="195">
        <v>273.62181227977999</v>
      </c>
      <c r="K38" s="195">
        <v>369.77577709847998</v>
      </c>
      <c r="L38" s="195">
        <v>443.84543586437002</v>
      </c>
      <c r="M38" s="195">
        <v>616.35982755551004</v>
      </c>
      <c r="N38" s="195">
        <v>1072.0752592672261</v>
      </c>
      <c r="O38" s="195">
        <v>1570.0079595476179</v>
      </c>
      <c r="P38" s="195">
        <v>2123.3575621118216</v>
      </c>
      <c r="Q38" s="195">
        <v>2694.8633988609222</v>
      </c>
      <c r="R38" s="195">
        <v>3158.7509399296696</v>
      </c>
      <c r="S38" s="195">
        <v>3870.4503686395742</v>
      </c>
      <c r="T38" s="195">
        <v>4609.0388512228628</v>
      </c>
      <c r="U38" s="195">
        <v>5075.9215396906948</v>
      </c>
      <c r="V38" s="195">
        <v>5570.7935516966973</v>
      </c>
      <c r="W38" s="195">
        <v>4744.9468028004321</v>
      </c>
      <c r="X38" s="195">
        <v>6195.9586189242382</v>
      </c>
      <c r="Y38" s="195">
        <v>6762.1518986687524</v>
      </c>
      <c r="Z38" s="195">
        <v>7046.3332954646157</v>
      </c>
      <c r="AA38" s="195">
        <v>7484.9979982181685</v>
      </c>
      <c r="AB38" s="195">
        <v>8189.1619998494361</v>
      </c>
      <c r="AC38" s="195">
        <v>8361.4111827071301</v>
      </c>
      <c r="AD38" s="195">
        <v>5919.0138715529365</v>
      </c>
      <c r="AE38" s="195">
        <v>6036.748648421556</v>
      </c>
      <c r="AF38" s="196">
        <v>4172.706968721418</v>
      </c>
      <c r="AG38" s="197" t="s">
        <v>3</v>
      </c>
    </row>
    <row r="39" spans="1:33" s="34" customFormat="1" x14ac:dyDescent="0.25">
      <c r="A39" s="33" t="s">
        <v>134</v>
      </c>
      <c r="B39" s="34" t="s">
        <v>36</v>
      </c>
      <c r="C39" s="194" t="s">
        <v>66</v>
      </c>
      <c r="D39" s="195" t="s">
        <v>66</v>
      </c>
      <c r="E39" s="195" t="s">
        <v>66</v>
      </c>
      <c r="F39" s="195" t="s">
        <v>66</v>
      </c>
      <c r="G39" s="195" t="s">
        <v>66</v>
      </c>
      <c r="H39" s="195" t="s">
        <v>66</v>
      </c>
      <c r="I39" s="195">
        <v>105.59708683022838</v>
      </c>
      <c r="J39" s="195">
        <v>132.61409099820156</v>
      </c>
      <c r="K39" s="195">
        <v>192.78313511301431</v>
      </c>
      <c r="L39" s="195">
        <v>260.42278165177606</v>
      </c>
      <c r="M39" s="195">
        <v>343.58670812590026</v>
      </c>
      <c r="N39" s="195">
        <v>425.58776678087582</v>
      </c>
      <c r="O39" s="195">
        <v>532.0892413452674</v>
      </c>
      <c r="P39" s="195">
        <v>664.81408999917244</v>
      </c>
      <c r="Q39" s="195">
        <v>796.89905374815157</v>
      </c>
      <c r="R39" s="195">
        <v>909.65013526953373</v>
      </c>
      <c r="S39" s="195">
        <v>1076.6156460641794</v>
      </c>
      <c r="T39" s="195">
        <v>1252.7192507872323</v>
      </c>
      <c r="U39" s="195">
        <v>1484.0089941230688</v>
      </c>
      <c r="V39" s="195">
        <v>1733.9958688418953</v>
      </c>
      <c r="W39" s="195">
        <v>1924.0589277547872</v>
      </c>
      <c r="X39" s="195">
        <v>2103.4226945342984</v>
      </c>
      <c r="Y39" s="195">
        <v>2278.8838337294201</v>
      </c>
      <c r="Z39" s="195">
        <v>2443.0271547923821</v>
      </c>
      <c r="AA39" s="195">
        <v>2617.0207135904711</v>
      </c>
      <c r="AB39" s="195">
        <v>2750.7497424077947</v>
      </c>
      <c r="AC39" s="195">
        <v>2909.0982328484288</v>
      </c>
      <c r="AD39" s="195">
        <v>3063.2321167965824</v>
      </c>
      <c r="AE39" s="195">
        <v>3266.3798796298347</v>
      </c>
      <c r="AF39" s="196">
        <v>3411.8415953283316</v>
      </c>
      <c r="AG39" s="197" t="s">
        <v>3</v>
      </c>
    </row>
    <row r="40" spans="1:33" s="34" customFormat="1" x14ac:dyDescent="0.25">
      <c r="A40" s="33" t="s">
        <v>135</v>
      </c>
      <c r="B40" s="34" t="s">
        <v>37</v>
      </c>
      <c r="C40" s="194">
        <v>0.15614050228602999</v>
      </c>
      <c r="D40" s="195">
        <v>0.18119293223939001</v>
      </c>
      <c r="E40" s="195">
        <v>0.28668813826202999</v>
      </c>
      <c r="F40" s="195">
        <v>0.44593471938154</v>
      </c>
      <c r="G40" s="195">
        <v>0.75723491173242996</v>
      </c>
      <c r="H40" s="195">
        <v>1.2740288077711901</v>
      </c>
      <c r="I40" s="195">
        <v>2.6570007842225598</v>
      </c>
      <c r="J40" s="195">
        <v>4.90975378524326</v>
      </c>
      <c r="K40" s="195">
        <v>10.618980527818829</v>
      </c>
      <c r="L40" s="195">
        <v>24.249179876393519</v>
      </c>
      <c r="M40" s="195">
        <v>40.257633304380491</v>
      </c>
      <c r="N40" s="195">
        <v>71.484569918657186</v>
      </c>
      <c r="O40" s="195">
        <v>113.71225110769107</v>
      </c>
      <c r="P40" s="195">
        <v>169.40479364566033</v>
      </c>
      <c r="Q40" s="195">
        <v>230.42838007693769</v>
      </c>
      <c r="R40" s="195">
        <v>296.09993297454139</v>
      </c>
      <c r="S40" s="195">
        <v>371.17405717297362</v>
      </c>
      <c r="T40" s="195">
        <v>486.44984845608496</v>
      </c>
      <c r="U40" s="195">
        <v>667.40245729184824</v>
      </c>
      <c r="V40" s="195">
        <v>948.83289952412974</v>
      </c>
      <c r="W40" s="195">
        <v>926.38166050152779</v>
      </c>
      <c r="X40" s="195">
        <v>984.40661454829979</v>
      </c>
      <c r="Y40" s="195">
        <v>1094.0541055851718</v>
      </c>
      <c r="Z40" s="195">
        <v>1199.1953922824696</v>
      </c>
      <c r="AA40" s="195">
        <v>1300.3074220120582</v>
      </c>
      <c r="AB40" s="195">
        <v>1374.9303836090087</v>
      </c>
      <c r="AC40" s="195">
        <v>1639.2842120652404</v>
      </c>
      <c r="AD40" s="195">
        <v>1895.4058207856169</v>
      </c>
      <c r="AE40" s="195">
        <v>2179.0857946517363</v>
      </c>
      <c r="AF40" s="196">
        <v>2295.1087769567525</v>
      </c>
      <c r="AG40" s="197">
        <v>14697.997014576002</v>
      </c>
    </row>
    <row r="41" spans="1:33" s="34" customFormat="1" x14ac:dyDescent="0.25">
      <c r="A41" s="33" t="s">
        <v>136</v>
      </c>
      <c r="B41" s="34" t="s">
        <v>38</v>
      </c>
      <c r="C41" s="194">
        <v>35937.158805247993</v>
      </c>
      <c r="D41" s="195">
        <v>35937.158805247993</v>
      </c>
      <c r="E41" s="195">
        <v>34229.660541311991</v>
      </c>
      <c r="F41" s="195">
        <v>28192.140249556804</v>
      </c>
      <c r="G41" s="195">
        <v>18278.410090438898</v>
      </c>
      <c r="H41" s="195">
        <v>15469.635529588446</v>
      </c>
      <c r="I41" s="195">
        <v>15447.314484225848</v>
      </c>
      <c r="J41" s="195">
        <v>13611.06812144642</v>
      </c>
      <c r="K41" s="195">
        <v>18009.536312009583</v>
      </c>
      <c r="L41" s="195">
        <v>21834.147938971262</v>
      </c>
      <c r="M41" s="195">
        <v>22671.619628806147</v>
      </c>
      <c r="N41" s="195">
        <v>26568.955785276819</v>
      </c>
      <c r="O41" s="195">
        <v>25207.424272528173</v>
      </c>
      <c r="P41" s="195">
        <v>19300.748321353007</v>
      </c>
      <c r="Q41" s="195">
        <v>14608.596279855528</v>
      </c>
      <c r="R41" s="195">
        <v>18406.351504434362</v>
      </c>
      <c r="S41" s="195">
        <v>19814.625379209472</v>
      </c>
      <c r="T41" s="195">
        <v>17992.944966997449</v>
      </c>
      <c r="U41" s="195">
        <v>16820.706047148746</v>
      </c>
      <c r="V41" s="195">
        <v>17920.22110805854</v>
      </c>
      <c r="W41" s="195">
        <v>12526.814393960651</v>
      </c>
      <c r="X41" s="195">
        <v>13425.478789599383</v>
      </c>
      <c r="Y41" s="195">
        <v>11315.178990835939</v>
      </c>
      <c r="Z41" s="195">
        <v>17834.484086105294</v>
      </c>
      <c r="AA41" s="195">
        <v>21783.193070239387</v>
      </c>
      <c r="AB41" s="195">
        <v>24815.956216930652</v>
      </c>
      <c r="AC41" s="195">
        <v>22346.108188358601</v>
      </c>
      <c r="AD41" s="195">
        <v>23660.655109632669</v>
      </c>
      <c r="AE41" s="195">
        <v>34390.095127669985</v>
      </c>
      <c r="AF41" s="196">
        <v>42761.474241948592</v>
      </c>
      <c r="AG41" s="197">
        <v>0.18989579765287476</v>
      </c>
    </row>
    <row r="42" spans="1:33" s="34" customFormat="1" x14ac:dyDescent="0.25">
      <c r="A42" s="33" t="s">
        <v>137</v>
      </c>
      <c r="B42" s="34" t="s">
        <v>39</v>
      </c>
      <c r="C42" s="194" t="s">
        <v>58</v>
      </c>
      <c r="D42" s="195" t="s">
        <v>58</v>
      </c>
      <c r="E42" s="195" t="s">
        <v>58</v>
      </c>
      <c r="F42" s="195" t="s">
        <v>58</v>
      </c>
      <c r="G42" s="195" t="s">
        <v>58</v>
      </c>
      <c r="H42" s="195">
        <v>0.1958936</v>
      </c>
      <c r="I42" s="195">
        <v>13.31791387187252</v>
      </c>
      <c r="J42" s="195">
        <v>28.38658367132734</v>
      </c>
      <c r="K42" s="195">
        <v>41.212060010576707</v>
      </c>
      <c r="L42" s="195">
        <v>54.607902890490692</v>
      </c>
      <c r="M42" s="195">
        <v>77.285326457775511</v>
      </c>
      <c r="N42" s="195">
        <v>105.04465002762984</v>
      </c>
      <c r="O42" s="195">
        <v>138.78311631182373</v>
      </c>
      <c r="P42" s="195">
        <v>178.45533211286363</v>
      </c>
      <c r="Q42" s="195">
        <v>213.51616991125951</v>
      </c>
      <c r="R42" s="195">
        <v>254.38501865427915</v>
      </c>
      <c r="S42" s="195">
        <v>292.99142510952294</v>
      </c>
      <c r="T42" s="195">
        <v>341.48732545156815</v>
      </c>
      <c r="U42" s="195">
        <v>388.26141549587999</v>
      </c>
      <c r="V42" s="195">
        <v>454.47217216213767</v>
      </c>
      <c r="W42" s="195">
        <v>516.92674718869603</v>
      </c>
      <c r="X42" s="195">
        <v>597.2398292421725</v>
      </c>
      <c r="Y42" s="195">
        <v>605.02655329089453</v>
      </c>
      <c r="Z42" s="195">
        <v>628.19541622216332</v>
      </c>
      <c r="AA42" s="195">
        <v>646.8779662447655</v>
      </c>
      <c r="AB42" s="195">
        <v>653.83942451908456</v>
      </c>
      <c r="AC42" s="195">
        <v>734.88467686527076</v>
      </c>
      <c r="AD42" s="195">
        <v>673.37041026846975</v>
      </c>
      <c r="AE42" s="195">
        <v>739.05721890132145</v>
      </c>
      <c r="AF42" s="196">
        <v>702.77075672176795</v>
      </c>
      <c r="AG42" s="197" t="s">
        <v>3</v>
      </c>
    </row>
    <row r="43" spans="1:33" s="34" customFormat="1" x14ac:dyDescent="0.25">
      <c r="A43" s="33" t="s">
        <v>138</v>
      </c>
      <c r="B43" s="34" t="s">
        <v>40</v>
      </c>
      <c r="C43" s="194" t="s">
        <v>58</v>
      </c>
      <c r="D43" s="195" t="s">
        <v>58</v>
      </c>
      <c r="E43" s="195" t="s">
        <v>58</v>
      </c>
      <c r="F43" s="195" t="s">
        <v>58</v>
      </c>
      <c r="G43" s="195">
        <v>31.412163639999999</v>
      </c>
      <c r="H43" s="195">
        <v>31.654285519999998</v>
      </c>
      <c r="I43" s="195">
        <v>32.886731245944333</v>
      </c>
      <c r="J43" s="195">
        <v>29.861460956563519</v>
      </c>
      <c r="K43" s="195">
        <v>34.483534505292901</v>
      </c>
      <c r="L43" s="195">
        <v>31.089355970261511</v>
      </c>
      <c r="M43" s="195">
        <v>31.4229657172963</v>
      </c>
      <c r="N43" s="195">
        <v>46.171659351142686</v>
      </c>
      <c r="O43" s="195">
        <v>62.751532975362011</v>
      </c>
      <c r="P43" s="195">
        <v>78.610351011237967</v>
      </c>
      <c r="Q43" s="195">
        <v>99.231948028495481</v>
      </c>
      <c r="R43" s="195">
        <v>121.99706423655869</v>
      </c>
      <c r="S43" s="195">
        <v>145.63853117579535</v>
      </c>
      <c r="T43" s="195">
        <v>169.25072778429808</v>
      </c>
      <c r="U43" s="195">
        <v>195.90742977459016</v>
      </c>
      <c r="V43" s="195">
        <v>224.36580712631832</v>
      </c>
      <c r="W43" s="195">
        <v>243.91489334723295</v>
      </c>
      <c r="X43" s="195">
        <v>257.94604119465549</v>
      </c>
      <c r="Y43" s="195">
        <v>270.30632638357105</v>
      </c>
      <c r="Z43" s="195">
        <v>294.88274758003973</v>
      </c>
      <c r="AA43" s="195">
        <v>316.16770068194859</v>
      </c>
      <c r="AB43" s="195">
        <v>333.5269778871463</v>
      </c>
      <c r="AC43" s="195">
        <v>343.75111400341223</v>
      </c>
      <c r="AD43" s="195">
        <v>351.47950151751877</v>
      </c>
      <c r="AE43" s="195">
        <v>339.14391803809065</v>
      </c>
      <c r="AF43" s="196">
        <v>293.23411817749775</v>
      </c>
      <c r="AG43" s="197" t="s">
        <v>3</v>
      </c>
    </row>
    <row r="44" spans="1:33" s="34" customFormat="1" x14ac:dyDescent="0.25">
      <c r="A44" s="33" t="s">
        <v>139</v>
      </c>
      <c r="B44" s="34" t="s">
        <v>41</v>
      </c>
      <c r="C44" s="194">
        <v>3039.9199969808001</v>
      </c>
      <c r="D44" s="195">
        <v>3039.9199969808001</v>
      </c>
      <c r="E44" s="195">
        <v>2756.3519989343999</v>
      </c>
      <c r="F44" s="195">
        <v>3494.5760016427998</v>
      </c>
      <c r="G44" s="195">
        <v>2856.4000047064001</v>
      </c>
      <c r="H44" s="195">
        <v>4373.4000052687998</v>
      </c>
      <c r="I44" s="195">
        <v>5867.6374894382998</v>
      </c>
      <c r="J44" s="195">
        <v>6869.5655757739305</v>
      </c>
      <c r="K44" s="195">
        <v>8283.2239838669102</v>
      </c>
      <c r="L44" s="195">
        <v>8595.492186690466</v>
      </c>
      <c r="M44" s="195">
        <v>10553.821997340325</v>
      </c>
      <c r="N44" s="195">
        <v>12253.593677557634</v>
      </c>
      <c r="O44" s="195">
        <v>9047.1543506677663</v>
      </c>
      <c r="P44" s="195">
        <v>7734.9148415132095</v>
      </c>
      <c r="Q44" s="195">
        <v>9871.0295695514851</v>
      </c>
      <c r="R44" s="195">
        <v>10187.871716260192</v>
      </c>
      <c r="S44" s="195">
        <v>11470.683199111778</v>
      </c>
      <c r="T44" s="195">
        <v>14046.17150740244</v>
      </c>
      <c r="U44" s="195">
        <v>16052.759987626532</v>
      </c>
      <c r="V44" s="195">
        <v>17016.923856845762</v>
      </c>
      <c r="W44" s="195">
        <v>15587.903323532808</v>
      </c>
      <c r="X44" s="195">
        <v>16071.451493220045</v>
      </c>
      <c r="Y44" s="195">
        <v>15368.820904829719</v>
      </c>
      <c r="Z44" s="195">
        <v>15353.288687132454</v>
      </c>
      <c r="AA44" s="195">
        <v>15243.330583984336</v>
      </c>
      <c r="AB44" s="195">
        <v>15108.456359187174</v>
      </c>
      <c r="AC44" s="195">
        <v>8442.3146874801205</v>
      </c>
      <c r="AD44" s="195">
        <v>8205.6173145401535</v>
      </c>
      <c r="AE44" s="195">
        <v>6308.1769926628822</v>
      </c>
      <c r="AF44" s="196">
        <v>4557.693997271972</v>
      </c>
      <c r="AG44" s="197">
        <v>0.49928090272066394</v>
      </c>
    </row>
    <row r="45" spans="1:33" s="34" customFormat="1" x14ac:dyDescent="0.25">
      <c r="A45" s="33" t="s">
        <v>140</v>
      </c>
      <c r="B45" s="34" t="s">
        <v>42</v>
      </c>
      <c r="C45" s="194">
        <v>6.4874432295757298</v>
      </c>
      <c r="D45" s="195">
        <v>6.4874432295757298</v>
      </c>
      <c r="E45" s="195">
        <v>11.141499487008581</v>
      </c>
      <c r="F45" s="195">
        <v>12.813574128590171</v>
      </c>
      <c r="G45" s="195">
        <v>30.198110265325258</v>
      </c>
      <c r="H45" s="195">
        <v>73.25584520473187</v>
      </c>
      <c r="I45" s="195">
        <v>135.75983201585791</v>
      </c>
      <c r="J45" s="195">
        <v>226.85739196339139</v>
      </c>
      <c r="K45" s="195">
        <v>371.93129493789405</v>
      </c>
      <c r="L45" s="195">
        <v>483.4430591067881</v>
      </c>
      <c r="M45" s="195">
        <v>638.96018801677224</v>
      </c>
      <c r="N45" s="195">
        <v>769.64058299645615</v>
      </c>
      <c r="O45" s="195">
        <v>851.95494839924629</v>
      </c>
      <c r="P45" s="195">
        <v>934.62051926437891</v>
      </c>
      <c r="Q45" s="195">
        <v>1003.3728716246014</v>
      </c>
      <c r="R45" s="195">
        <v>1085.1289820286195</v>
      </c>
      <c r="S45" s="195">
        <v>1110.1983629229728</v>
      </c>
      <c r="T45" s="195">
        <v>1134.9640970048399</v>
      </c>
      <c r="U45" s="195">
        <v>1140.4675157849654</v>
      </c>
      <c r="V45" s="195">
        <v>1155.9295442481384</v>
      </c>
      <c r="W45" s="195">
        <v>1154.2503617667896</v>
      </c>
      <c r="X45" s="195">
        <v>1133.807972049965</v>
      </c>
      <c r="Y45" s="195">
        <v>1105.9427104421447</v>
      </c>
      <c r="Z45" s="195">
        <v>1087.9240466702297</v>
      </c>
      <c r="AA45" s="195">
        <v>1076.7270974058545</v>
      </c>
      <c r="AB45" s="195">
        <v>1102.5807929308337</v>
      </c>
      <c r="AC45" s="195">
        <v>1120.8451305412516</v>
      </c>
      <c r="AD45" s="195">
        <v>1137.0011624530969</v>
      </c>
      <c r="AE45" s="195">
        <v>1098.0517934648999</v>
      </c>
      <c r="AF45" s="196">
        <v>1034.900832184386</v>
      </c>
      <c r="AG45" s="197">
        <v>158.52368222142687</v>
      </c>
    </row>
    <row r="46" spans="1:33" s="34" customFormat="1" x14ac:dyDescent="0.25">
      <c r="A46" s="33" t="s">
        <v>141</v>
      </c>
      <c r="B46" s="34" t="s">
        <v>43</v>
      </c>
      <c r="C46" s="194">
        <v>2.4781190719999999E-2</v>
      </c>
      <c r="D46" s="195">
        <v>2.4781190719999999E-2</v>
      </c>
      <c r="E46" s="195">
        <v>1.5087434817018099</v>
      </c>
      <c r="F46" s="195">
        <v>15.55194276122227</v>
      </c>
      <c r="G46" s="195">
        <v>32.538013978364951</v>
      </c>
      <c r="H46" s="195">
        <v>80.165629963788334</v>
      </c>
      <c r="I46" s="195">
        <v>243.75718141343711</v>
      </c>
      <c r="J46" s="195">
        <v>295.94268611021982</v>
      </c>
      <c r="K46" s="195">
        <v>360.31173705072615</v>
      </c>
      <c r="L46" s="195">
        <v>456.05684004657951</v>
      </c>
      <c r="M46" s="195">
        <v>533.34949980972158</v>
      </c>
      <c r="N46" s="195">
        <v>635.95901461811093</v>
      </c>
      <c r="O46" s="195">
        <v>735.87545806871901</v>
      </c>
      <c r="P46" s="195">
        <v>826.57784234567134</v>
      </c>
      <c r="Q46" s="195">
        <v>910.31244648390145</v>
      </c>
      <c r="R46" s="195">
        <v>1009.6173034595403</v>
      </c>
      <c r="S46" s="195">
        <v>1047.9643735405407</v>
      </c>
      <c r="T46" s="195">
        <v>1159.5857622512162</v>
      </c>
      <c r="U46" s="195">
        <v>1252.7492319429527</v>
      </c>
      <c r="V46" s="195">
        <v>1274.6643177143258</v>
      </c>
      <c r="W46" s="195">
        <v>1272.0573743269897</v>
      </c>
      <c r="X46" s="195">
        <v>1308.2499352135364</v>
      </c>
      <c r="Y46" s="195">
        <v>1380.0535866569644</v>
      </c>
      <c r="Z46" s="195">
        <v>1453.0707123483219</v>
      </c>
      <c r="AA46" s="195">
        <v>1432.1607064777943</v>
      </c>
      <c r="AB46" s="195">
        <v>1468.9507987104093</v>
      </c>
      <c r="AC46" s="195">
        <v>1507.5173835181999</v>
      </c>
      <c r="AD46" s="195">
        <v>1480.4558230114999</v>
      </c>
      <c r="AE46" s="195">
        <v>1504.2532927677694</v>
      </c>
      <c r="AF46" s="196">
        <v>1524.04966346525</v>
      </c>
      <c r="AG46" s="197">
        <v>61499.259639874566</v>
      </c>
    </row>
    <row r="47" spans="1:33" s="34" customFormat="1" x14ac:dyDescent="0.25">
      <c r="A47" s="33" t="s">
        <v>142</v>
      </c>
      <c r="B47" s="34" t="s">
        <v>44</v>
      </c>
      <c r="C47" s="194" t="s">
        <v>58</v>
      </c>
      <c r="D47" s="195" t="s">
        <v>58</v>
      </c>
      <c r="E47" s="195" t="s">
        <v>58</v>
      </c>
      <c r="F47" s="195" t="s">
        <v>58</v>
      </c>
      <c r="G47" s="195" t="s">
        <v>58</v>
      </c>
      <c r="H47" s="195" t="s">
        <v>58</v>
      </c>
      <c r="I47" s="195" t="s">
        <v>58</v>
      </c>
      <c r="J47" s="195" t="s">
        <v>58</v>
      </c>
      <c r="K47" s="195" t="s">
        <v>58</v>
      </c>
      <c r="L47" s="195" t="s">
        <v>58</v>
      </c>
      <c r="M47" s="195" t="s">
        <v>58</v>
      </c>
      <c r="N47" s="195">
        <v>115.65621150840499</v>
      </c>
      <c r="O47" s="195">
        <v>232.00364373340113</v>
      </c>
      <c r="P47" s="195">
        <v>417.18672790924057</v>
      </c>
      <c r="Q47" s="195">
        <v>628.79830719672577</v>
      </c>
      <c r="R47" s="195">
        <v>909.37179625449141</v>
      </c>
      <c r="S47" s="195">
        <v>1146.8828286612388</v>
      </c>
      <c r="T47" s="195">
        <v>1424.1896921427067</v>
      </c>
      <c r="U47" s="195">
        <v>1713.193009564875</v>
      </c>
      <c r="V47" s="195">
        <v>1896.1381249959757</v>
      </c>
      <c r="W47" s="195">
        <v>2111.2803428137777</v>
      </c>
      <c r="X47" s="195">
        <v>3054.2758514697107</v>
      </c>
      <c r="Y47" s="195">
        <v>3432.6405914434094</v>
      </c>
      <c r="Z47" s="195">
        <v>4256.8345063106317</v>
      </c>
      <c r="AA47" s="195">
        <v>4470.2439089598392</v>
      </c>
      <c r="AB47" s="195">
        <v>4778.4524450211475</v>
      </c>
      <c r="AC47" s="195">
        <v>4636.9559441329748</v>
      </c>
      <c r="AD47" s="195">
        <v>5021.145761293441</v>
      </c>
      <c r="AE47" s="195">
        <v>5159.2545201000003</v>
      </c>
      <c r="AF47" s="196">
        <v>5081.8972441340002</v>
      </c>
      <c r="AG47" s="197" t="s">
        <v>3</v>
      </c>
    </row>
    <row r="48" spans="1:33" s="34" customFormat="1" x14ac:dyDescent="0.25">
      <c r="A48" s="33" t="s">
        <v>143</v>
      </c>
      <c r="B48" s="34" t="s">
        <v>45</v>
      </c>
      <c r="C48" s="194" t="s">
        <v>58</v>
      </c>
      <c r="D48" s="195" t="s">
        <v>58</v>
      </c>
      <c r="E48" s="195" t="s">
        <v>58</v>
      </c>
      <c r="F48" s="195" t="s">
        <v>58</v>
      </c>
      <c r="G48" s="195" t="s">
        <v>58</v>
      </c>
      <c r="H48" s="195" t="s">
        <v>58</v>
      </c>
      <c r="I48" s="195" t="s">
        <v>58</v>
      </c>
      <c r="J48" s="195" t="s">
        <v>58</v>
      </c>
      <c r="K48" s="195">
        <v>6.4309050000000001</v>
      </c>
      <c r="L48" s="195">
        <v>13.01934755735294</v>
      </c>
      <c r="M48" s="195">
        <v>14.14249973088236</v>
      </c>
      <c r="N48" s="195">
        <v>15.73158873408175</v>
      </c>
      <c r="O48" s="195">
        <v>29.018000125435741</v>
      </c>
      <c r="P48" s="195">
        <v>64.241052723423067</v>
      </c>
      <c r="Q48" s="195">
        <v>105.17873610107571</v>
      </c>
      <c r="R48" s="195">
        <v>187.230955976698</v>
      </c>
      <c r="S48" s="195">
        <v>285.05580381130784</v>
      </c>
      <c r="T48" s="195">
        <v>402.25032111626206</v>
      </c>
      <c r="U48" s="195">
        <v>561.0966890484965</v>
      </c>
      <c r="V48" s="195">
        <v>647.21073416334764</v>
      </c>
      <c r="W48" s="195">
        <v>663.73753683460245</v>
      </c>
      <c r="X48" s="195">
        <v>743.8338949522547</v>
      </c>
      <c r="Y48" s="195">
        <v>819.97239718317428</v>
      </c>
      <c r="Z48" s="195">
        <v>840.734597301637</v>
      </c>
      <c r="AA48" s="195">
        <v>881.21665301998667</v>
      </c>
      <c r="AB48" s="195">
        <v>847.82496916625155</v>
      </c>
      <c r="AC48" s="195">
        <v>775.28755896700864</v>
      </c>
      <c r="AD48" s="195">
        <v>887.30022837884746</v>
      </c>
      <c r="AE48" s="195">
        <v>1009.4843121009847</v>
      </c>
      <c r="AF48" s="196">
        <v>1349.2576168729211</v>
      </c>
      <c r="AG48" s="197" t="s">
        <v>3</v>
      </c>
    </row>
    <row r="49" spans="1:33" s="34" customFormat="1" x14ac:dyDescent="0.25">
      <c r="A49" s="33" t="s">
        <v>144</v>
      </c>
      <c r="B49" s="34" t="s">
        <v>46</v>
      </c>
      <c r="C49" s="194">
        <v>14391.426654195458</v>
      </c>
      <c r="D49" s="195">
        <v>14391.426654195458</v>
      </c>
      <c r="E49" s="195">
        <v>14991.052136490809</v>
      </c>
      <c r="F49" s="195">
        <v>15597.64078469878</v>
      </c>
      <c r="G49" s="195">
        <v>16505.720730910194</v>
      </c>
      <c r="H49" s="195">
        <v>17593.527853379022</v>
      </c>
      <c r="I49" s="195">
        <v>19096.275180569304</v>
      </c>
      <c r="J49" s="195">
        <v>20249.660025135494</v>
      </c>
      <c r="K49" s="195">
        <v>23105.122875670982</v>
      </c>
      <c r="L49" s="195">
        <v>20075.213090568152</v>
      </c>
      <c r="M49" s="195">
        <v>11466.660075492675</v>
      </c>
      <c r="N49" s="195">
        <v>9885.0247599878257</v>
      </c>
      <c r="O49" s="195">
        <v>10894.560485343272</v>
      </c>
      <c r="P49" s="195">
        <v>11392.608098057603</v>
      </c>
      <c r="Q49" s="195">
        <v>12830.479149019902</v>
      </c>
      <c r="R49" s="195">
        <v>11910.088471455278</v>
      </c>
      <c r="S49" s="195">
        <v>13132.230035755983</v>
      </c>
      <c r="T49" s="195">
        <v>14046.390261551222</v>
      </c>
      <c r="U49" s="195">
        <v>14495.857984308717</v>
      </c>
      <c r="V49" s="195">
        <v>14994.683752631194</v>
      </c>
      <c r="W49" s="195">
        <v>15626.321278369689</v>
      </c>
      <c r="X49" s="195">
        <v>16486.946737769988</v>
      </c>
      <c r="Y49" s="195">
        <v>14931.470685890576</v>
      </c>
      <c r="Z49" s="195">
        <v>15474.161840742228</v>
      </c>
      <c r="AA49" s="195">
        <v>15803.273244172498</v>
      </c>
      <c r="AB49" s="195">
        <v>16001.764099896089</v>
      </c>
      <c r="AC49" s="195">
        <v>15987.2296826286</v>
      </c>
      <c r="AD49" s="195">
        <v>15216.450372280351</v>
      </c>
      <c r="AE49" s="195">
        <v>14180.881153491515</v>
      </c>
      <c r="AF49" s="196">
        <v>13132.698003358502</v>
      </c>
      <c r="AG49" s="197">
        <v>-8.7463785285665577E-2</v>
      </c>
    </row>
    <row r="50" spans="1:33" s="34" customFormat="1" ht="15.75" thickBot="1" x14ac:dyDescent="0.3">
      <c r="A50" s="35" t="s">
        <v>145</v>
      </c>
      <c r="B50" s="36" t="s">
        <v>47</v>
      </c>
      <c r="C50" s="198">
        <v>46289.010263717399</v>
      </c>
      <c r="D50" s="199">
        <v>46289.010263717399</v>
      </c>
      <c r="E50" s="199">
        <v>41618.766532014131</v>
      </c>
      <c r="F50" s="199">
        <v>47436.533800186611</v>
      </c>
      <c r="G50" s="199">
        <v>47588.822030972129</v>
      </c>
      <c r="H50" s="199">
        <v>54342.234924282428</v>
      </c>
      <c r="I50" s="199">
        <v>72513.848124665717</v>
      </c>
      <c r="J50" s="199">
        <v>81465.130512159216</v>
      </c>
      <c r="K50" s="199">
        <v>91578.040427836022</v>
      </c>
      <c r="L50" s="199">
        <v>111313.26351501164</v>
      </c>
      <c r="M50" s="199">
        <v>108452.11892835647</v>
      </c>
      <c r="N50" s="199">
        <v>113573.21433619346</v>
      </c>
      <c r="O50" s="199">
        <v>109248.93843165399</v>
      </c>
      <c r="P50" s="199">
        <v>116272.99731839076</v>
      </c>
      <c r="Q50" s="199">
        <v>109063.28338725989</v>
      </c>
      <c r="R50" s="199">
        <v>118922.22853816966</v>
      </c>
      <c r="S50" s="199">
        <v>121402.03488489732</v>
      </c>
      <c r="T50" s="199">
        <v>125330.41385135561</v>
      </c>
      <c r="U50" s="199">
        <v>136553.59894695331</v>
      </c>
      <c r="V50" s="199">
        <v>140379.66842508197</v>
      </c>
      <c r="W50" s="199">
        <v>139124.98237700775</v>
      </c>
      <c r="X50" s="199">
        <v>147374.33239254172</v>
      </c>
      <c r="Y50" s="199">
        <v>150500.07114885133</v>
      </c>
      <c r="Z50" s="199">
        <v>148996.59313767994</v>
      </c>
      <c r="AA50" s="199">
        <v>149034.04065691415</v>
      </c>
      <c r="AB50" s="199">
        <v>153850.34825804384</v>
      </c>
      <c r="AC50" s="199">
        <v>156539.43885175281</v>
      </c>
      <c r="AD50" s="199">
        <v>155559.60618181282</v>
      </c>
      <c r="AE50" s="199">
        <v>156637.030970805</v>
      </c>
      <c r="AF50" s="200">
        <v>155375.64010171115</v>
      </c>
      <c r="AG50" s="201">
        <v>2.3566420888350437</v>
      </c>
    </row>
    <row r="52" spans="1:33" x14ac:dyDescent="0.25">
      <c r="B52" t="s">
        <v>48</v>
      </c>
    </row>
    <row r="53" spans="1:33" x14ac:dyDescent="0.25">
      <c r="B53" t="s">
        <v>241</v>
      </c>
      <c r="C53" s="30" t="s">
        <v>317</v>
      </c>
      <c r="D53" s="5"/>
    </row>
    <row r="54" spans="1:33" x14ac:dyDescent="0.25">
      <c r="B54" t="s">
        <v>264</v>
      </c>
      <c r="C54" s="27"/>
      <c r="D54" s="29" t="s">
        <v>179</v>
      </c>
    </row>
    <row r="55" spans="1:33" x14ac:dyDescent="0.25">
      <c r="B55"/>
    </row>
    <row r="56" spans="1:33" x14ac:dyDescent="0.25">
      <c r="B56" s="58" t="s">
        <v>265</v>
      </c>
    </row>
    <row r="57" spans="1:33" x14ac:dyDescent="0.25">
      <c r="B57"/>
    </row>
    <row r="58" spans="1:33" x14ac:dyDescent="0.25">
      <c r="B58"/>
    </row>
  </sheetData>
  <phoneticPr fontId="2"/>
  <hyperlinks>
    <hyperlink ref="D54" r:id="rId1" xr:uid="{00000000-0004-0000-0D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AG56"/>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71" customWidth="1"/>
    <col min="30" max="30" width="9.7109375" style="1" customWidth="1"/>
    <col min="31" max="32" width="9.7109375" style="71" customWidth="1"/>
    <col min="33" max="33" width="14.5703125" style="45" customWidth="1"/>
    <col min="34" max="16384" width="9.140625" style="1"/>
  </cols>
  <sheetData>
    <row r="1" spans="1:33" ht="15.75" customHeight="1" x14ac:dyDescent="0.35">
      <c r="A1" s="100" t="s">
        <v>359</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166</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61" t="s">
        <v>100</v>
      </c>
    </row>
    <row r="5" spans="1:33" hidden="1" x14ac:dyDescent="0.25">
      <c r="A5" s="9"/>
      <c r="B5" s="72" t="s">
        <v>0</v>
      </c>
      <c r="C5" s="75" t="s">
        <v>1</v>
      </c>
      <c r="D5" s="78" t="s">
        <v>213</v>
      </c>
      <c r="E5" s="78" t="s">
        <v>214</v>
      </c>
      <c r="F5" s="78" t="s">
        <v>215</v>
      </c>
      <c r="G5" s="78" t="s">
        <v>216</v>
      </c>
      <c r="H5" s="78" t="s">
        <v>217</v>
      </c>
      <c r="I5" s="78" t="s">
        <v>218</v>
      </c>
      <c r="J5" s="78" t="s">
        <v>219</v>
      </c>
      <c r="K5" s="78" t="s">
        <v>220</v>
      </c>
      <c r="L5" s="78" t="s">
        <v>221</v>
      </c>
      <c r="M5" s="78" t="s">
        <v>222</v>
      </c>
      <c r="N5" s="78" t="s">
        <v>223</v>
      </c>
      <c r="O5" s="78" t="s">
        <v>224</v>
      </c>
      <c r="P5" s="78" t="s">
        <v>225</v>
      </c>
      <c r="Q5" s="78" t="s">
        <v>226</v>
      </c>
      <c r="R5" s="78" t="s">
        <v>227</v>
      </c>
      <c r="S5" s="78" t="s">
        <v>228</v>
      </c>
      <c r="T5" s="78" t="s">
        <v>229</v>
      </c>
      <c r="U5" s="78" t="s">
        <v>230</v>
      </c>
      <c r="V5" s="78" t="s">
        <v>231</v>
      </c>
      <c r="W5" s="78" t="s">
        <v>232</v>
      </c>
      <c r="X5" s="78" t="s">
        <v>233</v>
      </c>
      <c r="Y5" s="78" t="s">
        <v>234</v>
      </c>
      <c r="Z5" s="78" t="s">
        <v>235</v>
      </c>
      <c r="AA5" s="78" t="s">
        <v>236</v>
      </c>
      <c r="AB5" s="78" t="s">
        <v>237</v>
      </c>
      <c r="AC5" s="78"/>
      <c r="AD5" s="78" t="s">
        <v>238</v>
      </c>
      <c r="AE5" s="78"/>
      <c r="AF5" s="86" t="s">
        <v>239</v>
      </c>
      <c r="AG5" s="85" t="s">
        <v>240</v>
      </c>
    </row>
    <row r="6" spans="1:33" s="34" customFormat="1" x14ac:dyDescent="0.25">
      <c r="A6" s="33" t="s">
        <v>104</v>
      </c>
      <c r="B6" s="34" t="s">
        <v>2</v>
      </c>
      <c r="C6" s="202">
        <v>4607.0129190992811</v>
      </c>
      <c r="D6" s="185">
        <v>4607.0129190992811</v>
      </c>
      <c r="E6" s="185">
        <v>4610.7432939325599</v>
      </c>
      <c r="F6" s="185">
        <v>4603.2825442660023</v>
      </c>
      <c r="G6" s="185">
        <v>3315.5283760279772</v>
      </c>
      <c r="H6" s="185">
        <v>2164.4287487837055</v>
      </c>
      <c r="I6" s="185">
        <v>1530.8356649263178</v>
      </c>
      <c r="J6" s="185">
        <v>1410.395058481264</v>
      </c>
      <c r="K6" s="185">
        <v>1228.1508980875033</v>
      </c>
      <c r="L6" s="185">
        <v>1660.5188200066809</v>
      </c>
      <c r="M6" s="185">
        <v>1139.0587574541585</v>
      </c>
      <c r="N6" s="185">
        <v>1287.0617887115816</v>
      </c>
      <c r="O6" s="185">
        <v>1801.8819741597913</v>
      </c>
      <c r="P6" s="185">
        <v>1727.6231528209698</v>
      </c>
      <c r="Q6" s="185">
        <v>1683.9847749473056</v>
      </c>
      <c r="R6" s="185">
        <v>1713.8487055083092</v>
      </c>
      <c r="S6" s="185">
        <v>1791.7011197247202</v>
      </c>
      <c r="T6" s="185">
        <v>687.05984176048923</v>
      </c>
      <c r="U6" s="185">
        <v>582.67681904608799</v>
      </c>
      <c r="V6" s="185">
        <v>444.51669355940095</v>
      </c>
      <c r="W6" s="185">
        <v>358.55198114909689</v>
      </c>
      <c r="X6" s="185">
        <v>283.31523462806598</v>
      </c>
      <c r="Y6" s="185">
        <v>301.30483952510178</v>
      </c>
      <c r="Z6" s="185">
        <v>294.88294698177299</v>
      </c>
      <c r="AA6" s="185">
        <v>192.00123588443813</v>
      </c>
      <c r="AB6" s="185">
        <v>192.53599059874639</v>
      </c>
      <c r="AC6" s="185">
        <v>171.32365707102932</v>
      </c>
      <c r="AD6" s="185">
        <v>224.92413389199993</v>
      </c>
      <c r="AE6" s="185">
        <v>202.62553668000032</v>
      </c>
      <c r="AF6" s="190">
        <v>236.00270390999984</v>
      </c>
      <c r="AG6" s="203">
        <v>-0.94877316212168539</v>
      </c>
    </row>
    <row r="7" spans="1:33" s="34" customFormat="1" x14ac:dyDescent="0.25">
      <c r="A7" s="33" t="s">
        <v>105</v>
      </c>
      <c r="B7" s="34" t="s">
        <v>4</v>
      </c>
      <c r="C7" s="194">
        <v>1182.7868031600001</v>
      </c>
      <c r="D7" s="195">
        <v>1182.7868031600001</v>
      </c>
      <c r="E7" s="195">
        <v>1192.6174221599999</v>
      </c>
      <c r="F7" s="195">
        <v>510.47309100000001</v>
      </c>
      <c r="G7" s="195">
        <v>63.520110000000003</v>
      </c>
      <c r="H7" s="195">
        <v>70.956369000000009</v>
      </c>
      <c r="I7" s="195">
        <v>83.349630000000005</v>
      </c>
      <c r="J7" s="195">
        <v>80.254170000000002</v>
      </c>
      <c r="K7" s="195">
        <v>117.471744</v>
      </c>
      <c r="L7" s="195">
        <v>55.531142668433418</v>
      </c>
      <c r="M7" s="195">
        <v>79.18290968592747</v>
      </c>
      <c r="N7" s="195">
        <v>87.865639999999999</v>
      </c>
      <c r="O7" s="195">
        <v>116.33742793993925</v>
      </c>
      <c r="P7" s="195">
        <v>101.97497793993924</v>
      </c>
      <c r="Q7" s="195">
        <v>126.38302</v>
      </c>
      <c r="R7" s="195">
        <v>157.57325</v>
      </c>
      <c r="S7" s="195">
        <v>163.28519999999997</v>
      </c>
      <c r="T7" s="195">
        <v>172.38691249999999</v>
      </c>
      <c r="U7" s="195">
        <v>230.33246500000001</v>
      </c>
      <c r="V7" s="195">
        <v>208.1864855</v>
      </c>
      <c r="W7" s="195">
        <v>36.022060000000003</v>
      </c>
      <c r="X7" s="195">
        <v>78.048961000000006</v>
      </c>
      <c r="Y7" s="195">
        <v>73.512730000000005</v>
      </c>
      <c r="Z7" s="195">
        <v>50.715243999999963</v>
      </c>
      <c r="AA7" s="195">
        <v>49.228990000000003</v>
      </c>
      <c r="AB7" s="195">
        <v>53.028514000000001</v>
      </c>
      <c r="AC7" s="195">
        <v>49.549343</v>
      </c>
      <c r="AD7" s="195">
        <v>50.390090000000001</v>
      </c>
      <c r="AE7" s="195">
        <v>44.089750000000002</v>
      </c>
      <c r="AF7" s="196">
        <v>32.518700000000003</v>
      </c>
      <c r="AG7" s="197">
        <v>-0.97250671049666659</v>
      </c>
    </row>
    <row r="8" spans="1:33" s="34" customFormat="1" x14ac:dyDescent="0.25">
      <c r="A8" s="33" t="s">
        <v>106</v>
      </c>
      <c r="B8" s="34" t="s">
        <v>5</v>
      </c>
      <c r="C8" s="194" t="s">
        <v>58</v>
      </c>
      <c r="D8" s="195" t="s">
        <v>58</v>
      </c>
      <c r="E8" s="195" t="s">
        <v>58</v>
      </c>
      <c r="F8" s="195" t="s">
        <v>58</v>
      </c>
      <c r="G8" s="195" t="s">
        <v>58</v>
      </c>
      <c r="H8" s="195" t="s">
        <v>58</v>
      </c>
      <c r="I8" s="195" t="s">
        <v>55</v>
      </c>
      <c r="J8" s="195" t="s">
        <v>55</v>
      </c>
      <c r="K8" s="195" t="s">
        <v>55</v>
      </c>
      <c r="L8" s="195" t="s">
        <v>55</v>
      </c>
      <c r="M8" s="195" t="s">
        <v>55</v>
      </c>
      <c r="N8" s="195" t="s">
        <v>55</v>
      </c>
      <c r="O8" s="195" t="s">
        <v>55</v>
      </c>
      <c r="P8" s="195" t="s">
        <v>55</v>
      </c>
      <c r="Q8" s="195" t="s">
        <v>55</v>
      </c>
      <c r="R8" s="195" t="s">
        <v>55</v>
      </c>
      <c r="S8" s="195" t="s">
        <v>55</v>
      </c>
      <c r="T8" s="195" t="s">
        <v>55</v>
      </c>
      <c r="U8" s="195" t="s">
        <v>55</v>
      </c>
      <c r="V8" s="195" t="s">
        <v>55</v>
      </c>
      <c r="W8" s="195" t="s">
        <v>55</v>
      </c>
      <c r="X8" s="195" t="s">
        <v>55</v>
      </c>
      <c r="Y8" s="195" t="s">
        <v>55</v>
      </c>
      <c r="Z8" s="195" t="s">
        <v>55</v>
      </c>
      <c r="AA8" s="195" t="s">
        <v>55</v>
      </c>
      <c r="AB8" s="195" t="s">
        <v>55</v>
      </c>
      <c r="AC8" s="195" t="s">
        <v>55</v>
      </c>
      <c r="AD8" s="195" t="s">
        <v>55</v>
      </c>
      <c r="AE8" s="195" t="s">
        <v>55</v>
      </c>
      <c r="AF8" s="196" t="s">
        <v>55</v>
      </c>
      <c r="AG8" s="197" t="s">
        <v>3</v>
      </c>
    </row>
    <row r="9" spans="1:33" s="34" customFormat="1" x14ac:dyDescent="0.25">
      <c r="A9" s="33" t="s">
        <v>107</v>
      </c>
      <c r="B9" s="34" t="s">
        <v>6</v>
      </c>
      <c r="C9" s="194">
        <v>2191.0486099999998</v>
      </c>
      <c r="D9" s="195">
        <v>2191.0486099999998</v>
      </c>
      <c r="E9" s="195">
        <v>2096.4203499999999</v>
      </c>
      <c r="F9" s="195">
        <v>2284.7676999999999</v>
      </c>
      <c r="G9" s="195">
        <v>2195.90067</v>
      </c>
      <c r="H9" s="195">
        <v>2637.3693699999999</v>
      </c>
      <c r="I9" s="195">
        <v>2914.2853100000002</v>
      </c>
      <c r="J9" s="195">
        <v>2766.91383</v>
      </c>
      <c r="K9" s="195">
        <v>1528.918539039146</v>
      </c>
      <c r="L9" s="195">
        <v>843.86649293930304</v>
      </c>
      <c r="M9" s="195">
        <v>428.74688744056976</v>
      </c>
      <c r="N9" s="195">
        <v>446.11002729470033</v>
      </c>
      <c r="O9" s="195">
        <v>275.84025615658362</v>
      </c>
      <c r="P9" s="195">
        <v>101.0567561565836</v>
      </c>
      <c r="Q9" s="195">
        <v>259.10132235658358</v>
      </c>
      <c r="R9" s="195">
        <v>378.58037756551977</v>
      </c>
      <c r="S9" s="195">
        <v>173.78390842000209</v>
      </c>
      <c r="T9" s="195">
        <v>113.7628427069934</v>
      </c>
      <c r="U9" s="195">
        <v>118.21998626443587</v>
      </c>
      <c r="V9" s="195">
        <v>548.20127973917715</v>
      </c>
      <c r="W9" s="195">
        <v>457.44075105017578</v>
      </c>
      <c r="X9" s="195">
        <v>104.76769049380196</v>
      </c>
      <c r="Y9" s="195">
        <v>157.0469539967722</v>
      </c>
      <c r="Z9" s="195">
        <v>115.3236103867486</v>
      </c>
      <c r="AA9" s="195">
        <v>134.92575731155131</v>
      </c>
      <c r="AB9" s="195">
        <v>128.43575109517488</v>
      </c>
      <c r="AC9" s="195">
        <v>143.73670611584927</v>
      </c>
      <c r="AD9" s="195">
        <v>402.73710040321231</v>
      </c>
      <c r="AE9" s="195">
        <v>179.17364763474515</v>
      </c>
      <c r="AF9" s="196">
        <v>131.32087098745041</v>
      </c>
      <c r="AG9" s="197">
        <v>-0.94006482996858276</v>
      </c>
    </row>
    <row r="10" spans="1:33" s="34" customFormat="1" x14ac:dyDescent="0.25">
      <c r="A10" s="33" t="s">
        <v>108</v>
      </c>
      <c r="B10" s="34" t="s">
        <v>7</v>
      </c>
      <c r="C10" s="194" t="s">
        <v>66</v>
      </c>
      <c r="D10" s="195" t="s">
        <v>66</v>
      </c>
      <c r="E10" s="195" t="s">
        <v>66</v>
      </c>
      <c r="F10" s="195" t="s">
        <v>66</v>
      </c>
      <c r="G10" s="195" t="s">
        <v>66</v>
      </c>
      <c r="H10" s="195" t="s">
        <v>66</v>
      </c>
      <c r="I10" s="195" t="s">
        <v>66</v>
      </c>
      <c r="J10" s="195" t="s">
        <v>66</v>
      </c>
      <c r="K10" s="195" t="s">
        <v>66</v>
      </c>
      <c r="L10" s="195" t="s">
        <v>66</v>
      </c>
      <c r="M10" s="195" t="s">
        <v>66</v>
      </c>
      <c r="N10" s="195" t="s">
        <v>66</v>
      </c>
      <c r="O10" s="195" t="s">
        <v>66</v>
      </c>
      <c r="P10" s="195" t="s">
        <v>66</v>
      </c>
      <c r="Q10" s="195" t="s">
        <v>66</v>
      </c>
      <c r="R10" s="195" t="s">
        <v>66</v>
      </c>
      <c r="S10" s="195" t="s">
        <v>66</v>
      </c>
      <c r="T10" s="195" t="s">
        <v>66</v>
      </c>
      <c r="U10" s="195" t="s">
        <v>66</v>
      </c>
      <c r="V10" s="195">
        <v>2.0662199999999999E-2</v>
      </c>
      <c r="W10" s="195">
        <v>5.5867409999999999E-2</v>
      </c>
      <c r="X10" s="195">
        <v>6.3742886999999998E-2</v>
      </c>
      <c r="Y10" s="195">
        <v>5.5308338550000002E-2</v>
      </c>
      <c r="Z10" s="195">
        <v>4.6483135447499997E-2</v>
      </c>
      <c r="AA10" s="195">
        <v>3.908750327438E-2</v>
      </c>
      <c r="AB10" s="195">
        <v>3.2885848298460002E-2</v>
      </c>
      <c r="AC10" s="195">
        <v>2.76821474658E-2</v>
      </c>
      <c r="AD10" s="195">
        <v>2.33131664757E-2</v>
      </c>
      <c r="AE10" s="195">
        <v>3.073579856605E-2</v>
      </c>
      <c r="AF10" s="196">
        <v>1.43391862383E-2</v>
      </c>
      <c r="AG10" s="197" t="s">
        <v>3</v>
      </c>
    </row>
    <row r="11" spans="1:33" s="34" customFormat="1" x14ac:dyDescent="0.25">
      <c r="A11" s="33" t="s">
        <v>109</v>
      </c>
      <c r="B11" s="34" t="s">
        <v>8</v>
      </c>
      <c r="C11" s="194">
        <v>7557.9018593486762</v>
      </c>
      <c r="D11" s="195">
        <v>7557.9018593486762</v>
      </c>
      <c r="E11" s="195">
        <v>8033.1132153127164</v>
      </c>
      <c r="F11" s="195">
        <v>7578.6831130654564</v>
      </c>
      <c r="G11" s="195">
        <v>7455.5834357561553</v>
      </c>
      <c r="H11" s="195">
        <v>6895.0145421352663</v>
      </c>
      <c r="I11" s="195">
        <v>6346.9366936340148</v>
      </c>
      <c r="J11" s="195">
        <v>6501.3714188505865</v>
      </c>
      <c r="K11" s="195">
        <v>6374.1677207415332</v>
      </c>
      <c r="L11" s="195">
        <v>6476.1928705109385</v>
      </c>
      <c r="M11" s="195">
        <v>5370.4764251303768</v>
      </c>
      <c r="N11" s="195">
        <v>4984.5248945124395</v>
      </c>
      <c r="O11" s="195">
        <v>4047.5160868158969</v>
      </c>
      <c r="P11" s="195">
        <v>3462.9629674471157</v>
      </c>
      <c r="Q11" s="195">
        <v>3489.9041772705896</v>
      </c>
      <c r="R11" s="195">
        <v>3521.8789387030747</v>
      </c>
      <c r="S11" s="195">
        <v>3838.4488514947616</v>
      </c>
      <c r="T11" s="195">
        <v>2985.128473602475</v>
      </c>
      <c r="U11" s="195">
        <v>2533.6290279526738</v>
      </c>
      <c r="V11" s="195">
        <v>2600.8755390084634</v>
      </c>
      <c r="W11" s="195">
        <v>2509.7830526715738</v>
      </c>
      <c r="X11" s="195">
        <v>1858.5024750883613</v>
      </c>
      <c r="Y11" s="195">
        <v>1686.647245785239</v>
      </c>
      <c r="Z11" s="195">
        <v>1798.5011122437568</v>
      </c>
      <c r="AA11" s="195">
        <v>1616.989170519269</v>
      </c>
      <c r="AB11" s="195">
        <v>1088.0239478013166</v>
      </c>
      <c r="AC11" s="195">
        <v>968.00349521721739</v>
      </c>
      <c r="AD11" s="195">
        <v>764.67700458948821</v>
      </c>
      <c r="AE11" s="195">
        <v>744.09579807120417</v>
      </c>
      <c r="AF11" s="196">
        <v>621.03300294885685</v>
      </c>
      <c r="AG11" s="197">
        <v>-0.91782997258945931</v>
      </c>
    </row>
    <row r="12" spans="1:33" s="34" customFormat="1" x14ac:dyDescent="0.25">
      <c r="A12" s="33" t="s">
        <v>110</v>
      </c>
      <c r="B12" s="34" t="s">
        <v>9</v>
      </c>
      <c r="C12" s="194">
        <v>1240.2385919999999</v>
      </c>
      <c r="D12" s="195">
        <v>1240.2385919999999</v>
      </c>
      <c r="E12" s="195">
        <v>850.75142400000004</v>
      </c>
      <c r="F12" s="195" t="s">
        <v>58</v>
      </c>
      <c r="G12" s="195" t="s">
        <v>58</v>
      </c>
      <c r="H12" s="195" t="s">
        <v>58</v>
      </c>
      <c r="I12" s="195" t="s">
        <v>58</v>
      </c>
      <c r="J12" s="195" t="s">
        <v>58</v>
      </c>
      <c r="K12" s="195" t="s">
        <v>58</v>
      </c>
      <c r="L12" s="195" t="s">
        <v>58</v>
      </c>
      <c r="M12" s="195" t="s">
        <v>58</v>
      </c>
      <c r="N12" s="195" t="s">
        <v>58</v>
      </c>
      <c r="O12" s="195" t="s">
        <v>58</v>
      </c>
      <c r="P12" s="195" t="s">
        <v>58</v>
      </c>
      <c r="Q12" s="195" t="s">
        <v>58</v>
      </c>
      <c r="R12" s="195" t="s">
        <v>58</v>
      </c>
      <c r="S12" s="195" t="s">
        <v>58</v>
      </c>
      <c r="T12" s="195" t="s">
        <v>58</v>
      </c>
      <c r="U12" s="195" t="s">
        <v>58</v>
      </c>
      <c r="V12" s="195" t="s">
        <v>58</v>
      </c>
      <c r="W12" s="195">
        <v>0.25788014999999997</v>
      </c>
      <c r="X12" s="195">
        <v>3.3900300000000001E-2</v>
      </c>
      <c r="Y12" s="195">
        <v>1.6777E-2</v>
      </c>
      <c r="Z12" s="195">
        <v>3.11699E-2</v>
      </c>
      <c r="AA12" s="195" t="s">
        <v>58</v>
      </c>
      <c r="AB12" s="195" t="s">
        <v>58</v>
      </c>
      <c r="AC12" s="195" t="s">
        <v>58</v>
      </c>
      <c r="AD12" s="195" t="s">
        <v>58</v>
      </c>
      <c r="AE12" s="195" t="s">
        <v>58</v>
      </c>
      <c r="AF12" s="196" t="s">
        <v>58</v>
      </c>
      <c r="AG12" s="197" t="s">
        <v>3</v>
      </c>
    </row>
    <row r="13" spans="1:33" s="34" customFormat="1" x14ac:dyDescent="0.25">
      <c r="A13" s="33" t="s">
        <v>111</v>
      </c>
      <c r="B13" s="34" t="s">
        <v>10</v>
      </c>
      <c r="C13" s="194" t="s">
        <v>58</v>
      </c>
      <c r="D13" s="195" t="s">
        <v>58</v>
      </c>
      <c r="E13" s="195" t="s">
        <v>58</v>
      </c>
      <c r="F13" s="195" t="s">
        <v>58</v>
      </c>
      <c r="G13" s="195" t="s">
        <v>58</v>
      </c>
      <c r="H13" s="195" t="s">
        <v>58</v>
      </c>
      <c r="I13" s="195" t="s">
        <v>58</v>
      </c>
      <c r="J13" s="195" t="s">
        <v>58</v>
      </c>
      <c r="K13" s="195" t="s">
        <v>58</v>
      </c>
      <c r="L13" s="195" t="s">
        <v>58</v>
      </c>
      <c r="M13" s="195" t="s">
        <v>58</v>
      </c>
      <c r="N13" s="195" t="s">
        <v>58</v>
      </c>
      <c r="O13" s="195" t="s">
        <v>58</v>
      </c>
      <c r="P13" s="195" t="s">
        <v>58</v>
      </c>
      <c r="Q13" s="195" t="s">
        <v>58</v>
      </c>
      <c r="R13" s="195" t="s">
        <v>58</v>
      </c>
      <c r="S13" s="195" t="s">
        <v>58</v>
      </c>
      <c r="T13" s="195" t="s">
        <v>58</v>
      </c>
      <c r="U13" s="195" t="s">
        <v>58</v>
      </c>
      <c r="V13" s="195" t="s">
        <v>58</v>
      </c>
      <c r="W13" s="195" t="s">
        <v>58</v>
      </c>
      <c r="X13" s="195" t="s">
        <v>58</v>
      </c>
      <c r="Y13" s="195" t="s">
        <v>58</v>
      </c>
      <c r="Z13" s="195" t="s">
        <v>58</v>
      </c>
      <c r="AA13" s="195" t="s">
        <v>58</v>
      </c>
      <c r="AB13" s="195" t="s">
        <v>58</v>
      </c>
      <c r="AC13" s="195" t="s">
        <v>58</v>
      </c>
      <c r="AD13" s="195" t="s">
        <v>58</v>
      </c>
      <c r="AE13" s="195" t="s">
        <v>58</v>
      </c>
      <c r="AF13" s="196" t="s">
        <v>58</v>
      </c>
      <c r="AG13" s="197" t="s">
        <v>3</v>
      </c>
    </row>
    <row r="14" spans="1:33" s="34" customFormat="1" x14ac:dyDescent="0.25">
      <c r="A14" s="33" t="s">
        <v>112</v>
      </c>
      <c r="B14" s="34" t="s">
        <v>11</v>
      </c>
      <c r="C14" s="194" t="s">
        <v>58</v>
      </c>
      <c r="D14" s="195" t="s">
        <v>58</v>
      </c>
      <c r="E14" s="195" t="s">
        <v>58</v>
      </c>
      <c r="F14" s="195" t="s">
        <v>58</v>
      </c>
      <c r="G14" s="195" t="s">
        <v>58</v>
      </c>
      <c r="H14" s="195" t="s">
        <v>58</v>
      </c>
      <c r="I14" s="195">
        <v>8.8299999999999993E-3</v>
      </c>
      <c r="J14" s="195">
        <v>0.67752590000000001</v>
      </c>
      <c r="K14" s="195">
        <v>1.72825406801251</v>
      </c>
      <c r="L14" s="195">
        <v>1.65559796704289</v>
      </c>
      <c r="M14" s="195">
        <v>1.09556437391085</v>
      </c>
      <c r="N14" s="195">
        <v>4.6859389837651904</v>
      </c>
      <c r="O14" s="195">
        <v>9.7450211058481404</v>
      </c>
      <c r="P14" s="195">
        <v>16.386650445371181</v>
      </c>
      <c r="Q14" s="195">
        <v>8.5519412760934106</v>
      </c>
      <c r="R14" s="195">
        <v>12.809136246745579</v>
      </c>
      <c r="S14" s="195">
        <v>14.891319506541601</v>
      </c>
      <c r="T14" s="195">
        <v>31.088335544761591</v>
      </c>
      <c r="U14" s="195">
        <v>29.00108181847736</v>
      </c>
      <c r="V14" s="195">
        <v>39.758772296726363</v>
      </c>
      <c r="W14" s="195">
        <v>45.43598001768747</v>
      </c>
      <c r="X14" s="195">
        <v>48.04123753825526</v>
      </c>
      <c r="Y14" s="195">
        <v>8.2409448411851205</v>
      </c>
      <c r="Z14" s="195">
        <v>6.1866258731333499</v>
      </c>
      <c r="AA14" s="195">
        <v>4.0785848211237603</v>
      </c>
      <c r="AB14" s="195">
        <v>3.02337579679129</v>
      </c>
      <c r="AC14" s="195">
        <v>1.9334102104798201</v>
      </c>
      <c r="AD14" s="195">
        <v>1.44060124140858</v>
      </c>
      <c r="AE14" s="195">
        <v>1.48152506708972</v>
      </c>
      <c r="AF14" s="196">
        <v>1.32803625110296</v>
      </c>
      <c r="AG14" s="197" t="s">
        <v>3</v>
      </c>
    </row>
    <row r="15" spans="1:33" s="34" customFormat="1" x14ac:dyDescent="0.25">
      <c r="A15" s="33" t="s">
        <v>113</v>
      </c>
      <c r="B15" s="34" t="s">
        <v>12</v>
      </c>
      <c r="C15" s="194" t="s">
        <v>66</v>
      </c>
      <c r="D15" s="195" t="s">
        <v>66</v>
      </c>
      <c r="E15" s="195" t="s">
        <v>66</v>
      </c>
      <c r="F15" s="195" t="s">
        <v>66</v>
      </c>
      <c r="G15" s="195" t="s">
        <v>66</v>
      </c>
      <c r="H15" s="195">
        <v>6.6225000000000006E-2</v>
      </c>
      <c r="I15" s="195">
        <v>0.63355249999999996</v>
      </c>
      <c r="J15" s="195">
        <v>2.0933722499999998</v>
      </c>
      <c r="K15" s="195">
        <v>5.1952850249999996</v>
      </c>
      <c r="L15" s="195">
        <v>11.4748565225</v>
      </c>
      <c r="M15" s="195">
        <v>15.744575870249999</v>
      </c>
      <c r="N15" s="195">
        <v>22.567448283225001</v>
      </c>
      <c r="O15" s="195">
        <v>27.911832354461001</v>
      </c>
      <c r="P15" s="195">
        <v>28.013003919633</v>
      </c>
      <c r="Q15" s="195">
        <v>24.592389402757998</v>
      </c>
      <c r="R15" s="195">
        <v>20.534267704379001</v>
      </c>
      <c r="S15" s="195">
        <v>18.767038231956001</v>
      </c>
      <c r="T15" s="195">
        <v>21.150361908937001</v>
      </c>
      <c r="U15" s="195">
        <v>21.186794217955001</v>
      </c>
      <c r="V15" s="195">
        <v>18.444488645718</v>
      </c>
      <c r="W15" s="195">
        <v>19.545038931676</v>
      </c>
      <c r="X15" s="195">
        <v>17.058930287801999</v>
      </c>
      <c r="Y15" s="195">
        <v>11.945514484375</v>
      </c>
      <c r="Z15" s="195">
        <v>3.3902000000000001</v>
      </c>
      <c r="AA15" s="195">
        <v>3.6949999999999998</v>
      </c>
      <c r="AB15" s="195">
        <v>2.6631204999999998</v>
      </c>
      <c r="AC15" s="195">
        <v>1.770644E-2</v>
      </c>
      <c r="AD15" s="195">
        <v>7.9297471250000008E-3</v>
      </c>
      <c r="AE15" s="195">
        <v>1.0935012559999999</v>
      </c>
      <c r="AF15" s="196">
        <v>7.3734648750000001E-3</v>
      </c>
      <c r="AG15" s="197" t="s">
        <v>3</v>
      </c>
    </row>
    <row r="16" spans="1:33" s="34" customFormat="1" x14ac:dyDescent="0.25">
      <c r="A16" s="33" t="s">
        <v>114</v>
      </c>
      <c r="B16" s="34" t="s">
        <v>13</v>
      </c>
      <c r="C16" s="194" t="s">
        <v>58</v>
      </c>
      <c r="D16" s="195" t="s">
        <v>58</v>
      </c>
      <c r="E16" s="195" t="s">
        <v>58</v>
      </c>
      <c r="F16" s="195" t="s">
        <v>58</v>
      </c>
      <c r="G16" s="195" t="s">
        <v>58</v>
      </c>
      <c r="H16" s="195" t="s">
        <v>58</v>
      </c>
      <c r="I16" s="195" t="s">
        <v>58</v>
      </c>
      <c r="J16" s="195" t="s">
        <v>58</v>
      </c>
      <c r="K16" s="195" t="s">
        <v>58</v>
      </c>
      <c r="L16" s="195" t="s">
        <v>58</v>
      </c>
      <c r="M16" s="195" t="s">
        <v>58</v>
      </c>
      <c r="N16" s="195" t="s">
        <v>58</v>
      </c>
      <c r="O16" s="195" t="s">
        <v>58</v>
      </c>
      <c r="P16" s="195" t="s">
        <v>58</v>
      </c>
      <c r="Q16" s="195" t="s">
        <v>67</v>
      </c>
      <c r="R16" s="195" t="s">
        <v>67</v>
      </c>
      <c r="S16" s="195" t="s">
        <v>67</v>
      </c>
      <c r="T16" s="195">
        <v>9.4472169999999994E-2</v>
      </c>
      <c r="U16" s="195">
        <v>7.69093E-2</v>
      </c>
      <c r="V16" s="195">
        <v>4.8556170000000003E-2</v>
      </c>
      <c r="W16" s="195" t="s">
        <v>58</v>
      </c>
      <c r="X16" s="195" t="s">
        <v>58</v>
      </c>
      <c r="Y16" s="195" t="s">
        <v>58</v>
      </c>
      <c r="Z16" s="195" t="s">
        <v>58</v>
      </c>
      <c r="AA16" s="195" t="s">
        <v>58</v>
      </c>
      <c r="AB16" s="195" t="s">
        <v>58</v>
      </c>
      <c r="AC16" s="195" t="s">
        <v>58</v>
      </c>
      <c r="AD16" s="195" t="s">
        <v>58</v>
      </c>
      <c r="AE16" s="195" t="s">
        <v>58</v>
      </c>
      <c r="AF16" s="196" t="s">
        <v>58</v>
      </c>
      <c r="AG16" s="197" t="s">
        <v>3</v>
      </c>
    </row>
    <row r="17" spans="1:33" s="34" customFormat="1" x14ac:dyDescent="0.25">
      <c r="A17" s="33" t="s">
        <v>101</v>
      </c>
      <c r="B17" s="34" t="s">
        <v>14</v>
      </c>
      <c r="C17" s="194">
        <v>25878.599745457854</v>
      </c>
      <c r="D17" s="195">
        <v>25878.599745457854</v>
      </c>
      <c r="E17" s="195">
        <v>23505.028779339787</v>
      </c>
      <c r="F17" s="195">
        <v>19191.965730856948</v>
      </c>
      <c r="G17" s="195">
        <v>18268.508602982369</v>
      </c>
      <c r="H17" s="195">
        <v>17618.320748838603</v>
      </c>
      <c r="I17" s="195">
        <v>17289.863818522226</v>
      </c>
      <c r="J17" s="195">
        <v>16617.996528632892</v>
      </c>
      <c r="K17" s="195">
        <v>15419.24902157951</v>
      </c>
      <c r="L17" s="195">
        <v>14583.9140424003</v>
      </c>
      <c r="M17" s="195">
        <v>14174.219695597525</v>
      </c>
      <c r="N17" s="195">
        <v>12195.975363648249</v>
      </c>
      <c r="O17" s="195">
        <v>10837.383242874464</v>
      </c>
      <c r="P17" s="195">
        <v>12563.382799231902</v>
      </c>
      <c r="Q17" s="195">
        <v>10284.826119440393</v>
      </c>
      <c r="R17" s="195">
        <v>8738.362984973317</v>
      </c>
      <c r="S17" s="195">
        <v>7335.0782935365887</v>
      </c>
      <c r="T17" s="195">
        <v>6469.6257258703645</v>
      </c>
      <c r="U17" s="195">
        <v>5991.1184029130482</v>
      </c>
      <c r="V17" s="195">
        <v>5514.0865270116965</v>
      </c>
      <c r="W17" s="195">
        <v>3665.6487201725618</v>
      </c>
      <c r="X17" s="195">
        <v>3885.0541488786043</v>
      </c>
      <c r="Y17" s="195">
        <v>4178.035107605343</v>
      </c>
      <c r="Z17" s="195">
        <v>3529.3365754811771</v>
      </c>
      <c r="AA17" s="195">
        <v>3655.0213035270408</v>
      </c>
      <c r="AB17" s="195">
        <v>3325.667544451916</v>
      </c>
      <c r="AC17" s="195">
        <v>3427.6947008372777</v>
      </c>
      <c r="AD17" s="195">
        <v>3848.5562012059931</v>
      </c>
      <c r="AE17" s="195">
        <v>3475.3630456634869</v>
      </c>
      <c r="AF17" s="196">
        <v>3650.7146272889627</v>
      </c>
      <c r="AG17" s="197">
        <v>-0.85892920547489338</v>
      </c>
    </row>
    <row r="18" spans="1:33" s="34" customFormat="1" x14ac:dyDescent="0.25">
      <c r="A18" s="33" t="s">
        <v>102</v>
      </c>
      <c r="B18" s="34" t="s">
        <v>15</v>
      </c>
      <c r="C18" s="194">
        <v>26373.24131385086</v>
      </c>
      <c r="D18" s="195">
        <v>26373.24131385086</v>
      </c>
      <c r="E18" s="195">
        <v>23915.637153000902</v>
      </c>
      <c r="F18" s="195">
        <v>19375.000844058581</v>
      </c>
      <c r="G18" s="195">
        <v>18356.748515572697</v>
      </c>
      <c r="H18" s="195">
        <v>17670.854229284545</v>
      </c>
      <c r="I18" s="195">
        <v>17359.22815436999</v>
      </c>
      <c r="J18" s="195">
        <v>16647.645805386659</v>
      </c>
      <c r="K18" s="195">
        <v>15516.339109999646</v>
      </c>
      <c r="L18" s="195">
        <v>14796.261035290721</v>
      </c>
      <c r="M18" s="195">
        <v>14378.41227299988</v>
      </c>
      <c r="N18" s="195">
        <v>12345.891138336536</v>
      </c>
      <c r="O18" s="195">
        <v>10945.445455633253</v>
      </c>
      <c r="P18" s="195">
        <v>12648.919184060091</v>
      </c>
      <c r="Q18" s="195">
        <v>10355.32293322883</v>
      </c>
      <c r="R18" s="195">
        <v>8783.86003337689</v>
      </c>
      <c r="S18" s="195">
        <v>7365.85471350233</v>
      </c>
      <c r="T18" s="195">
        <v>6862.4255191040065</v>
      </c>
      <c r="U18" s="195">
        <v>6322.5105838953523</v>
      </c>
      <c r="V18" s="195">
        <v>5925.4797250850124</v>
      </c>
      <c r="W18" s="195">
        <v>3845.7012774789919</v>
      </c>
      <c r="X18" s="195">
        <v>4056.7139867831911</v>
      </c>
      <c r="Y18" s="195">
        <v>4252.5562412711351</v>
      </c>
      <c r="Z18" s="195">
        <v>3623.3371092493153</v>
      </c>
      <c r="AA18" s="195">
        <v>3743.1865018098606</v>
      </c>
      <c r="AB18" s="195">
        <v>3424.6974627687764</v>
      </c>
      <c r="AC18" s="195">
        <v>3531.3900472766309</v>
      </c>
      <c r="AD18" s="195">
        <v>3940.4133890038088</v>
      </c>
      <c r="AE18" s="195">
        <v>3543.3692121765771</v>
      </c>
      <c r="AF18" s="196">
        <v>3727.158618060535</v>
      </c>
      <c r="AG18" s="197">
        <v>-0.85867650571630416</v>
      </c>
    </row>
    <row r="19" spans="1:33" s="34" customFormat="1" x14ac:dyDescent="0.25">
      <c r="A19" s="33" t="s">
        <v>115</v>
      </c>
      <c r="B19" s="34" t="s">
        <v>16</v>
      </c>
      <c r="C19" s="194">
        <v>0.20705699999999999</v>
      </c>
      <c r="D19" s="195">
        <v>0.20705699999999999</v>
      </c>
      <c r="E19" s="195">
        <v>0.23811599999999999</v>
      </c>
      <c r="F19" s="195">
        <v>0.28249734920000003</v>
      </c>
      <c r="G19" s="195">
        <v>0.37823247744999999</v>
      </c>
      <c r="H19" s="195">
        <v>0.83362661599499999</v>
      </c>
      <c r="I19" s="195">
        <v>1.543260997575</v>
      </c>
      <c r="J19" s="195">
        <v>1.75241484941</v>
      </c>
      <c r="K19" s="195">
        <v>1.8158608306599999</v>
      </c>
      <c r="L19" s="195">
        <v>1.9095345513599999</v>
      </c>
      <c r="M19" s="195">
        <v>5.0425137194599996</v>
      </c>
      <c r="N19" s="195">
        <v>3.2071969252699999</v>
      </c>
      <c r="O19" s="195">
        <v>3.7792577810271499</v>
      </c>
      <c r="P19" s="195">
        <v>2.9395054272721599</v>
      </c>
      <c r="Q19" s="195">
        <v>3.2120044002942199</v>
      </c>
      <c r="R19" s="195">
        <v>2.9615604656993</v>
      </c>
      <c r="S19" s="195">
        <v>3.6570756725526099</v>
      </c>
      <c r="T19" s="195">
        <v>3.95658049573718</v>
      </c>
      <c r="U19" s="195">
        <v>3.0340466769181198</v>
      </c>
      <c r="V19" s="195">
        <v>2.7520683375983301</v>
      </c>
      <c r="W19" s="195">
        <v>3.1985147371297802</v>
      </c>
      <c r="X19" s="195">
        <v>2.6170287921699402</v>
      </c>
      <c r="Y19" s="195">
        <v>2.9679416083130499</v>
      </c>
      <c r="Z19" s="195">
        <v>3.9028316227177799</v>
      </c>
      <c r="AA19" s="195">
        <v>4.7644787873587502</v>
      </c>
      <c r="AB19" s="195">
        <v>4.4111739065697302</v>
      </c>
      <c r="AC19" s="195">
        <v>1.99939201227944</v>
      </c>
      <c r="AD19" s="195">
        <v>1.5537021037549501</v>
      </c>
      <c r="AE19" s="195">
        <v>1.7003438107707001</v>
      </c>
      <c r="AF19" s="196">
        <v>1.80736839176569</v>
      </c>
      <c r="AG19" s="197">
        <v>7.7288446744891015</v>
      </c>
    </row>
    <row r="20" spans="1:33" s="34" customFormat="1" x14ac:dyDescent="0.25">
      <c r="A20" s="33" t="s">
        <v>116</v>
      </c>
      <c r="B20" s="34" t="s">
        <v>17</v>
      </c>
      <c r="C20" s="194">
        <v>5202.4665838441269</v>
      </c>
      <c r="D20" s="195">
        <v>5202.4665838441269</v>
      </c>
      <c r="E20" s="195">
        <v>4822.5434714653302</v>
      </c>
      <c r="F20" s="195">
        <v>4918.3159797448079</v>
      </c>
      <c r="G20" s="195">
        <v>4844.0633860352873</v>
      </c>
      <c r="H20" s="195">
        <v>4325.485457062774</v>
      </c>
      <c r="I20" s="195">
        <v>3064.5603425632466</v>
      </c>
      <c r="J20" s="195">
        <v>2796.2498279007227</v>
      </c>
      <c r="K20" s="195">
        <v>2895.9740452109295</v>
      </c>
      <c r="L20" s="195">
        <v>3391.7149663391751</v>
      </c>
      <c r="M20" s="195">
        <v>4218.4014949022685</v>
      </c>
      <c r="N20" s="195">
        <v>2997.4885642296986</v>
      </c>
      <c r="O20" s="195">
        <v>2652.967838967365</v>
      </c>
      <c r="P20" s="195">
        <v>4174.1632190190185</v>
      </c>
      <c r="Q20" s="195">
        <v>3850.856668143796</v>
      </c>
      <c r="R20" s="195">
        <v>2638.8552980332306</v>
      </c>
      <c r="S20" s="195">
        <v>1760.3278872435178</v>
      </c>
      <c r="T20" s="195">
        <v>1462.3959698177719</v>
      </c>
      <c r="U20" s="195">
        <v>1179.430309938163</v>
      </c>
      <c r="V20" s="195">
        <v>777.74679252451597</v>
      </c>
      <c r="W20" s="195">
        <v>558.81206304373995</v>
      </c>
      <c r="X20" s="195">
        <v>617.37022190407299</v>
      </c>
      <c r="Y20" s="195">
        <v>774.03822581170971</v>
      </c>
      <c r="Z20" s="195">
        <v>790.34542795832158</v>
      </c>
      <c r="AA20" s="195">
        <v>670.495415269055</v>
      </c>
      <c r="AB20" s="195">
        <v>615.88068018021704</v>
      </c>
      <c r="AC20" s="195">
        <v>536.56518253897093</v>
      </c>
      <c r="AD20" s="195">
        <v>666.00797174926299</v>
      </c>
      <c r="AE20" s="195">
        <v>707.67918733398108</v>
      </c>
      <c r="AF20" s="196">
        <v>679.83858178101605</v>
      </c>
      <c r="AG20" s="197">
        <v>-0.86932379654446923</v>
      </c>
    </row>
    <row r="21" spans="1:33" s="34" customFormat="1" x14ac:dyDescent="0.25">
      <c r="A21" s="33" t="s">
        <v>117</v>
      </c>
      <c r="B21" s="34" t="s">
        <v>18</v>
      </c>
      <c r="C21" s="194">
        <v>3068.7874999999999</v>
      </c>
      <c r="D21" s="195">
        <v>3068.7874999999999</v>
      </c>
      <c r="E21" s="195">
        <v>2664.1095</v>
      </c>
      <c r="F21" s="195">
        <v>2417.5347499999998</v>
      </c>
      <c r="G21" s="195">
        <v>2267.7358262972002</v>
      </c>
      <c r="H21" s="195">
        <v>1931.0515989799001</v>
      </c>
      <c r="I21" s="195">
        <v>2098.9268519202001</v>
      </c>
      <c r="J21" s="195">
        <v>2055.3231893156999</v>
      </c>
      <c r="K21" s="195">
        <v>1670.4871881524</v>
      </c>
      <c r="L21" s="195">
        <v>1799.7238315520001</v>
      </c>
      <c r="M21" s="195">
        <v>1504.3762161203001</v>
      </c>
      <c r="N21" s="195">
        <v>975.00212669530003</v>
      </c>
      <c r="O21" s="195">
        <v>887.34854917459995</v>
      </c>
      <c r="P21" s="195">
        <v>963.50364799099998</v>
      </c>
      <c r="Q21" s="195">
        <v>1032.4563279278798</v>
      </c>
      <c r="R21" s="195">
        <v>993.39617059049999</v>
      </c>
      <c r="S21" s="195">
        <v>851.83494337180002</v>
      </c>
      <c r="T21" s="195">
        <v>682.60443789160001</v>
      </c>
      <c r="U21" s="195">
        <v>600.54313410229997</v>
      </c>
      <c r="V21" s="195">
        <v>578.275678438</v>
      </c>
      <c r="W21" s="195">
        <v>417.24419489320002</v>
      </c>
      <c r="X21" s="195">
        <v>355.79065458999997</v>
      </c>
      <c r="Y21" s="195">
        <v>285.02315863360002</v>
      </c>
      <c r="Z21" s="195">
        <v>247.77529828679999</v>
      </c>
      <c r="AA21" s="195">
        <v>261.59447032989999</v>
      </c>
      <c r="AB21" s="195">
        <v>238.05457616620001</v>
      </c>
      <c r="AC21" s="195">
        <v>246.97304183</v>
      </c>
      <c r="AD21" s="195">
        <v>252.1274859936</v>
      </c>
      <c r="AE21" s="195">
        <v>257.15734654369999</v>
      </c>
      <c r="AF21" s="196">
        <v>289.75659216449998</v>
      </c>
      <c r="AG21" s="197">
        <v>-0.90557945372089133</v>
      </c>
    </row>
    <row r="22" spans="1:33" s="34" customFormat="1" x14ac:dyDescent="0.25">
      <c r="A22" s="33" t="s">
        <v>118</v>
      </c>
      <c r="B22" s="34" t="s">
        <v>19</v>
      </c>
      <c r="C22" s="194">
        <v>190.2597858</v>
      </c>
      <c r="D22" s="195">
        <v>190.2597858</v>
      </c>
      <c r="E22" s="195">
        <v>191.1907368</v>
      </c>
      <c r="F22" s="195">
        <v>187.74178499999999</v>
      </c>
      <c r="G22" s="195">
        <v>112.9376556</v>
      </c>
      <c r="H22" s="195">
        <v>70.308965999999998</v>
      </c>
      <c r="I22" s="195">
        <v>62.852491800000003</v>
      </c>
      <c r="J22" s="195">
        <v>53.729171999999998</v>
      </c>
      <c r="K22" s="195">
        <v>125.63728338</v>
      </c>
      <c r="L22" s="195">
        <v>155.47853778000001</v>
      </c>
      <c r="M22" s="195">
        <v>105.30855576</v>
      </c>
      <c r="N22" s="195">
        <v>122.260247232</v>
      </c>
      <c r="O22" s="195">
        <v>84.103255919999995</v>
      </c>
      <c r="P22" s="195">
        <v>88.287043956000005</v>
      </c>
      <c r="Q22" s="195">
        <v>89.276316768000001</v>
      </c>
      <c r="R22" s="195">
        <v>87.855325596</v>
      </c>
      <c r="S22" s="195">
        <v>91.511358864000002</v>
      </c>
      <c r="T22" s="195">
        <v>87.210100199999999</v>
      </c>
      <c r="U22" s="195">
        <v>103.04267349297209</v>
      </c>
      <c r="V22" s="195">
        <v>118.95220634537056</v>
      </c>
      <c r="W22" s="195">
        <v>91.345397844675801</v>
      </c>
      <c r="X22" s="195">
        <v>129.43834834655487</v>
      </c>
      <c r="Y22" s="195">
        <v>110.5261259986052</v>
      </c>
      <c r="Z22" s="195">
        <v>147.77119159388829</v>
      </c>
      <c r="AA22" s="195">
        <v>172.56201596716494</v>
      </c>
      <c r="AB22" s="195">
        <v>134.63369632202253</v>
      </c>
      <c r="AC22" s="195">
        <v>119.52247573872104</v>
      </c>
      <c r="AD22" s="195">
        <v>135.1675492494002</v>
      </c>
      <c r="AE22" s="195">
        <v>125.79382334564488</v>
      </c>
      <c r="AF22" s="196">
        <v>135.31311569509805</v>
      </c>
      <c r="AG22" s="197">
        <v>-0.28879812869473942</v>
      </c>
    </row>
    <row r="23" spans="1:33" s="34" customFormat="1" x14ac:dyDescent="0.25">
      <c r="A23" s="33" t="s">
        <v>119</v>
      </c>
      <c r="B23" s="34" t="s">
        <v>20</v>
      </c>
      <c r="C23" s="194">
        <v>371.08001475687195</v>
      </c>
      <c r="D23" s="195">
        <v>375.7224868943523</v>
      </c>
      <c r="E23" s="195">
        <v>323.59787259829039</v>
      </c>
      <c r="F23" s="195">
        <v>180.03805736487999</v>
      </c>
      <c r="G23" s="195">
        <v>194.585003513472</v>
      </c>
      <c r="H23" s="195">
        <v>212.18721899781119</v>
      </c>
      <c r="I23" s="195">
        <v>222.71917944024321</v>
      </c>
      <c r="J23" s="195">
        <v>212.80503718759999</v>
      </c>
      <c r="K23" s="195">
        <v>212.28047102889656</v>
      </c>
      <c r="L23" s="195">
        <v>263.7336289888591</v>
      </c>
      <c r="M23" s="195">
        <v>287.03088125072907</v>
      </c>
      <c r="N23" s="195">
        <v>283.11434932795163</v>
      </c>
      <c r="O23" s="195">
        <v>266.84537348228798</v>
      </c>
      <c r="P23" s="195">
        <v>271.90618149322012</v>
      </c>
      <c r="Q23" s="195">
        <v>254.41284049685291</v>
      </c>
      <c r="R23" s="195">
        <v>269.4263700331075</v>
      </c>
      <c r="S23" s="195">
        <v>280.51847978122015</v>
      </c>
      <c r="T23" s="195">
        <v>3.1798352329769202</v>
      </c>
      <c r="U23" s="195">
        <v>4.54037826540194</v>
      </c>
      <c r="V23" s="195">
        <v>4.7987080886829396</v>
      </c>
      <c r="W23" s="195">
        <v>3.6989028858061301</v>
      </c>
      <c r="X23" s="195">
        <v>1.67643210613204</v>
      </c>
      <c r="Y23" s="195">
        <v>2.1111077129081099</v>
      </c>
      <c r="Z23" s="195">
        <v>1.8113001362282299</v>
      </c>
      <c r="AA23" s="195">
        <v>1.73700027258223</v>
      </c>
      <c r="AB23" s="195">
        <v>1.39976190010464</v>
      </c>
      <c r="AC23" s="195">
        <v>1.1326069709956399</v>
      </c>
      <c r="AD23" s="195">
        <v>0.77904471746565995</v>
      </c>
      <c r="AE23" s="195">
        <v>1.1249216475155199</v>
      </c>
      <c r="AF23" s="196">
        <v>0.78916143302293995</v>
      </c>
      <c r="AG23" s="197">
        <v>-0.99787333889824281</v>
      </c>
    </row>
    <row r="24" spans="1:33" s="34" customFormat="1" x14ac:dyDescent="0.25">
      <c r="A24" s="33" t="s">
        <v>120</v>
      </c>
      <c r="B24" s="34" t="s">
        <v>21</v>
      </c>
      <c r="C24" s="194">
        <v>494.64156839300495</v>
      </c>
      <c r="D24" s="195">
        <v>494.64156839300495</v>
      </c>
      <c r="E24" s="195">
        <v>410.60837366112003</v>
      </c>
      <c r="F24" s="195">
        <v>183.03511320163247</v>
      </c>
      <c r="G24" s="195">
        <v>88.239912590328004</v>
      </c>
      <c r="H24" s="195">
        <v>52.533480445937499</v>
      </c>
      <c r="I24" s="195">
        <v>69.3625828821</v>
      </c>
      <c r="J24" s="195">
        <v>29.644121557862</v>
      </c>
      <c r="K24" s="195">
        <v>97.080091072081203</v>
      </c>
      <c r="L24" s="195">
        <v>212.33232558537719</v>
      </c>
      <c r="M24" s="195">
        <v>204.1727383409366</v>
      </c>
      <c r="N24" s="195">
        <v>149.8938513854911</v>
      </c>
      <c r="O24" s="195">
        <v>108.0397322679412</v>
      </c>
      <c r="P24" s="195">
        <v>85.514024378734206</v>
      </c>
      <c r="Q24" s="195">
        <v>70.475645785095594</v>
      </c>
      <c r="R24" s="195">
        <v>45.477849085432503</v>
      </c>
      <c r="S24" s="195">
        <v>30.7614823190195</v>
      </c>
      <c r="T24" s="195">
        <v>392.78861060303728</v>
      </c>
      <c r="U24" s="195">
        <v>331.38591658889135</v>
      </c>
      <c r="V24" s="195">
        <v>411.39075502323232</v>
      </c>
      <c r="W24" s="195">
        <v>180.05113026254975</v>
      </c>
      <c r="X24" s="195">
        <v>171.65983790458696</v>
      </c>
      <c r="Y24" s="195">
        <v>74.521133665791012</v>
      </c>
      <c r="Z24" s="195">
        <v>94.000533768138794</v>
      </c>
      <c r="AA24" s="195">
        <v>88.165198282819972</v>
      </c>
      <c r="AB24" s="195">
        <v>99.029918316860005</v>
      </c>
      <c r="AC24" s="195">
        <v>103.69534643935384</v>
      </c>
      <c r="AD24" s="195">
        <v>91.857187797815158</v>
      </c>
      <c r="AE24" s="195">
        <v>68.006166513090619</v>
      </c>
      <c r="AF24" s="196">
        <v>76.443990771572587</v>
      </c>
      <c r="AG24" s="197">
        <v>-0.84545578929016341</v>
      </c>
    </row>
    <row r="25" spans="1:33" s="34" customFormat="1" x14ac:dyDescent="0.25">
      <c r="A25" s="33" t="s">
        <v>121</v>
      </c>
      <c r="B25" s="34" t="s">
        <v>22</v>
      </c>
      <c r="C25" s="194">
        <v>0.11977</v>
      </c>
      <c r="D25" s="195">
        <v>0.11977</v>
      </c>
      <c r="E25" s="195">
        <v>9.8685170000000006</v>
      </c>
      <c r="F25" s="195">
        <v>19.617263999999999</v>
      </c>
      <c r="G25" s="195">
        <v>39.114758000000002</v>
      </c>
      <c r="H25" s="195">
        <v>58.612251999999998</v>
      </c>
      <c r="I25" s="195">
        <v>97.607240000000004</v>
      </c>
      <c r="J25" s="195">
        <v>133.28886</v>
      </c>
      <c r="K25" s="195">
        <v>169.01223999999999</v>
      </c>
      <c r="L25" s="195">
        <v>79.216999999999999</v>
      </c>
      <c r="M25" s="195">
        <v>254.82238100000001</v>
      </c>
      <c r="N25" s="195">
        <v>397.75632999999999</v>
      </c>
      <c r="O25" s="195">
        <v>379.51398999999998</v>
      </c>
      <c r="P25" s="195">
        <v>267.89488999999998</v>
      </c>
      <c r="Q25" s="195">
        <v>285.95057279999997</v>
      </c>
      <c r="R25" s="195">
        <v>234.81345999999999</v>
      </c>
      <c r="S25" s="195">
        <v>216.38503</v>
      </c>
      <c r="T25" s="195">
        <v>190.95674</v>
      </c>
      <c r="U25" s="195">
        <v>168.1002</v>
      </c>
      <c r="V25" s="195">
        <v>136.13625999999999</v>
      </c>
      <c r="W25" s="195">
        <v>83.632750000000001</v>
      </c>
      <c r="X25" s="195">
        <v>46.583799999999997</v>
      </c>
      <c r="Y25" s="195">
        <v>15.8758</v>
      </c>
      <c r="Z25" s="195">
        <v>9.5590577777777295</v>
      </c>
      <c r="AA25" s="195">
        <v>8.3243555555555702</v>
      </c>
      <c r="AB25" s="195">
        <v>3.5626101010101001</v>
      </c>
      <c r="AC25" s="195">
        <v>20.497364646464689</v>
      </c>
      <c r="AD25" s="195">
        <v>37.356925454545468</v>
      </c>
      <c r="AE25" s="195">
        <v>47.195406868686852</v>
      </c>
      <c r="AF25" s="196">
        <v>49.858897878787829</v>
      </c>
      <c r="AG25" s="197">
        <v>415.2887023360426</v>
      </c>
    </row>
    <row r="26" spans="1:33" s="34" customFormat="1" x14ac:dyDescent="0.25">
      <c r="A26" s="33" t="s">
        <v>122</v>
      </c>
      <c r="B26" s="34" t="s">
        <v>23</v>
      </c>
      <c r="C26" s="194">
        <v>2906.8550698709141</v>
      </c>
      <c r="D26" s="195">
        <v>2906.8550698709141</v>
      </c>
      <c r="E26" s="195">
        <v>2509.9116312545452</v>
      </c>
      <c r="F26" s="195">
        <v>1818.7743882430716</v>
      </c>
      <c r="G26" s="195">
        <v>1672.0612179977284</v>
      </c>
      <c r="H26" s="195">
        <v>1422.6986641444137</v>
      </c>
      <c r="I26" s="195">
        <v>1492.3107815854819</v>
      </c>
      <c r="J26" s="195">
        <v>1234.5754674157197</v>
      </c>
      <c r="K26" s="195">
        <v>1281.116398264523</v>
      </c>
      <c r="L26" s="195">
        <v>1329.367412926885</v>
      </c>
      <c r="M26" s="195">
        <v>1327.5972412072606</v>
      </c>
      <c r="N26" s="195">
        <v>1488.4997768820861</v>
      </c>
      <c r="O26" s="195">
        <v>1502.5291816462886</v>
      </c>
      <c r="P26" s="195">
        <v>1491.2266212437121</v>
      </c>
      <c r="Q26" s="195">
        <v>1882.1820750457364</v>
      </c>
      <c r="R26" s="195">
        <v>1950.8814916140241</v>
      </c>
      <c r="S26" s="195">
        <v>1939.9465923700161</v>
      </c>
      <c r="T26" s="195">
        <v>1935.1425899430371</v>
      </c>
      <c r="U26" s="195">
        <v>1886.2036028350842</v>
      </c>
      <c r="V26" s="195">
        <v>1712.3859758617727</v>
      </c>
      <c r="W26" s="195">
        <v>1215.3601919285773</v>
      </c>
      <c r="X26" s="195">
        <v>1520.3862052957331</v>
      </c>
      <c r="Y26" s="195">
        <v>1661.2802054147469</v>
      </c>
      <c r="Z26" s="195">
        <v>1499.2056361630189</v>
      </c>
      <c r="AA26" s="195">
        <v>1705.4136666666666</v>
      </c>
      <c r="AB26" s="195">
        <v>1564.3443333333335</v>
      </c>
      <c r="AC26" s="195">
        <v>1688.3256666666666</v>
      </c>
      <c r="AD26" s="195">
        <v>1613.7249999999999</v>
      </c>
      <c r="AE26" s="195">
        <v>1313.6772233333334</v>
      </c>
      <c r="AF26" s="196">
        <v>1657.269</v>
      </c>
      <c r="AG26" s="197">
        <v>-0.42987560089344429</v>
      </c>
    </row>
    <row r="27" spans="1:33" s="34" customFormat="1" x14ac:dyDescent="0.25">
      <c r="A27" s="33" t="s">
        <v>103</v>
      </c>
      <c r="B27" s="34" t="s">
        <v>24</v>
      </c>
      <c r="C27" s="194">
        <v>6539.2993330603122</v>
      </c>
      <c r="D27" s="195">
        <v>6539.2993330603122</v>
      </c>
      <c r="E27" s="195">
        <v>7506.9220881606298</v>
      </c>
      <c r="F27" s="195">
        <v>7617.2931076973528</v>
      </c>
      <c r="G27" s="195">
        <v>10942.79702389353</v>
      </c>
      <c r="H27" s="195">
        <v>13443.461837094945</v>
      </c>
      <c r="I27" s="195">
        <v>17609.918599177116</v>
      </c>
      <c r="J27" s="195">
        <v>18258.177043160493</v>
      </c>
      <c r="K27" s="195">
        <v>19984.282883097683</v>
      </c>
      <c r="L27" s="195">
        <v>16568.476128945993</v>
      </c>
      <c r="M27" s="195">
        <v>13118.064707488831</v>
      </c>
      <c r="N27" s="195">
        <v>11873.109881357885</v>
      </c>
      <c r="O27" s="195">
        <v>9878.4684342627679</v>
      </c>
      <c r="P27" s="195">
        <v>9199.4397103048359</v>
      </c>
      <c r="Q27" s="195">
        <v>8854.2056268787856</v>
      </c>
      <c r="R27" s="195">
        <v>9216.6404835836001</v>
      </c>
      <c r="S27" s="195">
        <v>8623.351658842741</v>
      </c>
      <c r="T27" s="195">
        <v>8998.7757459274508</v>
      </c>
      <c r="U27" s="195">
        <v>7916.8495857216758</v>
      </c>
      <c r="V27" s="195">
        <v>5743.4047787878872</v>
      </c>
      <c r="W27" s="195">
        <v>4046.8721450282392</v>
      </c>
      <c r="X27" s="195">
        <v>4249.543703664267</v>
      </c>
      <c r="Y27" s="195">
        <v>3755.4464923644928</v>
      </c>
      <c r="Z27" s="195">
        <v>3436.3283067771986</v>
      </c>
      <c r="AA27" s="195">
        <v>3280.0593072681295</v>
      </c>
      <c r="AB27" s="195">
        <v>3361.4253074535923</v>
      </c>
      <c r="AC27" s="195">
        <v>3308.1046771154893</v>
      </c>
      <c r="AD27" s="195">
        <v>3375.329347852658</v>
      </c>
      <c r="AE27" s="195">
        <v>3512.146582860405</v>
      </c>
      <c r="AF27" s="196">
        <v>3486.7875527848487</v>
      </c>
      <c r="AG27" s="197">
        <v>-0.46679493089467206</v>
      </c>
    </row>
    <row r="28" spans="1:33" s="34" customFormat="1" x14ac:dyDescent="0.25">
      <c r="A28" s="33" t="s">
        <v>123</v>
      </c>
      <c r="B28" s="34" t="s">
        <v>25</v>
      </c>
      <c r="C28" s="194" t="s">
        <v>67</v>
      </c>
      <c r="D28" s="195" t="s">
        <v>67</v>
      </c>
      <c r="E28" s="195" t="s">
        <v>67</v>
      </c>
      <c r="F28" s="195" t="s">
        <v>67</v>
      </c>
      <c r="G28" s="195" t="s">
        <v>67</v>
      </c>
      <c r="H28" s="195" t="s">
        <v>67</v>
      </c>
      <c r="I28" s="195" t="s">
        <v>67</v>
      </c>
      <c r="J28" s="195" t="s">
        <v>67</v>
      </c>
      <c r="K28" s="195" t="s">
        <v>67</v>
      </c>
      <c r="L28" s="195" t="s">
        <v>67</v>
      </c>
      <c r="M28" s="195" t="s">
        <v>67</v>
      </c>
      <c r="N28" s="195" t="s">
        <v>67</v>
      </c>
      <c r="O28" s="195" t="s">
        <v>67</v>
      </c>
      <c r="P28" s="195" t="s">
        <v>67</v>
      </c>
      <c r="Q28" s="195" t="s">
        <v>67</v>
      </c>
      <c r="R28" s="195" t="s">
        <v>67</v>
      </c>
      <c r="S28" s="195" t="s">
        <v>67</v>
      </c>
      <c r="T28" s="195" t="s">
        <v>67</v>
      </c>
      <c r="U28" s="195">
        <v>29.492595999999999</v>
      </c>
      <c r="V28" s="195">
        <v>266.68053700000002</v>
      </c>
      <c r="W28" s="195">
        <v>319.16967499999998</v>
      </c>
      <c r="X28" s="195">
        <v>570.63059799999996</v>
      </c>
      <c r="Y28" s="195">
        <v>624.49602400000003</v>
      </c>
      <c r="Z28" s="195">
        <v>624.95150999999998</v>
      </c>
      <c r="AA28" s="195">
        <v>629.27763000000004</v>
      </c>
      <c r="AB28" s="195">
        <v>525.97274600000003</v>
      </c>
      <c r="AC28" s="195">
        <v>556.282601</v>
      </c>
      <c r="AD28" s="195">
        <v>591.35979799999996</v>
      </c>
      <c r="AE28" s="195">
        <v>640.12759300000005</v>
      </c>
      <c r="AF28" s="196">
        <v>648.72550999999999</v>
      </c>
      <c r="AG28" s="197" t="s">
        <v>3</v>
      </c>
    </row>
    <row r="29" spans="1:33" s="34" customFormat="1" x14ac:dyDescent="0.25">
      <c r="A29" s="33" t="s">
        <v>124</v>
      </c>
      <c r="B29" s="34" t="s">
        <v>26</v>
      </c>
      <c r="C29" s="194" t="s">
        <v>66</v>
      </c>
      <c r="D29" s="195" t="s">
        <v>66</v>
      </c>
      <c r="E29" s="195" t="s">
        <v>66</v>
      </c>
      <c r="F29" s="195" t="s">
        <v>66</v>
      </c>
      <c r="G29" s="195" t="s">
        <v>66</v>
      </c>
      <c r="H29" s="195" t="s">
        <v>66</v>
      </c>
      <c r="I29" s="195" t="s">
        <v>66</v>
      </c>
      <c r="J29" s="195" t="s">
        <v>66</v>
      </c>
      <c r="K29" s="195" t="s">
        <v>66</v>
      </c>
      <c r="L29" s="195" t="s">
        <v>66</v>
      </c>
      <c r="M29" s="195" t="s">
        <v>66</v>
      </c>
      <c r="N29" s="195" t="s">
        <v>66</v>
      </c>
      <c r="O29" s="195" t="s">
        <v>66</v>
      </c>
      <c r="P29" s="195" t="s">
        <v>66</v>
      </c>
      <c r="Q29" s="195" t="s">
        <v>66</v>
      </c>
      <c r="R29" s="195" t="s">
        <v>66</v>
      </c>
      <c r="S29" s="195" t="s">
        <v>66</v>
      </c>
      <c r="T29" s="195" t="s">
        <v>66</v>
      </c>
      <c r="U29" s="195" t="s">
        <v>66</v>
      </c>
      <c r="V29" s="195" t="s">
        <v>66</v>
      </c>
      <c r="W29" s="195" t="s">
        <v>66</v>
      </c>
      <c r="X29" s="195" t="s">
        <v>66</v>
      </c>
      <c r="Y29" s="195" t="s">
        <v>66</v>
      </c>
      <c r="Z29" s="195" t="s">
        <v>66</v>
      </c>
      <c r="AA29" s="195" t="s">
        <v>66</v>
      </c>
      <c r="AB29" s="195" t="s">
        <v>66</v>
      </c>
      <c r="AC29" s="195" t="s">
        <v>66</v>
      </c>
      <c r="AD29" s="195" t="s">
        <v>66</v>
      </c>
      <c r="AE29" s="195" t="s">
        <v>66</v>
      </c>
      <c r="AF29" s="196" t="s">
        <v>66</v>
      </c>
      <c r="AG29" s="197" t="s">
        <v>3</v>
      </c>
    </row>
    <row r="30" spans="1:33" s="34" customFormat="1" x14ac:dyDescent="0.25">
      <c r="A30" s="33" t="s">
        <v>125</v>
      </c>
      <c r="B30" s="34" t="s">
        <v>27</v>
      </c>
      <c r="C30" s="194" t="s">
        <v>58</v>
      </c>
      <c r="D30" s="195" t="s">
        <v>58</v>
      </c>
      <c r="E30" s="195">
        <v>1.1556618428E-4</v>
      </c>
      <c r="F30" s="195">
        <v>3.5744763733000002E-4</v>
      </c>
      <c r="G30" s="195">
        <v>7.9066811974999997E-4</v>
      </c>
      <c r="H30" s="195">
        <v>1.4941977768999999E-3</v>
      </c>
      <c r="I30" s="195">
        <v>2.0167778960600001E-3</v>
      </c>
      <c r="J30" s="195">
        <v>2.1779861972299999E-3</v>
      </c>
      <c r="K30" s="195">
        <v>2.1644951362100001E-3</v>
      </c>
      <c r="L30" s="195">
        <v>4.1561207666700002E-3</v>
      </c>
      <c r="M30" s="195">
        <v>7.2232034004899998E-3</v>
      </c>
      <c r="N30" s="195">
        <v>1.200025331417E-2</v>
      </c>
      <c r="O30" s="195">
        <v>1.563790442982E-2</v>
      </c>
      <c r="P30" s="195">
        <v>1.93225764952E-2</v>
      </c>
      <c r="Q30" s="195">
        <v>3.8959823120460001E-2</v>
      </c>
      <c r="R30" s="195">
        <v>4.8799644027520003E-2</v>
      </c>
      <c r="S30" s="195">
        <v>6.5632178191820004E-2</v>
      </c>
      <c r="T30" s="195">
        <v>7.6971961554870003E-2</v>
      </c>
      <c r="U30" s="195">
        <v>8.3069304427939999E-2</v>
      </c>
      <c r="V30" s="195">
        <v>8.2494505324549994E-2</v>
      </c>
      <c r="W30" s="195">
        <v>7.3274750044100001E-2</v>
      </c>
      <c r="X30" s="195">
        <v>6.8702535909989995E-2</v>
      </c>
      <c r="Y30" s="195">
        <v>6.0648071982E-2</v>
      </c>
      <c r="Z30" s="195">
        <v>5.5135973133319999E-2</v>
      </c>
      <c r="AA30" s="195">
        <v>6.0171359987379998E-2</v>
      </c>
      <c r="AB30" s="195">
        <v>4.1778260279829997E-2</v>
      </c>
      <c r="AC30" s="195">
        <v>3.8091307787119999E-2</v>
      </c>
      <c r="AD30" s="195">
        <v>2.6399510585520002E-2</v>
      </c>
      <c r="AE30" s="195">
        <v>1.6846168929950001E-2</v>
      </c>
      <c r="AF30" s="196">
        <v>7.3777711054600001E-3</v>
      </c>
      <c r="AG30" s="197" t="s">
        <v>3</v>
      </c>
    </row>
    <row r="31" spans="1:33" s="34" customFormat="1" x14ac:dyDescent="0.25">
      <c r="A31" s="33" t="s">
        <v>126</v>
      </c>
      <c r="B31" s="34" t="s">
        <v>28</v>
      </c>
      <c r="C31" s="194" t="s">
        <v>58</v>
      </c>
      <c r="D31" s="195" t="s">
        <v>58</v>
      </c>
      <c r="E31" s="195" t="s">
        <v>58</v>
      </c>
      <c r="F31" s="195" t="s">
        <v>58</v>
      </c>
      <c r="G31" s="195" t="s">
        <v>58</v>
      </c>
      <c r="H31" s="195" t="s">
        <v>58</v>
      </c>
      <c r="I31" s="195" t="s">
        <v>58</v>
      </c>
      <c r="J31" s="195" t="s">
        <v>58</v>
      </c>
      <c r="K31" s="195" t="s">
        <v>58</v>
      </c>
      <c r="L31" s="195" t="s">
        <v>58</v>
      </c>
      <c r="M31" s="195" t="s">
        <v>58</v>
      </c>
      <c r="N31" s="195" t="s">
        <v>58</v>
      </c>
      <c r="O31" s="195" t="s">
        <v>58</v>
      </c>
      <c r="P31" s="195" t="s">
        <v>58</v>
      </c>
      <c r="Q31" s="195" t="s">
        <v>58</v>
      </c>
      <c r="R31" s="195" t="s">
        <v>58</v>
      </c>
      <c r="S31" s="195" t="s">
        <v>58</v>
      </c>
      <c r="T31" s="195" t="s">
        <v>58</v>
      </c>
      <c r="U31" s="195" t="s">
        <v>58</v>
      </c>
      <c r="V31" s="195" t="s">
        <v>58</v>
      </c>
      <c r="W31" s="195" t="s">
        <v>58</v>
      </c>
      <c r="X31" s="195" t="s">
        <v>58</v>
      </c>
      <c r="Y31" s="195" t="s">
        <v>58</v>
      </c>
      <c r="Z31" s="195" t="s">
        <v>58</v>
      </c>
      <c r="AA31" s="195" t="s">
        <v>58</v>
      </c>
      <c r="AB31" s="195" t="s">
        <v>58</v>
      </c>
      <c r="AC31" s="195" t="s">
        <v>58</v>
      </c>
      <c r="AD31" s="195" t="s">
        <v>58</v>
      </c>
      <c r="AE31" s="195" t="s">
        <v>58</v>
      </c>
      <c r="AF31" s="196" t="s">
        <v>58</v>
      </c>
      <c r="AG31" s="197" t="s">
        <v>3</v>
      </c>
    </row>
    <row r="32" spans="1:33" s="34" customFormat="1" x14ac:dyDescent="0.25">
      <c r="A32" s="33" t="s">
        <v>127</v>
      </c>
      <c r="B32" s="34" t="s">
        <v>29</v>
      </c>
      <c r="C32" s="194" t="s">
        <v>58</v>
      </c>
      <c r="D32" s="195" t="s">
        <v>58</v>
      </c>
      <c r="E32" s="195" t="s">
        <v>58</v>
      </c>
      <c r="F32" s="195" t="s">
        <v>58</v>
      </c>
      <c r="G32" s="195" t="s">
        <v>58</v>
      </c>
      <c r="H32" s="195" t="s">
        <v>58</v>
      </c>
      <c r="I32" s="195" t="s">
        <v>58</v>
      </c>
      <c r="J32" s="195" t="s">
        <v>58</v>
      </c>
      <c r="K32" s="195" t="s">
        <v>58</v>
      </c>
      <c r="L32" s="195" t="s">
        <v>58</v>
      </c>
      <c r="M32" s="195" t="s">
        <v>58</v>
      </c>
      <c r="N32" s="195" t="s">
        <v>58</v>
      </c>
      <c r="O32" s="195" t="s">
        <v>58</v>
      </c>
      <c r="P32" s="195" t="s">
        <v>58</v>
      </c>
      <c r="Q32" s="195" t="s">
        <v>58</v>
      </c>
      <c r="R32" s="195" t="s">
        <v>58</v>
      </c>
      <c r="S32" s="195" t="s">
        <v>58</v>
      </c>
      <c r="T32" s="195" t="s">
        <v>58</v>
      </c>
      <c r="U32" s="195" t="s">
        <v>58</v>
      </c>
      <c r="V32" s="195" t="s">
        <v>58</v>
      </c>
      <c r="W32" s="195" t="s">
        <v>58</v>
      </c>
      <c r="X32" s="195" t="s">
        <v>58</v>
      </c>
      <c r="Y32" s="195" t="s">
        <v>58</v>
      </c>
      <c r="Z32" s="195" t="s">
        <v>58</v>
      </c>
      <c r="AA32" s="195" t="s">
        <v>58</v>
      </c>
      <c r="AB32" s="195" t="s">
        <v>58</v>
      </c>
      <c r="AC32" s="195" t="s">
        <v>58</v>
      </c>
      <c r="AD32" s="195" t="s">
        <v>58</v>
      </c>
      <c r="AE32" s="195" t="s">
        <v>58</v>
      </c>
      <c r="AF32" s="196" t="s">
        <v>58</v>
      </c>
      <c r="AG32" s="197" t="s">
        <v>3</v>
      </c>
    </row>
    <row r="33" spans="1:33" s="34" customFormat="1" x14ac:dyDescent="0.25">
      <c r="A33" s="33" t="s">
        <v>128</v>
      </c>
      <c r="B33" s="34" t="s">
        <v>30</v>
      </c>
      <c r="C33" s="194" t="s">
        <v>66</v>
      </c>
      <c r="D33" s="195" t="s">
        <v>66</v>
      </c>
      <c r="E33" s="195" t="s">
        <v>66</v>
      </c>
      <c r="F33" s="195" t="s">
        <v>66</v>
      </c>
      <c r="G33" s="195" t="s">
        <v>66</v>
      </c>
      <c r="H33" s="195" t="s">
        <v>66</v>
      </c>
      <c r="I33" s="195" t="s">
        <v>66</v>
      </c>
      <c r="J33" s="195" t="s">
        <v>66</v>
      </c>
      <c r="K33" s="195" t="s">
        <v>66</v>
      </c>
      <c r="L33" s="195" t="s">
        <v>66</v>
      </c>
      <c r="M33" s="195" t="s">
        <v>66</v>
      </c>
      <c r="N33" s="195" t="s">
        <v>66</v>
      </c>
      <c r="O33" s="195" t="s">
        <v>66</v>
      </c>
      <c r="P33" s="195" t="s">
        <v>66</v>
      </c>
      <c r="Q33" s="195" t="s">
        <v>66</v>
      </c>
      <c r="R33" s="195" t="s">
        <v>66</v>
      </c>
      <c r="S33" s="195" t="s">
        <v>66</v>
      </c>
      <c r="T33" s="195" t="s">
        <v>66</v>
      </c>
      <c r="U33" s="195">
        <v>1.10375E-6</v>
      </c>
      <c r="V33" s="195">
        <v>1.10375E-6</v>
      </c>
      <c r="W33" s="195">
        <v>1.10375E-6</v>
      </c>
      <c r="X33" s="195">
        <v>1.10375E-6</v>
      </c>
      <c r="Y33" s="195">
        <v>1.10375E-6</v>
      </c>
      <c r="Z33" s="195">
        <v>1.10375E-6</v>
      </c>
      <c r="AA33" s="195">
        <v>1.10375E-6</v>
      </c>
      <c r="AB33" s="195">
        <v>1.10375E-6</v>
      </c>
      <c r="AC33" s="195">
        <v>1.10375E-6</v>
      </c>
      <c r="AD33" s="195">
        <v>1.10375E-6</v>
      </c>
      <c r="AE33" s="195">
        <v>1.10375E-6</v>
      </c>
      <c r="AF33" s="196">
        <v>1.10375E-6</v>
      </c>
      <c r="AG33" s="197" t="s">
        <v>3</v>
      </c>
    </row>
    <row r="34" spans="1:33" s="34" customFormat="1" x14ac:dyDescent="0.25">
      <c r="A34" s="33" t="s">
        <v>129</v>
      </c>
      <c r="B34" s="34" t="s">
        <v>31</v>
      </c>
      <c r="C34" s="194" t="s">
        <v>75</v>
      </c>
      <c r="D34" s="195" t="s">
        <v>75</v>
      </c>
      <c r="E34" s="195" t="s">
        <v>75</v>
      </c>
      <c r="F34" s="195" t="s">
        <v>75</v>
      </c>
      <c r="G34" s="195" t="s">
        <v>75</v>
      </c>
      <c r="H34" s="195" t="s">
        <v>75</v>
      </c>
      <c r="I34" s="195" t="s">
        <v>75</v>
      </c>
      <c r="J34" s="195" t="s">
        <v>75</v>
      </c>
      <c r="K34" s="195" t="s">
        <v>75</v>
      </c>
      <c r="L34" s="195" t="s">
        <v>75</v>
      </c>
      <c r="M34" s="195" t="s">
        <v>75</v>
      </c>
      <c r="N34" s="195" t="s">
        <v>75</v>
      </c>
      <c r="O34" s="195">
        <v>4.0370759999999999E-2</v>
      </c>
      <c r="P34" s="195">
        <v>3.4437000000000002E-2</v>
      </c>
      <c r="Q34" s="195">
        <v>3.9946919999999997E-2</v>
      </c>
      <c r="R34" s="195" t="s">
        <v>75</v>
      </c>
      <c r="S34" s="195">
        <v>3.9946919999999997E-2</v>
      </c>
      <c r="T34" s="195">
        <v>9.0013019999999999E-2</v>
      </c>
      <c r="U34" s="195">
        <v>7.9999799999999996E-2</v>
      </c>
      <c r="V34" s="195">
        <v>2.002644E-2</v>
      </c>
      <c r="W34" s="195">
        <v>0.1088739</v>
      </c>
      <c r="X34" s="195">
        <v>3.0039659999999999E-2</v>
      </c>
      <c r="Y34" s="195">
        <v>3.0039659999999999E-2</v>
      </c>
      <c r="Z34" s="195" t="s">
        <v>75</v>
      </c>
      <c r="AA34" s="195">
        <v>2.8450260000000002E-2</v>
      </c>
      <c r="AB34" s="195">
        <v>9.5364000000000004E-3</v>
      </c>
      <c r="AC34" s="195" t="s">
        <v>75</v>
      </c>
      <c r="AD34" s="195">
        <v>7.9469999999999992E-3</v>
      </c>
      <c r="AE34" s="195">
        <v>8.3443500000000004E-3</v>
      </c>
      <c r="AF34" s="196" t="s">
        <v>75</v>
      </c>
      <c r="AG34" s="197" t="s">
        <v>3</v>
      </c>
    </row>
    <row r="35" spans="1:33" s="34" customFormat="1" x14ac:dyDescent="0.25">
      <c r="A35" s="33" t="s">
        <v>130</v>
      </c>
      <c r="B35" s="34" t="s">
        <v>32</v>
      </c>
      <c r="C35" s="194">
        <v>2662.8503218743299</v>
      </c>
      <c r="D35" s="195">
        <v>2662.8503218743299</v>
      </c>
      <c r="E35" s="195">
        <v>2639.5852643490939</v>
      </c>
      <c r="F35" s="195">
        <v>2402.6576884206679</v>
      </c>
      <c r="G35" s="195">
        <v>2432.3511082805612</v>
      </c>
      <c r="H35" s="195">
        <v>2340.7852302160923</v>
      </c>
      <c r="I35" s="195">
        <v>2279.9226926452011</v>
      </c>
      <c r="J35" s="195">
        <v>2535.6119893470827</v>
      </c>
      <c r="K35" s="195">
        <v>2764.9365055999401</v>
      </c>
      <c r="L35" s="195">
        <v>2174.664597682086</v>
      </c>
      <c r="M35" s="195">
        <v>1766.135455643456</v>
      </c>
      <c r="N35" s="195">
        <v>1902.8132047905849</v>
      </c>
      <c r="O35" s="195">
        <v>1791.8165392490489</v>
      </c>
      <c r="P35" s="195">
        <v>2613.0102150002808</v>
      </c>
      <c r="Q35" s="195">
        <v>764.43513275076498</v>
      </c>
      <c r="R35" s="195">
        <v>370.47920225052798</v>
      </c>
      <c r="S35" s="195">
        <v>365.98503050053682</v>
      </c>
      <c r="T35" s="195">
        <v>351.24052399888598</v>
      </c>
      <c r="U35" s="195">
        <v>426.88911599981503</v>
      </c>
      <c r="V35" s="195">
        <v>328.26781740052411</v>
      </c>
      <c r="W35" s="195">
        <v>308.38332859973991</v>
      </c>
      <c r="X35" s="195">
        <v>313.7722313993425</v>
      </c>
      <c r="Y35" s="195">
        <v>275.19539080057501</v>
      </c>
      <c r="Z35" s="195">
        <v>188.44830739952039</v>
      </c>
      <c r="AA35" s="195">
        <v>143.75721440003039</v>
      </c>
      <c r="AB35" s="195">
        <v>93.210271035629361</v>
      </c>
      <c r="AC35" s="195">
        <v>104.22032999996161</v>
      </c>
      <c r="AD35" s="195">
        <v>151.81215999999279</v>
      </c>
      <c r="AE35" s="195">
        <v>77.028630000010295</v>
      </c>
      <c r="AF35" s="196">
        <v>163.00894000004709</v>
      </c>
      <c r="AG35" s="197">
        <v>-0.93878403954552425</v>
      </c>
    </row>
    <row r="36" spans="1:33" s="34" customFormat="1" x14ac:dyDescent="0.25">
      <c r="A36" s="33" t="s">
        <v>131</v>
      </c>
      <c r="B36" s="34" t="s">
        <v>33</v>
      </c>
      <c r="C36" s="194">
        <v>909.94934800000021</v>
      </c>
      <c r="D36" s="195">
        <v>909.94934800000021</v>
      </c>
      <c r="E36" s="195">
        <v>903.78987199999995</v>
      </c>
      <c r="F36" s="195">
        <v>461.87900000000002</v>
      </c>
      <c r="G36" s="195">
        <v>210.15700000000001</v>
      </c>
      <c r="H36" s="195">
        <v>186.178</v>
      </c>
      <c r="I36" s="195">
        <v>153.27699999999999</v>
      </c>
      <c r="J36" s="195">
        <v>278.98099999999999</v>
      </c>
      <c r="K36" s="195">
        <v>201.10571999999999</v>
      </c>
      <c r="L36" s="195">
        <v>151.38290000000001</v>
      </c>
      <c r="M36" s="195">
        <v>68.666600000000003</v>
      </c>
      <c r="N36" s="195">
        <v>67.609700000000004</v>
      </c>
      <c r="O36" s="195">
        <v>70.610299999999995</v>
      </c>
      <c r="P36" s="195">
        <v>84.484449999999995</v>
      </c>
      <c r="Q36" s="195">
        <v>126.813</v>
      </c>
      <c r="R36" s="195">
        <v>99.115250000000003</v>
      </c>
      <c r="S36" s="195">
        <v>69.379800000000003</v>
      </c>
      <c r="T36" s="195">
        <v>106.73165</v>
      </c>
      <c r="U36" s="195">
        <v>48.405459999999998</v>
      </c>
      <c r="V36" s="195">
        <v>45.467469999999999</v>
      </c>
      <c r="W36" s="195">
        <v>53.857970000000002</v>
      </c>
      <c r="X36" s="195">
        <v>47.561549999999997</v>
      </c>
      <c r="Y36" s="195">
        <v>35.151732956845002</v>
      </c>
      <c r="Z36" s="195">
        <v>47.461606756948001</v>
      </c>
      <c r="AA36" s="195">
        <v>48.125254947889999</v>
      </c>
      <c r="AB36" s="195">
        <v>73.409788143055394</v>
      </c>
      <c r="AC36" s="195">
        <v>58.585213292659702</v>
      </c>
      <c r="AD36" s="195">
        <v>48.691416228473997</v>
      </c>
      <c r="AE36" s="195">
        <v>60.457723450000003</v>
      </c>
      <c r="AF36" s="196">
        <v>72.397016542824005</v>
      </c>
      <c r="AG36" s="197">
        <v>-0.92043841044345254</v>
      </c>
    </row>
    <row r="37" spans="1:33" s="34" customFormat="1" x14ac:dyDescent="0.25">
      <c r="A37" s="33" t="s">
        <v>132</v>
      </c>
      <c r="B37" s="34" t="s">
        <v>34</v>
      </c>
      <c r="C37" s="194">
        <v>3894.7991753299998</v>
      </c>
      <c r="D37" s="195">
        <v>3894.7991753299998</v>
      </c>
      <c r="E37" s="195">
        <v>3456.70143366</v>
      </c>
      <c r="F37" s="195">
        <v>2637.223975075</v>
      </c>
      <c r="G37" s="195">
        <v>2648.2706182040001</v>
      </c>
      <c r="H37" s="195">
        <v>2342.5301996140001</v>
      </c>
      <c r="I37" s="195">
        <v>2314.048486791</v>
      </c>
      <c r="J37" s="195">
        <v>2107.6196337790002</v>
      </c>
      <c r="K37" s="195">
        <v>1882.7032979420001</v>
      </c>
      <c r="L37" s="195">
        <v>1711.9796243759999</v>
      </c>
      <c r="M37" s="195">
        <v>1599.9663643660001</v>
      </c>
      <c r="N37" s="195">
        <v>1518.4502456350001</v>
      </c>
      <c r="O37" s="195">
        <v>1531.2641495840001</v>
      </c>
      <c r="P37" s="195">
        <v>1658.7853768</v>
      </c>
      <c r="Q37" s="195">
        <v>1051.105891057</v>
      </c>
      <c r="R37" s="195">
        <v>1016.7452932492</v>
      </c>
      <c r="S37" s="195">
        <v>955.318448085</v>
      </c>
      <c r="T37" s="195">
        <v>859.07594066520005</v>
      </c>
      <c r="U37" s="195">
        <v>951.19203219999997</v>
      </c>
      <c r="V37" s="195">
        <v>895.99086</v>
      </c>
      <c r="W37" s="195">
        <v>438.34656000000001</v>
      </c>
      <c r="X37" s="195">
        <v>238.39146477611001</v>
      </c>
      <c r="Y37" s="195">
        <v>262.63929779473</v>
      </c>
      <c r="Z37" s="195">
        <v>200.50508655982</v>
      </c>
      <c r="AA37" s="195">
        <v>181.04021119993001</v>
      </c>
      <c r="AB37" s="195">
        <v>178.94495101071999</v>
      </c>
      <c r="AC37" s="195">
        <v>146.41045006690001</v>
      </c>
      <c r="AD37" s="195">
        <v>186.19117348021001</v>
      </c>
      <c r="AE37" s="195">
        <v>130.97435538054</v>
      </c>
      <c r="AF37" s="196">
        <v>148.09607936054999</v>
      </c>
      <c r="AG37" s="197">
        <v>-0.9619759395301809</v>
      </c>
    </row>
    <row r="38" spans="1:33" s="34" customFormat="1" x14ac:dyDescent="0.25">
      <c r="A38" s="33" t="s">
        <v>133</v>
      </c>
      <c r="B38" s="34" t="s">
        <v>35</v>
      </c>
      <c r="C38" s="194">
        <v>147.25771639999999</v>
      </c>
      <c r="D38" s="195">
        <v>141.86978737999999</v>
      </c>
      <c r="E38" s="195">
        <v>141.31124491</v>
      </c>
      <c r="F38" s="195">
        <v>134.63033636</v>
      </c>
      <c r="G38" s="195">
        <v>144.85690954</v>
      </c>
      <c r="H38" s="195">
        <v>152.77833783</v>
      </c>
      <c r="I38" s="195">
        <v>171.96936335999999</v>
      </c>
      <c r="J38" s="195">
        <v>161.07418587999999</v>
      </c>
      <c r="K38" s="195">
        <v>173.36104807999999</v>
      </c>
      <c r="L38" s="195">
        <v>174.85811517499999</v>
      </c>
      <c r="M38" s="195">
        <v>168.71333572424999</v>
      </c>
      <c r="N38" s="195">
        <v>176.68027556703751</v>
      </c>
      <c r="O38" s="195">
        <v>197.34344388118561</v>
      </c>
      <c r="P38" s="195">
        <v>207.33029848712633</v>
      </c>
      <c r="Q38" s="195">
        <v>201.07835346277</v>
      </c>
      <c r="R38" s="195">
        <v>205.07440189963157</v>
      </c>
      <c r="S38" s="195">
        <v>187.40703342314993</v>
      </c>
      <c r="T38" s="195">
        <v>193.57743165899248</v>
      </c>
      <c r="U38" s="195">
        <v>184.62975697254285</v>
      </c>
      <c r="V38" s="195">
        <v>163.11635223041569</v>
      </c>
      <c r="W38" s="195">
        <v>17.96796477389486</v>
      </c>
      <c r="X38" s="195">
        <v>17.069566535200149</v>
      </c>
      <c r="Y38" s="195">
        <v>16.216088208440159</v>
      </c>
      <c r="Z38" s="195">
        <v>15.40528379801817</v>
      </c>
      <c r="AA38" s="195">
        <v>14.635019608117281</v>
      </c>
      <c r="AB38" s="195">
        <v>13.903268627711361</v>
      </c>
      <c r="AC38" s="195">
        <v>13.208105196325819</v>
      </c>
      <c r="AD38" s="195">
        <v>12.54769993650949</v>
      </c>
      <c r="AE38" s="195">
        <v>11.92031493968406</v>
      </c>
      <c r="AF38" s="196">
        <v>11.32429919269984</v>
      </c>
      <c r="AG38" s="197">
        <v>-0.92309877221007997</v>
      </c>
    </row>
    <row r="39" spans="1:33" s="34" customFormat="1" x14ac:dyDescent="0.25">
      <c r="A39" s="33" t="s">
        <v>134</v>
      </c>
      <c r="B39" s="34" t="s">
        <v>36</v>
      </c>
      <c r="C39" s="194" t="s">
        <v>66</v>
      </c>
      <c r="D39" s="195" t="s">
        <v>66</v>
      </c>
      <c r="E39" s="195" t="s">
        <v>66</v>
      </c>
      <c r="F39" s="195" t="s">
        <v>66</v>
      </c>
      <c r="G39" s="195" t="s">
        <v>66</v>
      </c>
      <c r="H39" s="195" t="s">
        <v>66</v>
      </c>
      <c r="I39" s="195" t="s">
        <v>55</v>
      </c>
      <c r="J39" s="195" t="s">
        <v>55</v>
      </c>
      <c r="K39" s="195">
        <v>9.4980175279389997E-2</v>
      </c>
      <c r="L39" s="195">
        <v>0.42846195539546</v>
      </c>
      <c r="M39" s="195">
        <v>0.77416336504219996</v>
      </c>
      <c r="N39" s="195">
        <v>1.13183515433555</v>
      </c>
      <c r="O39" s="195">
        <v>1.5109129520944899</v>
      </c>
      <c r="P39" s="195">
        <v>1.9154255772706199</v>
      </c>
      <c r="Q39" s="195">
        <v>2.3425322951546699</v>
      </c>
      <c r="R39" s="195">
        <v>2.8024664633531899</v>
      </c>
      <c r="S39" s="195">
        <v>3.30522071706014</v>
      </c>
      <c r="T39" s="195">
        <v>3.9948848388300702</v>
      </c>
      <c r="U39" s="195">
        <v>4.7503250177868503</v>
      </c>
      <c r="V39" s="195">
        <v>5.5922925451603902</v>
      </c>
      <c r="W39" s="195">
        <v>6.6256641148687399</v>
      </c>
      <c r="X39" s="195">
        <v>7.95037983077576</v>
      </c>
      <c r="Y39" s="195">
        <v>9.0730902385338492</v>
      </c>
      <c r="Z39" s="195">
        <v>10.215563946629601</v>
      </c>
      <c r="AA39" s="195">
        <v>11.40416569437903</v>
      </c>
      <c r="AB39" s="195">
        <v>12.647252705839479</v>
      </c>
      <c r="AC39" s="195">
        <v>13.96195080601189</v>
      </c>
      <c r="AD39" s="195">
        <v>15.39823292121714</v>
      </c>
      <c r="AE39" s="195">
        <v>17.021625538086329</v>
      </c>
      <c r="AF39" s="196">
        <v>19.073346729439411</v>
      </c>
      <c r="AG39" s="197" t="s">
        <v>3</v>
      </c>
    </row>
    <row r="40" spans="1:33" s="34" customFormat="1" x14ac:dyDescent="0.25">
      <c r="A40" s="33" t="s">
        <v>135</v>
      </c>
      <c r="B40" s="34" t="s">
        <v>37</v>
      </c>
      <c r="C40" s="194">
        <v>4445.99707072</v>
      </c>
      <c r="D40" s="195">
        <v>2808.4273004800002</v>
      </c>
      <c r="E40" s="195">
        <v>2577.8086675200002</v>
      </c>
      <c r="F40" s="195">
        <v>1794.7366867200001</v>
      </c>
      <c r="G40" s="195">
        <v>1870.7835743999999</v>
      </c>
      <c r="H40" s="195">
        <v>1979.0273279999999</v>
      </c>
      <c r="I40" s="195">
        <v>2354.0714240000002</v>
      </c>
      <c r="J40" s="195">
        <v>2347.8764992000001</v>
      </c>
      <c r="K40" s="195">
        <v>2341.19265219</v>
      </c>
      <c r="L40" s="195">
        <v>2285.9850951600001</v>
      </c>
      <c r="M40" s="195">
        <v>2082.7056621779998</v>
      </c>
      <c r="N40" s="195">
        <v>1674.7161963000001</v>
      </c>
      <c r="O40" s="195">
        <v>1367.161948212</v>
      </c>
      <c r="P40" s="195">
        <v>985.46377764600004</v>
      </c>
      <c r="Q40" s="195">
        <v>304.53930993521988</v>
      </c>
      <c r="R40" s="195">
        <v>153.85973742948153</v>
      </c>
      <c r="S40" s="195">
        <v>95.279437717041205</v>
      </c>
      <c r="T40" s="195">
        <v>64.059092420654594</v>
      </c>
      <c r="U40" s="195">
        <v>28.18172571983299</v>
      </c>
      <c r="V40" s="195">
        <v>17.868456291458521</v>
      </c>
      <c r="W40" s="195">
        <v>8.1569040000000008</v>
      </c>
      <c r="X40" s="195">
        <v>9.1321860000000008</v>
      </c>
      <c r="Y40" s="195">
        <v>12.7156</v>
      </c>
      <c r="Z40" s="195">
        <v>7.4276</v>
      </c>
      <c r="AA40" s="195">
        <v>6.149</v>
      </c>
      <c r="AB40" s="195">
        <v>6.3449</v>
      </c>
      <c r="AC40" s="195">
        <v>6.5666000000000002</v>
      </c>
      <c r="AD40" s="195">
        <v>5.4422201478399401</v>
      </c>
      <c r="AE40" s="195">
        <v>5.5808039874376201</v>
      </c>
      <c r="AF40" s="196">
        <v>4.9703106616418298</v>
      </c>
      <c r="AG40" s="197">
        <v>-0.998882070639593</v>
      </c>
    </row>
    <row r="41" spans="1:33" s="34" customFormat="1" x14ac:dyDescent="0.25">
      <c r="A41" s="33" t="s">
        <v>136</v>
      </c>
      <c r="B41" s="34" t="s">
        <v>38</v>
      </c>
      <c r="C41" s="194">
        <v>15105.808139902259</v>
      </c>
      <c r="D41" s="195">
        <v>15105.808139902259</v>
      </c>
      <c r="E41" s="195">
        <v>16191.055055997413</v>
      </c>
      <c r="F41" s="195">
        <v>14702.427396059271</v>
      </c>
      <c r="G41" s="195">
        <v>14334.442235200973</v>
      </c>
      <c r="H41" s="195">
        <v>13935.319579017434</v>
      </c>
      <c r="I41" s="195">
        <v>13453.875957784279</v>
      </c>
      <c r="J41" s="195">
        <v>11842.597731963773</v>
      </c>
      <c r="K41" s="195">
        <v>10208.512128329141</v>
      </c>
      <c r="L41" s="195">
        <v>9865.517996696617</v>
      </c>
      <c r="M41" s="195">
        <v>9596.902625575678</v>
      </c>
      <c r="N41" s="195">
        <v>9867.3136902513324</v>
      </c>
      <c r="O41" s="195">
        <v>8993.2016850145901</v>
      </c>
      <c r="P41" s="195">
        <v>7299.979408117124</v>
      </c>
      <c r="Q41" s="195">
        <v>6626.6247354860316</v>
      </c>
      <c r="R41" s="195">
        <v>6613.7073319329138</v>
      </c>
      <c r="S41" s="195">
        <v>6306.9031699344177</v>
      </c>
      <c r="T41" s="195">
        <v>5541.1282016368359</v>
      </c>
      <c r="U41" s="195">
        <v>5009.4582391535287</v>
      </c>
      <c r="V41" s="195">
        <v>4790.6127146453364</v>
      </c>
      <c r="W41" s="195">
        <v>3358.3455121941042</v>
      </c>
      <c r="X41" s="195">
        <v>3630.7641403269477</v>
      </c>
      <c r="Y41" s="195">
        <v>3304.1692159909999</v>
      </c>
      <c r="Z41" s="195">
        <v>3324.1009453096767</v>
      </c>
      <c r="AA41" s="195">
        <v>3420.033079776174</v>
      </c>
      <c r="AB41" s="195">
        <v>3054.0517327016423</v>
      </c>
      <c r="AC41" s="195">
        <v>3505.876648259371</v>
      </c>
      <c r="AD41" s="195">
        <v>3657.5843613040888</v>
      </c>
      <c r="AE41" s="195">
        <v>3177.4849192284946</v>
      </c>
      <c r="AF41" s="196">
        <v>2725.2467310380603</v>
      </c>
      <c r="AG41" s="197">
        <v>-0.81958947804723725</v>
      </c>
    </row>
    <row r="42" spans="1:33" s="34" customFormat="1" x14ac:dyDescent="0.25">
      <c r="A42" s="33" t="s">
        <v>137</v>
      </c>
      <c r="B42" s="34" t="s">
        <v>39</v>
      </c>
      <c r="C42" s="194">
        <v>314.86381799999998</v>
      </c>
      <c r="D42" s="195">
        <v>314.86381799999998</v>
      </c>
      <c r="E42" s="195">
        <v>309.72509100000002</v>
      </c>
      <c r="F42" s="195">
        <v>288.23586899999998</v>
      </c>
      <c r="G42" s="195">
        <v>180.32260199999999</v>
      </c>
      <c r="H42" s="195">
        <v>153.227496</v>
      </c>
      <c r="I42" s="195">
        <v>132.645162</v>
      </c>
      <c r="J42" s="195">
        <v>40.724073984570012</v>
      </c>
      <c r="K42" s="195">
        <v>40.155827097411688</v>
      </c>
      <c r="L42" s="195">
        <v>29.099705839575979</v>
      </c>
      <c r="M42" s="195">
        <v>16.269720485441681</v>
      </c>
      <c r="N42" s="195">
        <v>14.907807611792739</v>
      </c>
      <c r="O42" s="195">
        <v>16.019731042702631</v>
      </c>
      <c r="P42" s="195">
        <v>17.18324773179274</v>
      </c>
      <c r="Q42" s="195">
        <v>26.451439641925209</v>
      </c>
      <c r="R42" s="195">
        <v>23.62605317402538</v>
      </c>
      <c r="S42" s="195">
        <v>24.158655770415159</v>
      </c>
      <c r="T42" s="195">
        <v>42.467764533369809</v>
      </c>
      <c r="U42" s="195">
        <v>29.42372425741862</v>
      </c>
      <c r="V42" s="195">
        <v>42.758180125305572</v>
      </c>
      <c r="W42" s="195">
        <v>21.000852760520061</v>
      </c>
      <c r="X42" s="195">
        <v>25.011837346878679</v>
      </c>
      <c r="Y42" s="195">
        <v>20.105962538280242</v>
      </c>
      <c r="Z42" s="195">
        <v>25.6625829328622</v>
      </c>
      <c r="AA42" s="195">
        <v>9.8104470022635208</v>
      </c>
      <c r="AB42" s="195">
        <v>11.147500588</v>
      </c>
      <c r="AC42" s="195">
        <v>8.5042030695343591</v>
      </c>
      <c r="AD42" s="195">
        <v>6.4901921228524504</v>
      </c>
      <c r="AE42" s="195">
        <v>8.6226356030951408</v>
      </c>
      <c r="AF42" s="196">
        <v>7.7800806181276796</v>
      </c>
      <c r="AG42" s="197">
        <v>-0.97529064893023798</v>
      </c>
    </row>
    <row r="43" spans="1:33" s="34" customFormat="1" x14ac:dyDescent="0.25">
      <c r="A43" s="33" t="s">
        <v>138</v>
      </c>
      <c r="B43" s="34" t="s">
        <v>40</v>
      </c>
      <c r="C43" s="194">
        <v>233.19324</v>
      </c>
      <c r="D43" s="195">
        <v>207.58963208488063</v>
      </c>
      <c r="E43" s="195">
        <v>129.40465513176807</v>
      </c>
      <c r="F43" s="195">
        <v>128.1793435359458</v>
      </c>
      <c r="G43" s="195">
        <v>128.25398180574217</v>
      </c>
      <c r="H43" s="195">
        <v>128.17506738507211</v>
      </c>
      <c r="I43" s="195">
        <v>128.14338499450756</v>
      </c>
      <c r="J43" s="195">
        <v>127.66873224752185</v>
      </c>
      <c r="K43" s="195">
        <v>128.19139450659009</v>
      </c>
      <c r="L43" s="195">
        <v>128.08215828881529</v>
      </c>
      <c r="M43" s="195">
        <v>128.29227279311161</v>
      </c>
      <c r="N43" s="195">
        <v>129.74951002686191</v>
      </c>
      <c r="O43" s="195">
        <v>129.26040735796531</v>
      </c>
      <c r="P43" s="195">
        <v>135.06985611001639</v>
      </c>
      <c r="Q43" s="195">
        <v>139.43897540270538</v>
      </c>
      <c r="R43" s="195">
        <v>140.69404336856192</v>
      </c>
      <c r="S43" s="195">
        <v>142.12889716634396</v>
      </c>
      <c r="T43" s="195">
        <v>134.26054128469411</v>
      </c>
      <c r="U43" s="195">
        <v>99.680263006772066</v>
      </c>
      <c r="V43" s="195">
        <v>14.73526042865681</v>
      </c>
      <c r="W43" s="195">
        <v>5.2365116346694096</v>
      </c>
      <c r="X43" s="195">
        <v>9.6397973817360008</v>
      </c>
      <c r="Y43" s="195">
        <v>20.157409002595362</v>
      </c>
      <c r="Z43" s="195">
        <v>18.109766352508281</v>
      </c>
      <c r="AA43" s="195">
        <v>15.31451866961859</v>
      </c>
      <c r="AB43" s="195">
        <v>15.22146325823965</v>
      </c>
      <c r="AC43" s="195">
        <v>15.74029910315719</v>
      </c>
      <c r="AD43" s="195">
        <v>19.781414472272029</v>
      </c>
      <c r="AE43" s="195">
        <v>17.447180331135169</v>
      </c>
      <c r="AF43" s="196">
        <v>15.592175141601381</v>
      </c>
      <c r="AG43" s="197">
        <v>-0.9331362472531306</v>
      </c>
    </row>
    <row r="44" spans="1:33" s="34" customFormat="1" x14ac:dyDescent="0.25">
      <c r="A44" s="33" t="s">
        <v>139</v>
      </c>
      <c r="B44" s="34" t="s">
        <v>41</v>
      </c>
      <c r="C44" s="194">
        <v>1164.3758772363065</v>
      </c>
      <c r="D44" s="195">
        <v>1164.3758772363065</v>
      </c>
      <c r="E44" s="195">
        <v>1087.1326159613673</v>
      </c>
      <c r="F44" s="195">
        <v>1026.3226537284245</v>
      </c>
      <c r="G44" s="195">
        <v>1065.8772697183701</v>
      </c>
      <c r="H44" s="195">
        <v>1038.4533474234254</v>
      </c>
      <c r="I44" s="195">
        <v>1055.2056830695519</v>
      </c>
      <c r="J44" s="195">
        <v>1001.4849644269299</v>
      </c>
      <c r="K44" s="195">
        <v>1025.0058481695175</v>
      </c>
      <c r="L44" s="195">
        <v>942.59954515277457</v>
      </c>
      <c r="M44" s="195">
        <v>855.80196202249829</v>
      </c>
      <c r="N44" s="195">
        <v>494.72757710614889</v>
      </c>
      <c r="O44" s="195">
        <v>272.90073438774198</v>
      </c>
      <c r="P44" s="195">
        <v>280.32228813391094</v>
      </c>
      <c r="Q44" s="195">
        <v>268.11637697499151</v>
      </c>
      <c r="R44" s="195">
        <v>259.26736498706754</v>
      </c>
      <c r="S44" s="195">
        <v>210.46382186218</v>
      </c>
      <c r="T44" s="195">
        <v>196.28058923655564</v>
      </c>
      <c r="U44" s="195">
        <v>185.90767365272563</v>
      </c>
      <c r="V44" s="195">
        <v>179.56314158222213</v>
      </c>
      <c r="W44" s="195">
        <v>120.2164695217833</v>
      </c>
      <c r="X44" s="195">
        <v>105.10297361709524</v>
      </c>
      <c r="Y44" s="195">
        <v>89.958463287116146</v>
      </c>
      <c r="Z44" s="195">
        <v>54.34509541048056</v>
      </c>
      <c r="AA44" s="195">
        <v>67.154328827973487</v>
      </c>
      <c r="AB44" s="195">
        <v>63.383398412041018</v>
      </c>
      <c r="AC44" s="195">
        <v>92.852034729174363</v>
      </c>
      <c r="AD44" s="195">
        <v>90.649607599004</v>
      </c>
      <c r="AE44" s="195">
        <v>127.77093097092801</v>
      </c>
      <c r="AF44" s="196">
        <v>130.43507561478501</v>
      </c>
      <c r="AG44" s="197">
        <v>-0.8879785487102515</v>
      </c>
    </row>
    <row r="45" spans="1:33" s="34" customFormat="1" x14ac:dyDescent="0.25">
      <c r="A45" s="33" t="s">
        <v>140</v>
      </c>
      <c r="B45" s="34" t="s">
        <v>42</v>
      </c>
      <c r="C45" s="194">
        <v>568.77787757146075</v>
      </c>
      <c r="D45" s="195">
        <v>568.77787757146075</v>
      </c>
      <c r="E45" s="195">
        <v>573.84140975982916</v>
      </c>
      <c r="F45" s="195">
        <v>389.47838156096873</v>
      </c>
      <c r="G45" s="195">
        <v>453.20903732857624</v>
      </c>
      <c r="H45" s="195">
        <v>485.08259550455182</v>
      </c>
      <c r="I45" s="195">
        <v>532.34860077031067</v>
      </c>
      <c r="J45" s="195">
        <v>469.71684221161121</v>
      </c>
      <c r="K45" s="195">
        <v>433.74868471537798</v>
      </c>
      <c r="L45" s="195">
        <v>420.81089387304667</v>
      </c>
      <c r="M45" s="195">
        <v>454.24485691658418</v>
      </c>
      <c r="N45" s="195">
        <v>375.93189337628519</v>
      </c>
      <c r="O45" s="195">
        <v>368.89116549242954</v>
      </c>
      <c r="P45" s="195">
        <v>407.53694702557601</v>
      </c>
      <c r="Q45" s="195">
        <v>404.86649254407911</v>
      </c>
      <c r="R45" s="195">
        <v>401.04608598592125</v>
      </c>
      <c r="S45" s="195">
        <v>406.31245238525457</v>
      </c>
      <c r="T45" s="195">
        <v>392.16216201296112</v>
      </c>
      <c r="U45" s="195">
        <v>400.11432604279713</v>
      </c>
      <c r="V45" s="195">
        <v>350.23508493041879</v>
      </c>
      <c r="W45" s="195">
        <v>48.68070385365391</v>
      </c>
      <c r="X45" s="195">
        <v>187.78993409872339</v>
      </c>
      <c r="Y45" s="195">
        <v>215.07965249959528</v>
      </c>
      <c r="Z45" s="195">
        <v>78.677159407085995</v>
      </c>
      <c r="AA45" s="195">
        <v>51.223864186770001</v>
      </c>
      <c r="AB45" s="195">
        <v>82.024040598786002</v>
      </c>
      <c r="AC45" s="195">
        <v>35.131299290957998</v>
      </c>
      <c r="AD45" s="195">
        <v>31.17680418114907</v>
      </c>
      <c r="AE45" s="195">
        <v>36.577883508680173</v>
      </c>
      <c r="AF45" s="196">
        <v>61.869669659604163</v>
      </c>
      <c r="AG45" s="197">
        <v>-0.89122349497175923</v>
      </c>
    </row>
    <row r="46" spans="1:33" s="34" customFormat="1" x14ac:dyDescent="0.25">
      <c r="A46" s="33" t="s">
        <v>141</v>
      </c>
      <c r="B46" s="34" t="s">
        <v>43</v>
      </c>
      <c r="C46" s="194">
        <v>116.5152497279248</v>
      </c>
      <c r="D46" s="195">
        <v>116.5152497279248</v>
      </c>
      <c r="E46" s="195">
        <v>98.505103048707483</v>
      </c>
      <c r="F46" s="195">
        <v>80.607275852931068</v>
      </c>
      <c r="G46" s="195">
        <v>34.695006906498243</v>
      </c>
      <c r="H46" s="195">
        <v>20.863929738340008</v>
      </c>
      <c r="I46" s="195">
        <v>17.4821227234244</v>
      </c>
      <c r="J46" s="195">
        <v>20.407171766107581</v>
      </c>
      <c r="K46" s="195">
        <v>20.961842835157611</v>
      </c>
      <c r="L46" s="195">
        <v>23.573290756996649</v>
      </c>
      <c r="M46" s="195">
        <v>32.133290617041979</v>
      </c>
      <c r="N46" s="195">
        <v>60.921894262209001</v>
      </c>
      <c r="O46" s="195">
        <v>36.716314512672298</v>
      </c>
      <c r="P46" s="195">
        <v>35.855371309130803</v>
      </c>
      <c r="Q46" s="195">
        <v>66.791817985940185</v>
      </c>
      <c r="R46" s="195">
        <v>68.931325090405679</v>
      </c>
      <c r="S46" s="195">
        <v>50.253971931349319</v>
      </c>
      <c r="T46" s="195">
        <v>62.27031146856423</v>
      </c>
      <c r="U46" s="195">
        <v>52.395662581975643</v>
      </c>
      <c r="V46" s="195">
        <v>44.63318762835565</v>
      </c>
      <c r="W46" s="195">
        <v>35.374933969442232</v>
      </c>
      <c r="X46" s="195">
        <v>37.795692482280181</v>
      </c>
      <c r="Y46" s="195">
        <v>36.06163541398687</v>
      </c>
      <c r="Z46" s="195">
        <v>38.786973495240431</v>
      </c>
      <c r="AA46" s="195">
        <v>27.75048326188411</v>
      </c>
      <c r="AB46" s="195">
        <v>22.545296091205788</v>
      </c>
      <c r="AC46" s="195">
        <v>25.548311915493858</v>
      </c>
      <c r="AD46" s="195">
        <v>19.522854350037509</v>
      </c>
      <c r="AE46" s="195">
        <v>31.999711013587842</v>
      </c>
      <c r="AF46" s="196">
        <v>35.639320302279231</v>
      </c>
      <c r="AG46" s="197">
        <v>-0.69412312649631058</v>
      </c>
    </row>
    <row r="47" spans="1:33" s="34" customFormat="1" x14ac:dyDescent="0.25">
      <c r="A47" s="33" t="s">
        <v>142</v>
      </c>
      <c r="B47" s="34" t="s">
        <v>44</v>
      </c>
      <c r="C47" s="194">
        <v>625.29791</v>
      </c>
      <c r="D47" s="195">
        <v>625.29791</v>
      </c>
      <c r="E47" s="195">
        <v>863.34285</v>
      </c>
      <c r="F47" s="195">
        <v>722.58819000000005</v>
      </c>
      <c r="G47" s="195">
        <v>403.07959</v>
      </c>
      <c r="H47" s="195">
        <v>709.99887000000001</v>
      </c>
      <c r="I47" s="195">
        <v>611.44336999999996</v>
      </c>
      <c r="J47" s="195">
        <v>577.14884000000006</v>
      </c>
      <c r="K47" s="195">
        <v>574.01018999999997</v>
      </c>
      <c r="L47" s="195">
        <v>614.99809000000005</v>
      </c>
      <c r="M47" s="195">
        <v>604.81874000000005</v>
      </c>
      <c r="N47" s="195">
        <v>600.99575000000004</v>
      </c>
      <c r="O47" s="195">
        <v>592.19504999999992</v>
      </c>
      <c r="P47" s="195">
        <v>586.38778000000002</v>
      </c>
      <c r="Q47" s="195">
        <v>581.79177000000004</v>
      </c>
      <c r="R47" s="195">
        <v>580.13007000000005</v>
      </c>
      <c r="S47" s="195">
        <v>559.96351000000004</v>
      </c>
      <c r="T47" s="195">
        <v>460.96208999999999</v>
      </c>
      <c r="U47" s="195">
        <v>574.43845999999996</v>
      </c>
      <c r="V47" s="195">
        <v>527.72457999999995</v>
      </c>
      <c r="W47" s="195">
        <v>259.25760000000002</v>
      </c>
      <c r="X47" s="195">
        <v>461.74426799999998</v>
      </c>
      <c r="Y47" s="195">
        <v>480.36478799999998</v>
      </c>
      <c r="Z47" s="195">
        <v>359.06278800000001</v>
      </c>
      <c r="AA47" s="195">
        <v>270.60276800000003</v>
      </c>
      <c r="AB47" s="195">
        <v>255.42130800000001</v>
      </c>
      <c r="AC47" s="195">
        <v>158.990768</v>
      </c>
      <c r="AD47" s="195">
        <v>140.66946799999999</v>
      </c>
      <c r="AE47" s="195">
        <v>73.108159200000003</v>
      </c>
      <c r="AF47" s="196">
        <v>36.620030900000003</v>
      </c>
      <c r="AG47" s="197">
        <v>-0.94143586550609148</v>
      </c>
    </row>
    <row r="48" spans="1:33" s="34" customFormat="1" x14ac:dyDescent="0.25">
      <c r="A48" s="33" t="s">
        <v>143</v>
      </c>
      <c r="B48" s="34" t="s">
        <v>45</v>
      </c>
      <c r="C48" s="194">
        <v>235.81962339833328</v>
      </c>
      <c r="D48" s="195">
        <v>235.81962339833328</v>
      </c>
      <c r="E48" s="195">
        <v>188.19913251645573</v>
      </c>
      <c r="F48" s="195">
        <v>142.35114311243879</v>
      </c>
      <c r="G48" s="195">
        <v>143.56617245979336</v>
      </c>
      <c r="H48" s="195">
        <v>161.2218427166118</v>
      </c>
      <c r="I48" s="195">
        <v>178.05980231915589</v>
      </c>
      <c r="J48" s="195">
        <v>143.24286439617273</v>
      </c>
      <c r="K48" s="195">
        <v>146.99295636204775</v>
      </c>
      <c r="L48" s="195">
        <v>120.6436180114286</v>
      </c>
      <c r="M48" s="195">
        <v>101.81109186365693</v>
      </c>
      <c r="N48" s="195">
        <v>115.73764673705811</v>
      </c>
      <c r="O48" s="195">
        <v>112.07986780022809</v>
      </c>
      <c r="P48" s="195">
        <v>98.655207908883838</v>
      </c>
      <c r="Q48" s="195">
        <v>77.152566272727285</v>
      </c>
      <c r="R48" s="195">
        <v>93.33640539553528</v>
      </c>
      <c r="S48" s="195">
        <v>142.33205042733488</v>
      </c>
      <c r="T48" s="195">
        <v>111.15898608366984</v>
      </c>
      <c r="U48" s="195">
        <v>154.71168464917113</v>
      </c>
      <c r="V48" s="195">
        <v>174.24046238353745</v>
      </c>
      <c r="W48" s="195">
        <v>53.949493798648263</v>
      </c>
      <c r="X48" s="195">
        <v>26.66730711888491</v>
      </c>
      <c r="Y48" s="195" t="s">
        <v>58</v>
      </c>
      <c r="Z48" s="195" t="s">
        <v>58</v>
      </c>
      <c r="AA48" s="195" t="s">
        <v>58</v>
      </c>
      <c r="AB48" s="195" t="s">
        <v>58</v>
      </c>
      <c r="AC48" s="195" t="s">
        <v>58</v>
      </c>
      <c r="AD48" s="195" t="s">
        <v>58</v>
      </c>
      <c r="AE48" s="195" t="s">
        <v>58</v>
      </c>
      <c r="AF48" s="196" t="s">
        <v>58</v>
      </c>
      <c r="AG48" s="197" t="s">
        <v>3</v>
      </c>
    </row>
    <row r="49" spans="1:33" s="34" customFormat="1" x14ac:dyDescent="0.25">
      <c r="A49" s="33" t="s">
        <v>144</v>
      </c>
      <c r="B49" s="34" t="s">
        <v>46</v>
      </c>
      <c r="C49" s="194">
        <v>1651.3528722614813</v>
      </c>
      <c r="D49" s="195">
        <v>1651.3528722614813</v>
      </c>
      <c r="E49" s="195">
        <v>1384.9707894295618</v>
      </c>
      <c r="F49" s="195">
        <v>690.1792588289818</v>
      </c>
      <c r="G49" s="195">
        <v>602.55725998798198</v>
      </c>
      <c r="H49" s="195">
        <v>611.22159867856863</v>
      </c>
      <c r="I49" s="195">
        <v>596.76223071923755</v>
      </c>
      <c r="J49" s="195">
        <v>596.18312722144856</v>
      </c>
      <c r="K49" s="195">
        <v>502.93798319843722</v>
      </c>
      <c r="L49" s="195">
        <v>493.73192873625078</v>
      </c>
      <c r="M49" s="195">
        <v>473.95933377996994</v>
      </c>
      <c r="N49" s="195">
        <v>596.78857089090741</v>
      </c>
      <c r="O49" s="195">
        <v>485.58645410046478</v>
      </c>
      <c r="P49" s="195">
        <v>408.22827624517225</v>
      </c>
      <c r="Q49" s="195">
        <v>356.61045717872668</v>
      </c>
      <c r="R49" s="195">
        <v>433.85272223366889</v>
      </c>
      <c r="S49" s="195">
        <v>385.14925312164104</v>
      </c>
      <c r="T49" s="195">
        <v>387.66891775794141</v>
      </c>
      <c r="U49" s="195">
        <v>287.83845449710145</v>
      </c>
      <c r="V49" s="195">
        <v>266.24532633558493</v>
      </c>
      <c r="W49" s="195">
        <v>197.33262528041388</v>
      </c>
      <c r="X49" s="195">
        <v>287.70808802357982</v>
      </c>
      <c r="Y49" s="195">
        <v>416.89265608569241</v>
      </c>
      <c r="Z49" s="195">
        <v>254.98113829623949</v>
      </c>
      <c r="AA49" s="195">
        <v>318.71392154990582</v>
      </c>
      <c r="AB49" s="195">
        <v>278.31496897219728</v>
      </c>
      <c r="AC49" s="195">
        <v>327.22929922051088</v>
      </c>
      <c r="AD49" s="195">
        <v>353.94115489515559</v>
      </c>
      <c r="AE49" s="195">
        <v>493.19562704064657</v>
      </c>
      <c r="AF49" s="196">
        <v>256.83869133340875</v>
      </c>
      <c r="AG49" s="197">
        <v>-0.84446771150633892</v>
      </c>
    </row>
    <row r="50" spans="1:33" s="34" customFormat="1" ht="15.75" thickBot="1" x14ac:dyDescent="0.3">
      <c r="A50" s="35" t="s">
        <v>145</v>
      </c>
      <c r="B50" s="36" t="s">
        <v>47</v>
      </c>
      <c r="C50" s="198">
        <v>24255.671542844899</v>
      </c>
      <c r="D50" s="199">
        <v>24255.671542844899</v>
      </c>
      <c r="E50" s="199">
        <v>20912.457840936335</v>
      </c>
      <c r="F50" s="199">
        <v>19481.087043884414</v>
      </c>
      <c r="G50" s="199">
        <v>19484.61779126478</v>
      </c>
      <c r="H50" s="199">
        <v>17965.003964434763</v>
      </c>
      <c r="I50" s="199">
        <v>18640.473453885672</v>
      </c>
      <c r="J50" s="199">
        <v>19867.540543096391</v>
      </c>
      <c r="K50" s="199">
        <v>18267.24476489659</v>
      </c>
      <c r="L50" s="199">
        <v>16978.599665836511</v>
      </c>
      <c r="M50" s="199">
        <v>16910.130165193113</v>
      </c>
      <c r="N50" s="199">
        <v>15920.47835305216</v>
      </c>
      <c r="O50" s="199">
        <v>8248.6958255552454</v>
      </c>
      <c r="P50" s="199">
        <v>10247.606741855956</v>
      </c>
      <c r="Q50" s="199">
        <v>8176.2803445694153</v>
      </c>
      <c r="R50" s="199">
        <v>6826.9301584870182</v>
      </c>
      <c r="S50" s="199">
        <v>6688.6200293086877</v>
      </c>
      <c r="T50" s="199">
        <v>6356.8409142161827</v>
      </c>
      <c r="U50" s="199">
        <v>7792.0772386967701</v>
      </c>
      <c r="V50" s="199">
        <v>6146.3974318062337</v>
      </c>
      <c r="W50" s="199">
        <v>3944.7191347771559</v>
      </c>
      <c r="X50" s="199">
        <v>4560.8730207520639</v>
      </c>
      <c r="Y50" s="199">
        <v>7171.6153673400713</v>
      </c>
      <c r="Z50" s="199">
        <v>6250.025916812001</v>
      </c>
      <c r="AA50" s="199">
        <v>5976.0946087675266</v>
      </c>
      <c r="AB50" s="199">
        <v>5637.0385690699723</v>
      </c>
      <c r="AC50" s="199">
        <v>5072.6044913786327</v>
      </c>
      <c r="AD50" s="199">
        <v>4318.8168249659839</v>
      </c>
      <c r="AE50" s="199">
        <v>4032.7260931342498</v>
      </c>
      <c r="AF50" s="200">
        <v>4631.3178768529615</v>
      </c>
      <c r="AG50" s="201">
        <v>-0.80906247560813715</v>
      </c>
    </row>
    <row r="52" spans="1:33" x14ac:dyDescent="0.25">
      <c r="B52" t="s">
        <v>48</v>
      </c>
    </row>
    <row r="53" spans="1:33" x14ac:dyDescent="0.25">
      <c r="B53" t="s">
        <v>241</v>
      </c>
      <c r="C53" s="30" t="s">
        <v>317</v>
      </c>
      <c r="D53" s="5"/>
    </row>
    <row r="54" spans="1:33" x14ac:dyDescent="0.25">
      <c r="B54" t="s">
        <v>267</v>
      </c>
      <c r="C54" s="27"/>
      <c r="D54" s="29" t="s">
        <v>179</v>
      </c>
    </row>
    <row r="56" spans="1:33" x14ac:dyDescent="0.25">
      <c r="B56" s="58" t="s">
        <v>268</v>
      </c>
    </row>
  </sheetData>
  <phoneticPr fontId="2"/>
  <hyperlinks>
    <hyperlink ref="D54" r:id="rId1" xr:uid="{00000000-0004-0000-0E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AG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40625" defaultRowHeight="15" x14ac:dyDescent="0.25"/>
  <cols>
    <col min="1" max="1" width="20.7109375" style="1" customWidth="1"/>
    <col min="2" max="2" width="20.7109375" style="1" hidden="1" customWidth="1"/>
    <col min="3" max="28" width="9.7109375" style="1" customWidth="1"/>
    <col min="29" max="31" width="9.7109375" style="71" customWidth="1"/>
    <col min="32" max="32" width="9.7109375" style="1" customWidth="1"/>
    <col min="33" max="33" width="14.42578125" style="45" customWidth="1"/>
    <col min="34" max="16384" width="9.140625" style="1"/>
  </cols>
  <sheetData>
    <row r="1" spans="1:33" ht="15.75" customHeight="1" x14ac:dyDescent="0.35">
      <c r="A1" s="100" t="s">
        <v>358</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73</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3">
        <v>2014</v>
      </c>
      <c r="AC4" s="4">
        <v>2015</v>
      </c>
      <c r="AD4" s="3">
        <v>2016</v>
      </c>
      <c r="AE4" s="4">
        <v>2017</v>
      </c>
      <c r="AF4" s="3">
        <v>2018</v>
      </c>
      <c r="AG4" s="61" t="s">
        <v>100</v>
      </c>
    </row>
    <row r="5" spans="1:33" hidden="1" x14ac:dyDescent="0.25">
      <c r="A5" s="9"/>
      <c r="B5" s="72" t="s">
        <v>0</v>
      </c>
      <c r="C5" s="75" t="s">
        <v>1</v>
      </c>
      <c r="D5" s="78" t="s">
        <v>213</v>
      </c>
      <c r="E5" s="78" t="s">
        <v>214</v>
      </c>
      <c r="F5" s="78" t="s">
        <v>215</v>
      </c>
      <c r="G5" s="78" t="s">
        <v>216</v>
      </c>
      <c r="H5" s="78" t="s">
        <v>217</v>
      </c>
      <c r="I5" s="78" t="s">
        <v>218</v>
      </c>
      <c r="J5" s="78" t="s">
        <v>219</v>
      </c>
      <c r="K5" s="78" t="s">
        <v>220</v>
      </c>
      <c r="L5" s="78" t="s">
        <v>221</v>
      </c>
      <c r="M5" s="78" t="s">
        <v>222</v>
      </c>
      <c r="N5" s="78" t="s">
        <v>223</v>
      </c>
      <c r="O5" s="78" t="s">
        <v>224</v>
      </c>
      <c r="P5" s="78" t="s">
        <v>225</v>
      </c>
      <c r="Q5" s="78" t="s">
        <v>226</v>
      </c>
      <c r="R5" s="78" t="s">
        <v>227</v>
      </c>
      <c r="S5" s="78" t="s">
        <v>228</v>
      </c>
      <c r="T5" s="78" t="s">
        <v>229</v>
      </c>
      <c r="U5" s="78" t="s">
        <v>230</v>
      </c>
      <c r="V5" s="78" t="s">
        <v>231</v>
      </c>
      <c r="W5" s="78" t="s">
        <v>232</v>
      </c>
      <c r="X5" s="78" t="s">
        <v>233</v>
      </c>
      <c r="Y5" s="78" t="s">
        <v>234</v>
      </c>
      <c r="Z5" s="78" t="s">
        <v>235</v>
      </c>
      <c r="AA5" s="78" t="s">
        <v>236</v>
      </c>
      <c r="AB5" s="78" t="s">
        <v>237</v>
      </c>
      <c r="AC5" s="78"/>
      <c r="AD5" s="78" t="s">
        <v>238</v>
      </c>
      <c r="AE5" s="78"/>
      <c r="AF5" s="76" t="s">
        <v>239</v>
      </c>
      <c r="AG5" s="85" t="s">
        <v>240</v>
      </c>
    </row>
    <row r="6" spans="1:33" s="34" customFormat="1" x14ac:dyDescent="0.25">
      <c r="A6" s="33" t="s">
        <v>104</v>
      </c>
      <c r="B6" s="34" t="s">
        <v>2</v>
      </c>
      <c r="C6" s="202" t="s">
        <v>58</v>
      </c>
      <c r="D6" s="185" t="s">
        <v>58</v>
      </c>
      <c r="E6" s="185" t="s">
        <v>58</v>
      </c>
      <c r="F6" s="185" t="s">
        <v>58</v>
      </c>
      <c r="G6" s="185" t="s">
        <v>58</v>
      </c>
      <c r="H6" s="185" t="s">
        <v>58</v>
      </c>
      <c r="I6" s="185" t="s">
        <v>58</v>
      </c>
      <c r="J6" s="185" t="s">
        <v>58</v>
      </c>
      <c r="K6" s="185" t="s">
        <v>58</v>
      </c>
      <c r="L6" s="185" t="s">
        <v>58</v>
      </c>
      <c r="M6" s="185" t="s">
        <v>58</v>
      </c>
      <c r="N6" s="185" t="s">
        <v>58</v>
      </c>
      <c r="O6" s="185" t="s">
        <v>58</v>
      </c>
      <c r="P6" s="185" t="s">
        <v>58</v>
      </c>
      <c r="Q6" s="185" t="s">
        <v>58</v>
      </c>
      <c r="R6" s="185" t="s">
        <v>58</v>
      </c>
      <c r="S6" s="185" t="s">
        <v>58</v>
      </c>
      <c r="T6" s="185" t="s">
        <v>58</v>
      </c>
      <c r="U6" s="185" t="s">
        <v>58</v>
      </c>
      <c r="V6" s="185" t="s">
        <v>58</v>
      </c>
      <c r="W6" s="185" t="s">
        <v>58</v>
      </c>
      <c r="X6" s="185" t="s">
        <v>58</v>
      </c>
      <c r="Y6" s="185" t="s">
        <v>58</v>
      </c>
      <c r="Z6" s="185" t="s">
        <v>58</v>
      </c>
      <c r="AA6" s="185" t="s">
        <v>58</v>
      </c>
      <c r="AB6" s="185" t="s">
        <v>58</v>
      </c>
      <c r="AC6" s="185" t="s">
        <v>58</v>
      </c>
      <c r="AD6" s="185" t="s">
        <v>58</v>
      </c>
      <c r="AE6" s="185" t="s">
        <v>58</v>
      </c>
      <c r="AF6" s="190" t="s">
        <v>58</v>
      </c>
      <c r="AG6" s="203" t="s">
        <v>3</v>
      </c>
    </row>
    <row r="7" spans="1:33" s="34" customFormat="1" x14ac:dyDescent="0.25">
      <c r="A7" s="33" t="s">
        <v>105</v>
      </c>
      <c r="B7" s="34" t="s">
        <v>4</v>
      </c>
      <c r="C7" s="194" t="s">
        <v>67</v>
      </c>
      <c r="D7" s="195" t="s">
        <v>67</v>
      </c>
      <c r="E7" s="195" t="s">
        <v>67</v>
      </c>
      <c r="F7" s="195" t="s">
        <v>67</v>
      </c>
      <c r="G7" s="195" t="s">
        <v>67</v>
      </c>
      <c r="H7" s="195" t="s">
        <v>67</v>
      </c>
      <c r="I7" s="195" t="s">
        <v>67</v>
      </c>
      <c r="J7" s="195" t="s">
        <v>67</v>
      </c>
      <c r="K7" s="195" t="s">
        <v>67</v>
      </c>
      <c r="L7" s="195" t="s">
        <v>67</v>
      </c>
      <c r="M7" s="195" t="s">
        <v>67</v>
      </c>
      <c r="N7" s="195" t="s">
        <v>67</v>
      </c>
      <c r="O7" s="195" t="s">
        <v>67</v>
      </c>
      <c r="P7" s="195" t="s">
        <v>67</v>
      </c>
      <c r="Q7" s="195" t="s">
        <v>67</v>
      </c>
      <c r="R7" s="195" t="s">
        <v>67</v>
      </c>
      <c r="S7" s="195" t="s">
        <v>67</v>
      </c>
      <c r="T7" s="195" t="s">
        <v>67</v>
      </c>
      <c r="U7" s="195" t="s">
        <v>67</v>
      </c>
      <c r="V7" s="195" t="s">
        <v>67</v>
      </c>
      <c r="W7" s="195" t="s">
        <v>67</v>
      </c>
      <c r="X7" s="195" t="s">
        <v>67</v>
      </c>
      <c r="Y7" s="195" t="s">
        <v>67</v>
      </c>
      <c r="Z7" s="195" t="s">
        <v>67</v>
      </c>
      <c r="AA7" s="195" t="s">
        <v>67</v>
      </c>
      <c r="AB7" s="195" t="s">
        <v>67</v>
      </c>
      <c r="AC7" s="195" t="s">
        <v>66</v>
      </c>
      <c r="AD7" s="195" t="s">
        <v>66</v>
      </c>
      <c r="AE7" s="195" t="s">
        <v>66</v>
      </c>
      <c r="AF7" s="196" t="s">
        <v>66</v>
      </c>
      <c r="AG7" s="197" t="s">
        <v>3</v>
      </c>
    </row>
    <row r="8" spans="1:33" s="34" customFormat="1" x14ac:dyDescent="0.25">
      <c r="A8" s="33" t="s">
        <v>106</v>
      </c>
      <c r="B8" s="34" t="s">
        <v>5</v>
      </c>
      <c r="C8" s="194" t="s">
        <v>58</v>
      </c>
      <c r="D8" s="195" t="s">
        <v>58</v>
      </c>
      <c r="E8" s="195" t="s">
        <v>58</v>
      </c>
      <c r="F8" s="195" t="s">
        <v>58</v>
      </c>
      <c r="G8" s="195" t="s">
        <v>58</v>
      </c>
      <c r="H8" s="195" t="s">
        <v>58</v>
      </c>
      <c r="I8" s="195" t="s">
        <v>55</v>
      </c>
      <c r="J8" s="195" t="s">
        <v>55</v>
      </c>
      <c r="K8" s="195" t="s">
        <v>55</v>
      </c>
      <c r="L8" s="195" t="s">
        <v>55</v>
      </c>
      <c r="M8" s="195" t="s">
        <v>55</v>
      </c>
      <c r="N8" s="195" t="s">
        <v>55</v>
      </c>
      <c r="O8" s="195" t="s">
        <v>55</v>
      </c>
      <c r="P8" s="195" t="s">
        <v>55</v>
      </c>
      <c r="Q8" s="195" t="s">
        <v>55</v>
      </c>
      <c r="R8" s="195" t="s">
        <v>55</v>
      </c>
      <c r="S8" s="195" t="s">
        <v>55</v>
      </c>
      <c r="T8" s="195" t="s">
        <v>55</v>
      </c>
      <c r="U8" s="195" t="s">
        <v>55</v>
      </c>
      <c r="V8" s="195" t="s">
        <v>55</v>
      </c>
      <c r="W8" s="195" t="s">
        <v>55</v>
      </c>
      <c r="X8" s="195" t="s">
        <v>55</v>
      </c>
      <c r="Y8" s="195" t="s">
        <v>55</v>
      </c>
      <c r="Z8" s="195" t="s">
        <v>55</v>
      </c>
      <c r="AA8" s="195" t="s">
        <v>55</v>
      </c>
      <c r="AB8" s="195" t="s">
        <v>55</v>
      </c>
      <c r="AC8" s="195" t="s">
        <v>55</v>
      </c>
      <c r="AD8" s="195" t="s">
        <v>55</v>
      </c>
      <c r="AE8" s="195" t="s">
        <v>55</v>
      </c>
      <c r="AF8" s="196" t="s">
        <v>55</v>
      </c>
      <c r="AG8" s="197" t="s">
        <v>3</v>
      </c>
    </row>
    <row r="9" spans="1:33" s="34" customFormat="1" x14ac:dyDescent="0.25">
      <c r="A9" s="33" t="s">
        <v>107</v>
      </c>
      <c r="B9" s="34" t="s">
        <v>6</v>
      </c>
      <c r="C9" s="194" t="s">
        <v>67</v>
      </c>
      <c r="D9" s="195" t="s">
        <v>67</v>
      </c>
      <c r="E9" s="195" t="s">
        <v>67</v>
      </c>
      <c r="F9" s="195" t="s">
        <v>67</v>
      </c>
      <c r="G9" s="195" t="s">
        <v>67</v>
      </c>
      <c r="H9" s="195" t="s">
        <v>67</v>
      </c>
      <c r="I9" s="195" t="s">
        <v>67</v>
      </c>
      <c r="J9" s="195" t="s">
        <v>67</v>
      </c>
      <c r="K9" s="195" t="s">
        <v>67</v>
      </c>
      <c r="L9" s="195" t="s">
        <v>67</v>
      </c>
      <c r="M9" s="195" t="s">
        <v>67</v>
      </c>
      <c r="N9" s="195" t="s">
        <v>67</v>
      </c>
      <c r="O9" s="195" t="s">
        <v>67</v>
      </c>
      <c r="P9" s="195" t="s">
        <v>67</v>
      </c>
      <c r="Q9" s="195" t="s">
        <v>67</v>
      </c>
      <c r="R9" s="195" t="s">
        <v>67</v>
      </c>
      <c r="S9" s="195" t="s">
        <v>67</v>
      </c>
      <c r="T9" s="195" t="s">
        <v>67</v>
      </c>
      <c r="U9" s="195" t="s">
        <v>67</v>
      </c>
      <c r="V9" s="195" t="s">
        <v>67</v>
      </c>
      <c r="W9" s="195" t="s">
        <v>67</v>
      </c>
      <c r="X9" s="195" t="s">
        <v>67</v>
      </c>
      <c r="Y9" s="195" t="s">
        <v>67</v>
      </c>
      <c r="Z9" s="195" t="s">
        <v>67</v>
      </c>
      <c r="AA9" s="195" t="s">
        <v>67</v>
      </c>
      <c r="AB9" s="195" t="s">
        <v>67</v>
      </c>
      <c r="AC9" s="195" t="s">
        <v>66</v>
      </c>
      <c r="AD9" s="195" t="s">
        <v>66</v>
      </c>
      <c r="AE9" s="195" t="s">
        <v>66</v>
      </c>
      <c r="AF9" s="196" t="s">
        <v>66</v>
      </c>
      <c r="AG9" s="197" t="s">
        <v>3</v>
      </c>
    </row>
    <row r="10" spans="1:33" s="34" customFormat="1" x14ac:dyDescent="0.25">
      <c r="A10" s="33" t="s">
        <v>108</v>
      </c>
      <c r="B10" s="34" t="s">
        <v>7</v>
      </c>
      <c r="C10" s="194" t="s">
        <v>66</v>
      </c>
      <c r="D10" s="195" t="s">
        <v>66</v>
      </c>
      <c r="E10" s="195" t="s">
        <v>66</v>
      </c>
      <c r="F10" s="195" t="s">
        <v>66</v>
      </c>
      <c r="G10" s="195" t="s">
        <v>66</v>
      </c>
      <c r="H10" s="195" t="s">
        <v>66</v>
      </c>
      <c r="I10" s="195" t="s">
        <v>66</v>
      </c>
      <c r="J10" s="195" t="s">
        <v>66</v>
      </c>
      <c r="K10" s="195" t="s">
        <v>66</v>
      </c>
      <c r="L10" s="195" t="s">
        <v>66</v>
      </c>
      <c r="M10" s="195" t="s">
        <v>66</v>
      </c>
      <c r="N10" s="195" t="s">
        <v>66</v>
      </c>
      <c r="O10" s="195" t="s">
        <v>66</v>
      </c>
      <c r="P10" s="195" t="s">
        <v>66</v>
      </c>
      <c r="Q10" s="195" t="s">
        <v>66</v>
      </c>
      <c r="R10" s="195" t="s">
        <v>66</v>
      </c>
      <c r="S10" s="195" t="s">
        <v>66</v>
      </c>
      <c r="T10" s="195" t="s">
        <v>66</v>
      </c>
      <c r="U10" s="195" t="s">
        <v>66</v>
      </c>
      <c r="V10" s="195" t="s">
        <v>66</v>
      </c>
      <c r="W10" s="195" t="s">
        <v>66</v>
      </c>
      <c r="X10" s="195" t="s">
        <v>66</v>
      </c>
      <c r="Y10" s="195" t="s">
        <v>66</v>
      </c>
      <c r="Z10" s="195" t="s">
        <v>66</v>
      </c>
      <c r="AA10" s="195" t="s">
        <v>66</v>
      </c>
      <c r="AB10" s="195" t="s">
        <v>66</v>
      </c>
      <c r="AC10" s="195" t="s">
        <v>66</v>
      </c>
      <c r="AD10" s="195" t="s">
        <v>66</v>
      </c>
      <c r="AE10" s="195" t="s">
        <v>66</v>
      </c>
      <c r="AF10" s="196" t="s">
        <v>66</v>
      </c>
      <c r="AG10" s="197" t="s">
        <v>3</v>
      </c>
    </row>
    <row r="11" spans="1:33" s="34" customFormat="1" x14ac:dyDescent="0.25">
      <c r="A11" s="33" t="s">
        <v>109</v>
      </c>
      <c r="B11" s="34" t="s">
        <v>8</v>
      </c>
      <c r="C11" s="194" t="s">
        <v>66</v>
      </c>
      <c r="D11" s="195" t="s">
        <v>66</v>
      </c>
      <c r="E11" s="195" t="s">
        <v>66</v>
      </c>
      <c r="F11" s="195" t="s">
        <v>66</v>
      </c>
      <c r="G11" s="195" t="s">
        <v>66</v>
      </c>
      <c r="H11" s="195" t="s">
        <v>66</v>
      </c>
      <c r="I11" s="195" t="s">
        <v>66</v>
      </c>
      <c r="J11" s="195" t="s">
        <v>66</v>
      </c>
      <c r="K11" s="195" t="s">
        <v>66</v>
      </c>
      <c r="L11" s="195" t="s">
        <v>66</v>
      </c>
      <c r="M11" s="195" t="s">
        <v>66</v>
      </c>
      <c r="N11" s="195" t="s">
        <v>66</v>
      </c>
      <c r="O11" s="195" t="s">
        <v>66</v>
      </c>
      <c r="P11" s="195" t="s">
        <v>66</v>
      </c>
      <c r="Q11" s="195" t="s">
        <v>66</v>
      </c>
      <c r="R11" s="195" t="s">
        <v>66</v>
      </c>
      <c r="S11" s="195" t="s">
        <v>66</v>
      </c>
      <c r="T11" s="195" t="s">
        <v>66</v>
      </c>
      <c r="U11" s="195" t="s">
        <v>66</v>
      </c>
      <c r="V11" s="195" t="s">
        <v>66</v>
      </c>
      <c r="W11" s="195" t="s">
        <v>66</v>
      </c>
      <c r="X11" s="195" t="s">
        <v>66</v>
      </c>
      <c r="Y11" s="195" t="s">
        <v>66</v>
      </c>
      <c r="Z11" s="195" t="s">
        <v>66</v>
      </c>
      <c r="AA11" s="195" t="s">
        <v>66</v>
      </c>
      <c r="AB11" s="195" t="s">
        <v>66</v>
      </c>
      <c r="AC11" s="195" t="s">
        <v>66</v>
      </c>
      <c r="AD11" s="195" t="s">
        <v>66</v>
      </c>
      <c r="AE11" s="195" t="s">
        <v>66</v>
      </c>
      <c r="AF11" s="196" t="s">
        <v>66</v>
      </c>
      <c r="AG11" s="197" t="s">
        <v>3</v>
      </c>
    </row>
    <row r="12" spans="1:33" s="34" customFormat="1" x14ac:dyDescent="0.25">
      <c r="A12" s="33" t="s">
        <v>110</v>
      </c>
      <c r="B12" s="34" t="s">
        <v>9</v>
      </c>
      <c r="C12" s="194" t="s">
        <v>58</v>
      </c>
      <c r="D12" s="195" t="s">
        <v>58</v>
      </c>
      <c r="E12" s="195" t="s">
        <v>58</v>
      </c>
      <c r="F12" s="195" t="s">
        <v>58</v>
      </c>
      <c r="G12" s="195" t="s">
        <v>58</v>
      </c>
      <c r="H12" s="195" t="s">
        <v>58</v>
      </c>
      <c r="I12" s="195" t="s">
        <v>58</v>
      </c>
      <c r="J12" s="195" t="s">
        <v>58</v>
      </c>
      <c r="K12" s="195" t="s">
        <v>58</v>
      </c>
      <c r="L12" s="195" t="s">
        <v>58</v>
      </c>
      <c r="M12" s="195" t="s">
        <v>58</v>
      </c>
      <c r="N12" s="195" t="s">
        <v>58</v>
      </c>
      <c r="O12" s="195" t="s">
        <v>58</v>
      </c>
      <c r="P12" s="195" t="s">
        <v>58</v>
      </c>
      <c r="Q12" s="195" t="s">
        <v>58</v>
      </c>
      <c r="R12" s="195" t="s">
        <v>58</v>
      </c>
      <c r="S12" s="195" t="s">
        <v>58</v>
      </c>
      <c r="T12" s="195" t="s">
        <v>58</v>
      </c>
      <c r="U12" s="195" t="s">
        <v>58</v>
      </c>
      <c r="V12" s="195" t="s">
        <v>58</v>
      </c>
      <c r="W12" s="195" t="s">
        <v>58</v>
      </c>
      <c r="X12" s="195" t="s">
        <v>58</v>
      </c>
      <c r="Y12" s="195" t="s">
        <v>58</v>
      </c>
      <c r="Z12" s="195" t="s">
        <v>58</v>
      </c>
      <c r="AA12" s="195" t="s">
        <v>58</v>
      </c>
      <c r="AB12" s="195" t="s">
        <v>58</v>
      </c>
      <c r="AC12" s="195" t="s">
        <v>58</v>
      </c>
      <c r="AD12" s="195" t="s">
        <v>58</v>
      </c>
      <c r="AE12" s="195" t="s">
        <v>58</v>
      </c>
      <c r="AF12" s="196" t="s">
        <v>58</v>
      </c>
      <c r="AG12" s="197" t="s">
        <v>3</v>
      </c>
    </row>
    <row r="13" spans="1:33" s="34" customFormat="1" x14ac:dyDescent="0.25">
      <c r="A13" s="33" t="s">
        <v>111</v>
      </c>
      <c r="B13" s="34" t="s">
        <v>10</v>
      </c>
      <c r="C13" s="194" t="s">
        <v>58</v>
      </c>
      <c r="D13" s="195" t="s">
        <v>58</v>
      </c>
      <c r="E13" s="195" t="s">
        <v>58</v>
      </c>
      <c r="F13" s="195" t="s">
        <v>58</v>
      </c>
      <c r="G13" s="195" t="s">
        <v>58</v>
      </c>
      <c r="H13" s="195" t="s">
        <v>58</v>
      </c>
      <c r="I13" s="195" t="s">
        <v>58</v>
      </c>
      <c r="J13" s="195" t="s">
        <v>58</v>
      </c>
      <c r="K13" s="195" t="s">
        <v>58</v>
      </c>
      <c r="L13" s="195" t="s">
        <v>58</v>
      </c>
      <c r="M13" s="195" t="s">
        <v>58</v>
      </c>
      <c r="N13" s="195" t="s">
        <v>58</v>
      </c>
      <c r="O13" s="195" t="s">
        <v>58</v>
      </c>
      <c r="P13" s="195" t="s">
        <v>58</v>
      </c>
      <c r="Q13" s="195" t="s">
        <v>58</v>
      </c>
      <c r="R13" s="195" t="s">
        <v>58</v>
      </c>
      <c r="S13" s="195" t="s">
        <v>58</v>
      </c>
      <c r="T13" s="195" t="s">
        <v>58</v>
      </c>
      <c r="U13" s="195" t="s">
        <v>58</v>
      </c>
      <c r="V13" s="195" t="s">
        <v>58</v>
      </c>
      <c r="W13" s="195" t="s">
        <v>58</v>
      </c>
      <c r="X13" s="195" t="s">
        <v>58</v>
      </c>
      <c r="Y13" s="195" t="s">
        <v>58</v>
      </c>
      <c r="Z13" s="195" t="s">
        <v>58</v>
      </c>
      <c r="AA13" s="195" t="s">
        <v>58</v>
      </c>
      <c r="AB13" s="195" t="s">
        <v>58</v>
      </c>
      <c r="AC13" s="195" t="s">
        <v>58</v>
      </c>
      <c r="AD13" s="195" t="s">
        <v>58</v>
      </c>
      <c r="AE13" s="195" t="s">
        <v>58</v>
      </c>
      <c r="AF13" s="196" t="s">
        <v>58</v>
      </c>
      <c r="AG13" s="197" t="s">
        <v>3</v>
      </c>
    </row>
    <row r="14" spans="1:33" s="34" customFormat="1" x14ac:dyDescent="0.25">
      <c r="A14" s="33" t="s">
        <v>112</v>
      </c>
      <c r="B14" s="34" t="s">
        <v>11</v>
      </c>
      <c r="C14" s="194" t="s">
        <v>56</v>
      </c>
      <c r="D14" s="195" t="s">
        <v>56</v>
      </c>
      <c r="E14" s="195" t="s">
        <v>56</v>
      </c>
      <c r="F14" s="195" t="s">
        <v>56</v>
      </c>
      <c r="G14" s="195" t="s">
        <v>56</v>
      </c>
      <c r="H14" s="195" t="s">
        <v>56</v>
      </c>
      <c r="I14" s="195" t="s">
        <v>56</v>
      </c>
      <c r="J14" s="195" t="s">
        <v>56</v>
      </c>
      <c r="K14" s="195" t="s">
        <v>56</v>
      </c>
      <c r="L14" s="195" t="s">
        <v>56</v>
      </c>
      <c r="M14" s="195" t="s">
        <v>56</v>
      </c>
      <c r="N14" s="195" t="s">
        <v>56</v>
      </c>
      <c r="O14" s="195" t="s">
        <v>56</v>
      </c>
      <c r="P14" s="195" t="s">
        <v>56</v>
      </c>
      <c r="Q14" s="195" t="s">
        <v>56</v>
      </c>
      <c r="R14" s="195" t="s">
        <v>56</v>
      </c>
      <c r="S14" s="195" t="s">
        <v>56</v>
      </c>
      <c r="T14" s="195" t="s">
        <v>56</v>
      </c>
      <c r="U14" s="195" t="s">
        <v>56</v>
      </c>
      <c r="V14" s="195" t="s">
        <v>56</v>
      </c>
      <c r="W14" s="195" t="s">
        <v>56</v>
      </c>
      <c r="X14" s="195" t="s">
        <v>56</v>
      </c>
      <c r="Y14" s="195" t="s">
        <v>56</v>
      </c>
      <c r="Z14" s="195" t="s">
        <v>56</v>
      </c>
      <c r="AA14" s="195" t="s">
        <v>56</v>
      </c>
      <c r="AB14" s="195" t="s">
        <v>56</v>
      </c>
      <c r="AC14" s="195" t="s">
        <v>56</v>
      </c>
      <c r="AD14" s="195" t="s">
        <v>55</v>
      </c>
      <c r="AE14" s="195" t="s">
        <v>55</v>
      </c>
      <c r="AF14" s="196" t="s">
        <v>55</v>
      </c>
      <c r="AG14" s="197" t="s">
        <v>3</v>
      </c>
    </row>
    <row r="15" spans="1:33" s="34" customFormat="1" x14ac:dyDescent="0.25">
      <c r="A15" s="33" t="s">
        <v>113</v>
      </c>
      <c r="B15" s="34" t="s">
        <v>12</v>
      </c>
      <c r="C15" s="194" t="s">
        <v>66</v>
      </c>
      <c r="D15" s="195" t="s">
        <v>66</v>
      </c>
      <c r="E15" s="195" t="s">
        <v>66</v>
      </c>
      <c r="F15" s="195" t="s">
        <v>66</v>
      </c>
      <c r="G15" s="195" t="s">
        <v>66</v>
      </c>
      <c r="H15" s="195" t="s">
        <v>66</v>
      </c>
      <c r="I15" s="195" t="s">
        <v>66</v>
      </c>
      <c r="J15" s="195" t="s">
        <v>66</v>
      </c>
      <c r="K15" s="195" t="s">
        <v>66</v>
      </c>
      <c r="L15" s="195" t="s">
        <v>66</v>
      </c>
      <c r="M15" s="195" t="s">
        <v>66</v>
      </c>
      <c r="N15" s="195" t="s">
        <v>66</v>
      </c>
      <c r="O15" s="195" t="s">
        <v>66</v>
      </c>
      <c r="P15" s="195" t="s">
        <v>66</v>
      </c>
      <c r="Q15" s="195" t="s">
        <v>66</v>
      </c>
      <c r="R15" s="195" t="s">
        <v>66</v>
      </c>
      <c r="S15" s="195" t="s">
        <v>66</v>
      </c>
      <c r="T15" s="195" t="s">
        <v>66</v>
      </c>
      <c r="U15" s="195" t="s">
        <v>66</v>
      </c>
      <c r="V15" s="195" t="s">
        <v>66</v>
      </c>
      <c r="W15" s="195" t="s">
        <v>66</v>
      </c>
      <c r="X15" s="195" t="s">
        <v>66</v>
      </c>
      <c r="Y15" s="195" t="s">
        <v>66</v>
      </c>
      <c r="Z15" s="195" t="s">
        <v>66</v>
      </c>
      <c r="AA15" s="195" t="s">
        <v>66</v>
      </c>
      <c r="AB15" s="195" t="s">
        <v>66</v>
      </c>
      <c r="AC15" s="195" t="s">
        <v>66</v>
      </c>
      <c r="AD15" s="195" t="s">
        <v>66</v>
      </c>
      <c r="AE15" s="195" t="s">
        <v>66</v>
      </c>
      <c r="AF15" s="196" t="s">
        <v>66</v>
      </c>
      <c r="AG15" s="197" t="s">
        <v>3</v>
      </c>
    </row>
    <row r="16" spans="1:33" s="34" customFormat="1" x14ac:dyDescent="0.25">
      <c r="A16" s="33" t="s">
        <v>114</v>
      </c>
      <c r="B16" s="34" t="s">
        <v>13</v>
      </c>
      <c r="C16" s="194" t="s">
        <v>58</v>
      </c>
      <c r="D16" s="195" t="s">
        <v>58</v>
      </c>
      <c r="E16" s="195" t="s">
        <v>58</v>
      </c>
      <c r="F16" s="195" t="s">
        <v>58</v>
      </c>
      <c r="G16" s="195" t="s">
        <v>58</v>
      </c>
      <c r="H16" s="195" t="s">
        <v>58</v>
      </c>
      <c r="I16" s="195" t="s">
        <v>58</v>
      </c>
      <c r="J16" s="195" t="s">
        <v>58</v>
      </c>
      <c r="K16" s="195" t="s">
        <v>58</v>
      </c>
      <c r="L16" s="195" t="s">
        <v>58</v>
      </c>
      <c r="M16" s="195" t="s">
        <v>58</v>
      </c>
      <c r="N16" s="195" t="s">
        <v>58</v>
      </c>
      <c r="O16" s="195" t="s">
        <v>58</v>
      </c>
      <c r="P16" s="195" t="s">
        <v>58</v>
      </c>
      <c r="Q16" s="195" t="s">
        <v>58</v>
      </c>
      <c r="R16" s="195" t="s">
        <v>58</v>
      </c>
      <c r="S16" s="195" t="s">
        <v>58</v>
      </c>
      <c r="T16" s="195" t="s">
        <v>58</v>
      </c>
      <c r="U16" s="195" t="s">
        <v>58</v>
      </c>
      <c r="V16" s="195" t="s">
        <v>58</v>
      </c>
      <c r="W16" s="195" t="s">
        <v>58</v>
      </c>
      <c r="X16" s="195" t="s">
        <v>58</v>
      </c>
      <c r="Y16" s="195" t="s">
        <v>58</v>
      </c>
      <c r="Z16" s="195" t="s">
        <v>58</v>
      </c>
      <c r="AA16" s="195" t="s">
        <v>58</v>
      </c>
      <c r="AB16" s="195" t="s">
        <v>58</v>
      </c>
      <c r="AC16" s="195" t="s">
        <v>58</v>
      </c>
      <c r="AD16" s="195" t="s">
        <v>58</v>
      </c>
      <c r="AE16" s="195" t="s">
        <v>58</v>
      </c>
      <c r="AF16" s="196" t="s">
        <v>58</v>
      </c>
      <c r="AG16" s="197" t="s">
        <v>3</v>
      </c>
    </row>
    <row r="17" spans="1:33" s="34" customFormat="1" x14ac:dyDescent="0.25">
      <c r="A17" s="33" t="s">
        <v>101</v>
      </c>
      <c r="B17" s="34" t="s">
        <v>14</v>
      </c>
      <c r="C17" s="194">
        <v>5840.6817523647996</v>
      </c>
      <c r="D17" s="195">
        <v>5840.6817523647996</v>
      </c>
      <c r="E17" s="195">
        <v>5369.2648482855202</v>
      </c>
      <c r="F17" s="195">
        <v>5350.3833998115497</v>
      </c>
      <c r="G17" s="195">
        <v>5339.8895995407102</v>
      </c>
      <c r="H17" s="195">
        <v>5611.7909996131302</v>
      </c>
      <c r="I17" s="195">
        <v>5916.7025002850014</v>
      </c>
      <c r="J17" s="195">
        <v>4464.4170934990698</v>
      </c>
      <c r="K17" s="195">
        <v>4348.0979100467594</v>
      </c>
      <c r="L17" s="195">
        <v>4246.8665017835901</v>
      </c>
      <c r="M17" s="195">
        <v>4084.04791383256</v>
      </c>
      <c r="N17" s="195">
        <v>2213.9084987414399</v>
      </c>
      <c r="O17" s="195">
        <v>1932.4895968028</v>
      </c>
      <c r="P17" s="195">
        <v>2008.2255682700998</v>
      </c>
      <c r="Q17" s="195">
        <v>1188.3787243889401</v>
      </c>
      <c r="R17" s="195">
        <v>985.39489660439995</v>
      </c>
      <c r="S17" s="195">
        <v>1040.1465405599999</v>
      </c>
      <c r="T17" s="195">
        <v>834.53473398974995</v>
      </c>
      <c r="U17" s="195">
        <v>695.30395858099996</v>
      </c>
      <c r="V17" s="195">
        <v>925.35863223371996</v>
      </c>
      <c r="W17" s="195">
        <v>1285.0642606680001</v>
      </c>
      <c r="X17" s="195">
        <v>510.795075752</v>
      </c>
      <c r="Y17" s="195">
        <v>406.15805343000198</v>
      </c>
      <c r="Z17" s="195">
        <v>786.19024890800404</v>
      </c>
      <c r="AA17" s="195">
        <v>959.19699015799404</v>
      </c>
      <c r="AB17" s="195">
        <v>752.40366612000003</v>
      </c>
      <c r="AC17" s="195">
        <v>747.24905065000701</v>
      </c>
      <c r="AD17" s="195">
        <v>762.64622050400305</v>
      </c>
      <c r="AE17" s="195">
        <v>1085.645134699995</v>
      </c>
      <c r="AF17" s="196">
        <v>1757.8458934979999</v>
      </c>
      <c r="AG17" s="197">
        <v>-0.69903412511967877</v>
      </c>
    </row>
    <row r="18" spans="1:33" s="34" customFormat="1" x14ac:dyDescent="0.25">
      <c r="A18" s="33" t="s">
        <v>102</v>
      </c>
      <c r="B18" s="34" t="s">
        <v>15</v>
      </c>
      <c r="C18" s="194">
        <v>5840.6817523647996</v>
      </c>
      <c r="D18" s="195">
        <v>5840.6817523647996</v>
      </c>
      <c r="E18" s="195">
        <v>5369.2648482855202</v>
      </c>
      <c r="F18" s="195">
        <v>5350.3833998115497</v>
      </c>
      <c r="G18" s="195">
        <v>5339.8895995407102</v>
      </c>
      <c r="H18" s="195">
        <v>5611.7909996131302</v>
      </c>
      <c r="I18" s="195">
        <v>5916.7025002850014</v>
      </c>
      <c r="J18" s="195">
        <v>4464.4170934990698</v>
      </c>
      <c r="K18" s="195">
        <v>4348.0979100467594</v>
      </c>
      <c r="L18" s="195">
        <v>4246.8665017835901</v>
      </c>
      <c r="M18" s="195">
        <v>4084.04791383256</v>
      </c>
      <c r="N18" s="195">
        <v>2213.9084987414399</v>
      </c>
      <c r="O18" s="195">
        <v>1932.4895968028</v>
      </c>
      <c r="P18" s="195">
        <v>2008.2255682700998</v>
      </c>
      <c r="Q18" s="195">
        <v>1188.3787243889401</v>
      </c>
      <c r="R18" s="195">
        <v>985.39489660439995</v>
      </c>
      <c r="S18" s="195">
        <v>1040.1465405599999</v>
      </c>
      <c r="T18" s="195">
        <v>834.53473398974995</v>
      </c>
      <c r="U18" s="195">
        <v>695.30395858099996</v>
      </c>
      <c r="V18" s="195">
        <v>925.35863223371996</v>
      </c>
      <c r="W18" s="195">
        <v>1285.0642606680001</v>
      </c>
      <c r="X18" s="195">
        <v>510.795075752</v>
      </c>
      <c r="Y18" s="195">
        <v>406.15805343000198</v>
      </c>
      <c r="Z18" s="195">
        <v>786.19024890800404</v>
      </c>
      <c r="AA18" s="195">
        <v>959.19699015799404</v>
      </c>
      <c r="AB18" s="195">
        <v>752.40366612000003</v>
      </c>
      <c r="AC18" s="195">
        <v>747.24905065000701</v>
      </c>
      <c r="AD18" s="195">
        <v>762.64622050400305</v>
      </c>
      <c r="AE18" s="195">
        <v>1085.645134699995</v>
      </c>
      <c r="AF18" s="196">
        <v>1757.8458934979999</v>
      </c>
      <c r="AG18" s="197">
        <v>-0.69903412511967877</v>
      </c>
    </row>
    <row r="19" spans="1:33" s="34" customFormat="1" x14ac:dyDescent="0.25">
      <c r="A19" s="33" t="s">
        <v>115</v>
      </c>
      <c r="B19" s="34" t="s">
        <v>16</v>
      </c>
      <c r="C19" s="194" t="s">
        <v>58</v>
      </c>
      <c r="D19" s="195" t="s">
        <v>58</v>
      </c>
      <c r="E19" s="195" t="s">
        <v>58</v>
      </c>
      <c r="F19" s="195" t="s">
        <v>58</v>
      </c>
      <c r="G19" s="195" t="s">
        <v>58</v>
      </c>
      <c r="H19" s="195" t="s">
        <v>58</v>
      </c>
      <c r="I19" s="195" t="s">
        <v>58</v>
      </c>
      <c r="J19" s="195" t="s">
        <v>58</v>
      </c>
      <c r="K19" s="195" t="s">
        <v>58</v>
      </c>
      <c r="L19" s="195" t="s">
        <v>58</v>
      </c>
      <c r="M19" s="195" t="s">
        <v>58</v>
      </c>
      <c r="N19" s="195" t="s">
        <v>58</v>
      </c>
      <c r="O19" s="195" t="s">
        <v>58</v>
      </c>
      <c r="P19" s="195" t="s">
        <v>58</v>
      </c>
      <c r="Q19" s="195" t="s">
        <v>58</v>
      </c>
      <c r="R19" s="195" t="s">
        <v>58</v>
      </c>
      <c r="S19" s="195" t="s">
        <v>58</v>
      </c>
      <c r="T19" s="195" t="s">
        <v>58</v>
      </c>
      <c r="U19" s="195" t="s">
        <v>58</v>
      </c>
      <c r="V19" s="195" t="s">
        <v>58</v>
      </c>
      <c r="W19" s="195" t="s">
        <v>58</v>
      </c>
      <c r="X19" s="195" t="s">
        <v>58</v>
      </c>
      <c r="Y19" s="195" t="s">
        <v>58</v>
      </c>
      <c r="Z19" s="195" t="s">
        <v>58</v>
      </c>
      <c r="AA19" s="195" t="s">
        <v>58</v>
      </c>
      <c r="AB19" s="195" t="s">
        <v>58</v>
      </c>
      <c r="AC19" s="195" t="s">
        <v>58</v>
      </c>
      <c r="AD19" s="195" t="s">
        <v>58</v>
      </c>
      <c r="AE19" s="195" t="s">
        <v>58</v>
      </c>
      <c r="AF19" s="196" t="s">
        <v>58</v>
      </c>
      <c r="AG19" s="197" t="s">
        <v>3</v>
      </c>
    </row>
    <row r="20" spans="1:33" s="34" customFormat="1" x14ac:dyDescent="0.25">
      <c r="A20" s="33" t="s">
        <v>116</v>
      </c>
      <c r="B20" s="34" t="s">
        <v>17</v>
      </c>
      <c r="C20" s="194" t="s">
        <v>66</v>
      </c>
      <c r="D20" s="195" t="s">
        <v>66</v>
      </c>
      <c r="E20" s="195" t="s">
        <v>66</v>
      </c>
      <c r="F20" s="195" t="s">
        <v>66</v>
      </c>
      <c r="G20" s="195" t="s">
        <v>66</v>
      </c>
      <c r="H20" s="195" t="s">
        <v>66</v>
      </c>
      <c r="I20" s="195" t="s">
        <v>66</v>
      </c>
      <c r="J20" s="195" t="s">
        <v>66</v>
      </c>
      <c r="K20" s="195" t="s">
        <v>66</v>
      </c>
      <c r="L20" s="195" t="s">
        <v>66</v>
      </c>
      <c r="M20" s="195" t="s">
        <v>66</v>
      </c>
      <c r="N20" s="195" t="s">
        <v>66</v>
      </c>
      <c r="O20" s="195" t="s">
        <v>66</v>
      </c>
      <c r="P20" s="195" t="s">
        <v>66</v>
      </c>
      <c r="Q20" s="195" t="s">
        <v>66</v>
      </c>
      <c r="R20" s="195" t="s">
        <v>66</v>
      </c>
      <c r="S20" s="195" t="s">
        <v>66</v>
      </c>
      <c r="T20" s="195" t="s">
        <v>66</v>
      </c>
      <c r="U20" s="195" t="s">
        <v>66</v>
      </c>
      <c r="V20" s="195" t="s">
        <v>66</v>
      </c>
      <c r="W20" s="195" t="s">
        <v>66</v>
      </c>
      <c r="X20" s="195" t="s">
        <v>66</v>
      </c>
      <c r="Y20" s="195" t="s">
        <v>66</v>
      </c>
      <c r="Z20" s="195" t="s">
        <v>66</v>
      </c>
      <c r="AA20" s="195" t="s">
        <v>66</v>
      </c>
      <c r="AB20" s="195" t="s">
        <v>66</v>
      </c>
      <c r="AC20" s="195" t="s">
        <v>66</v>
      </c>
      <c r="AD20" s="195" t="s">
        <v>66</v>
      </c>
      <c r="AE20" s="195" t="s">
        <v>66</v>
      </c>
      <c r="AF20" s="196" t="s">
        <v>66</v>
      </c>
      <c r="AG20" s="197" t="s">
        <v>3</v>
      </c>
    </row>
    <row r="21" spans="1:33" s="34" customFormat="1" x14ac:dyDescent="0.25">
      <c r="A21" s="33" t="s">
        <v>117</v>
      </c>
      <c r="B21" s="34" t="s">
        <v>18</v>
      </c>
      <c r="C21" s="194">
        <v>5840.6817523647996</v>
      </c>
      <c r="D21" s="195">
        <v>5840.6817523647996</v>
      </c>
      <c r="E21" s="195">
        <v>5369.2648482855202</v>
      </c>
      <c r="F21" s="195">
        <v>5350.3833998115497</v>
      </c>
      <c r="G21" s="195">
        <v>5339.8895995407102</v>
      </c>
      <c r="H21" s="195">
        <v>5611.7909996131302</v>
      </c>
      <c r="I21" s="195">
        <v>5893.7499992849998</v>
      </c>
      <c r="J21" s="195">
        <v>4441.46459249907</v>
      </c>
      <c r="K21" s="195">
        <v>4325.1454090467596</v>
      </c>
      <c r="L21" s="195">
        <v>4223.9140007835895</v>
      </c>
      <c r="M21" s="195">
        <v>4061.0954128325602</v>
      </c>
      <c r="N21" s="195">
        <v>2190.9559977414401</v>
      </c>
      <c r="O21" s="195">
        <v>1909.5370958028</v>
      </c>
      <c r="P21" s="195">
        <v>1985.2730672700998</v>
      </c>
      <c r="Q21" s="195">
        <v>1165.4262233889399</v>
      </c>
      <c r="R21" s="195">
        <v>962.44239560439996</v>
      </c>
      <c r="S21" s="195">
        <v>1017.19403956</v>
      </c>
      <c r="T21" s="195">
        <v>811.58223298974997</v>
      </c>
      <c r="U21" s="195">
        <v>672.35145758099998</v>
      </c>
      <c r="V21" s="195">
        <v>902.40613123371998</v>
      </c>
      <c r="W21" s="195">
        <v>1262.1117596680001</v>
      </c>
      <c r="X21" s="195">
        <v>487.84257475200002</v>
      </c>
      <c r="Y21" s="195">
        <v>259.25615418000001</v>
      </c>
      <c r="Z21" s="195">
        <v>277.18021824800002</v>
      </c>
      <c r="AA21" s="195">
        <v>283.25834972799998</v>
      </c>
      <c r="AB21" s="195">
        <v>219.81180735999999</v>
      </c>
      <c r="AC21" s="195">
        <v>242.30901132</v>
      </c>
      <c r="AD21" s="195">
        <v>183.026911394</v>
      </c>
      <c r="AE21" s="195">
        <v>212.83855335999999</v>
      </c>
      <c r="AF21" s="196">
        <v>186.87931424000001</v>
      </c>
      <c r="AG21" s="197">
        <v>-0.96800385260430677</v>
      </c>
    </row>
    <row r="22" spans="1:33" s="34" customFormat="1" x14ac:dyDescent="0.25">
      <c r="A22" s="33" t="s">
        <v>118</v>
      </c>
      <c r="B22" s="34" t="s">
        <v>19</v>
      </c>
      <c r="C22" s="194" t="s">
        <v>67</v>
      </c>
      <c r="D22" s="195" t="s">
        <v>67</v>
      </c>
      <c r="E22" s="195" t="s">
        <v>67</v>
      </c>
      <c r="F22" s="195" t="s">
        <v>67</v>
      </c>
      <c r="G22" s="195" t="s">
        <v>67</v>
      </c>
      <c r="H22" s="195" t="s">
        <v>67</v>
      </c>
      <c r="I22" s="195" t="s">
        <v>67</v>
      </c>
      <c r="J22" s="195" t="s">
        <v>67</v>
      </c>
      <c r="K22" s="195" t="s">
        <v>67</v>
      </c>
      <c r="L22" s="195" t="s">
        <v>67</v>
      </c>
      <c r="M22" s="195" t="s">
        <v>67</v>
      </c>
      <c r="N22" s="195" t="s">
        <v>67</v>
      </c>
      <c r="O22" s="195" t="s">
        <v>67</v>
      </c>
      <c r="P22" s="195" t="s">
        <v>67</v>
      </c>
      <c r="Q22" s="195" t="s">
        <v>67</v>
      </c>
      <c r="R22" s="195" t="s">
        <v>67</v>
      </c>
      <c r="S22" s="195" t="s">
        <v>67</v>
      </c>
      <c r="T22" s="195" t="s">
        <v>67</v>
      </c>
      <c r="U22" s="195" t="s">
        <v>67</v>
      </c>
      <c r="V22" s="195" t="s">
        <v>67</v>
      </c>
      <c r="W22" s="195" t="s">
        <v>67</v>
      </c>
      <c r="X22" s="195" t="s">
        <v>67</v>
      </c>
      <c r="Y22" s="195" t="s">
        <v>67</v>
      </c>
      <c r="Z22" s="195" t="s">
        <v>67</v>
      </c>
      <c r="AA22" s="195" t="s">
        <v>67</v>
      </c>
      <c r="AB22" s="195" t="s">
        <v>67</v>
      </c>
      <c r="AC22" s="195" t="s">
        <v>66</v>
      </c>
      <c r="AD22" s="195" t="s">
        <v>66</v>
      </c>
      <c r="AE22" s="195" t="s">
        <v>66</v>
      </c>
      <c r="AF22" s="196" t="s">
        <v>66</v>
      </c>
      <c r="AG22" s="197" t="s">
        <v>3</v>
      </c>
    </row>
    <row r="23" spans="1:33" s="34" customFormat="1" x14ac:dyDescent="0.25">
      <c r="A23" s="33" t="s">
        <v>119</v>
      </c>
      <c r="B23" s="34" t="s">
        <v>20</v>
      </c>
      <c r="C23" s="194" t="s">
        <v>58</v>
      </c>
      <c r="D23" s="195" t="s">
        <v>58</v>
      </c>
      <c r="E23" s="195" t="s">
        <v>58</v>
      </c>
      <c r="F23" s="195" t="s">
        <v>58</v>
      </c>
      <c r="G23" s="195" t="s">
        <v>58</v>
      </c>
      <c r="H23" s="195" t="s">
        <v>58</v>
      </c>
      <c r="I23" s="195" t="s">
        <v>58</v>
      </c>
      <c r="J23" s="195" t="s">
        <v>58</v>
      </c>
      <c r="K23" s="195" t="s">
        <v>58</v>
      </c>
      <c r="L23" s="195" t="s">
        <v>58</v>
      </c>
      <c r="M23" s="195" t="s">
        <v>58</v>
      </c>
      <c r="N23" s="195" t="s">
        <v>58</v>
      </c>
      <c r="O23" s="195" t="s">
        <v>58</v>
      </c>
      <c r="P23" s="195" t="s">
        <v>58</v>
      </c>
      <c r="Q23" s="195" t="s">
        <v>58</v>
      </c>
      <c r="R23" s="195" t="s">
        <v>58</v>
      </c>
      <c r="S23" s="195" t="s">
        <v>58</v>
      </c>
      <c r="T23" s="195" t="s">
        <v>58</v>
      </c>
      <c r="U23" s="195" t="s">
        <v>58</v>
      </c>
      <c r="V23" s="195" t="s">
        <v>58</v>
      </c>
      <c r="W23" s="195" t="s">
        <v>58</v>
      </c>
      <c r="X23" s="195" t="s">
        <v>58</v>
      </c>
      <c r="Y23" s="195" t="s">
        <v>58</v>
      </c>
      <c r="Z23" s="195" t="s">
        <v>58</v>
      </c>
      <c r="AA23" s="195" t="s">
        <v>58</v>
      </c>
      <c r="AB23" s="195" t="s">
        <v>58</v>
      </c>
      <c r="AC23" s="195" t="s">
        <v>58</v>
      </c>
      <c r="AD23" s="195" t="s">
        <v>58</v>
      </c>
      <c r="AE23" s="195" t="s">
        <v>58</v>
      </c>
      <c r="AF23" s="196" t="s">
        <v>58</v>
      </c>
      <c r="AG23" s="197" t="s">
        <v>3</v>
      </c>
    </row>
    <row r="24" spans="1:33" s="34" customFormat="1" x14ac:dyDescent="0.25">
      <c r="A24" s="33" t="s">
        <v>120</v>
      </c>
      <c r="B24" s="34" t="s">
        <v>21</v>
      </c>
      <c r="C24" s="194" t="s">
        <v>66</v>
      </c>
      <c r="D24" s="195" t="s">
        <v>66</v>
      </c>
      <c r="E24" s="195" t="s">
        <v>66</v>
      </c>
      <c r="F24" s="195" t="s">
        <v>66</v>
      </c>
      <c r="G24" s="195" t="s">
        <v>66</v>
      </c>
      <c r="H24" s="195" t="s">
        <v>66</v>
      </c>
      <c r="I24" s="195" t="s">
        <v>66</v>
      </c>
      <c r="J24" s="195" t="s">
        <v>66</v>
      </c>
      <c r="K24" s="195" t="s">
        <v>66</v>
      </c>
      <c r="L24" s="195" t="s">
        <v>66</v>
      </c>
      <c r="M24" s="195" t="s">
        <v>66</v>
      </c>
      <c r="N24" s="195" t="s">
        <v>66</v>
      </c>
      <c r="O24" s="195" t="s">
        <v>66</v>
      </c>
      <c r="P24" s="195" t="s">
        <v>67</v>
      </c>
      <c r="Q24" s="195" t="s">
        <v>67</v>
      </c>
      <c r="R24" s="195" t="s">
        <v>67</v>
      </c>
      <c r="S24" s="195" t="s">
        <v>58</v>
      </c>
      <c r="T24" s="195" t="s">
        <v>58</v>
      </c>
      <c r="U24" s="195" t="s">
        <v>58</v>
      </c>
      <c r="V24" s="195" t="s">
        <v>58</v>
      </c>
      <c r="W24" s="195" t="s">
        <v>58</v>
      </c>
      <c r="X24" s="195" t="s">
        <v>58</v>
      </c>
      <c r="Y24" s="195" t="s">
        <v>58</v>
      </c>
      <c r="Z24" s="195" t="s">
        <v>58</v>
      </c>
      <c r="AA24" s="195" t="s">
        <v>58</v>
      </c>
      <c r="AB24" s="195" t="s">
        <v>58</v>
      </c>
      <c r="AC24" s="195" t="s">
        <v>58</v>
      </c>
      <c r="AD24" s="195" t="s">
        <v>58</v>
      </c>
      <c r="AE24" s="195" t="s">
        <v>58</v>
      </c>
      <c r="AF24" s="196" t="s">
        <v>58</v>
      </c>
      <c r="AG24" s="197" t="s">
        <v>3</v>
      </c>
    </row>
    <row r="25" spans="1:33" s="34" customFormat="1" x14ac:dyDescent="0.25">
      <c r="A25" s="33" t="s">
        <v>121</v>
      </c>
      <c r="B25" s="34" t="s">
        <v>22</v>
      </c>
      <c r="C25" s="194" t="s">
        <v>58</v>
      </c>
      <c r="D25" s="195" t="s">
        <v>58</v>
      </c>
      <c r="E25" s="195" t="s">
        <v>58</v>
      </c>
      <c r="F25" s="195" t="s">
        <v>58</v>
      </c>
      <c r="G25" s="195" t="s">
        <v>58</v>
      </c>
      <c r="H25" s="195" t="s">
        <v>58</v>
      </c>
      <c r="I25" s="195" t="s">
        <v>58</v>
      </c>
      <c r="J25" s="195" t="s">
        <v>58</v>
      </c>
      <c r="K25" s="195" t="s">
        <v>58</v>
      </c>
      <c r="L25" s="195" t="s">
        <v>58</v>
      </c>
      <c r="M25" s="195" t="s">
        <v>58</v>
      </c>
      <c r="N25" s="195" t="s">
        <v>58</v>
      </c>
      <c r="O25" s="195" t="s">
        <v>58</v>
      </c>
      <c r="P25" s="195" t="s">
        <v>58</v>
      </c>
      <c r="Q25" s="195" t="s">
        <v>58</v>
      </c>
      <c r="R25" s="195" t="s">
        <v>58</v>
      </c>
      <c r="S25" s="195" t="s">
        <v>58</v>
      </c>
      <c r="T25" s="195" t="s">
        <v>58</v>
      </c>
      <c r="U25" s="195" t="s">
        <v>58</v>
      </c>
      <c r="V25" s="195" t="s">
        <v>58</v>
      </c>
      <c r="W25" s="195" t="s">
        <v>58</v>
      </c>
      <c r="X25" s="195" t="s">
        <v>58</v>
      </c>
      <c r="Y25" s="195" t="s">
        <v>58</v>
      </c>
      <c r="Z25" s="195" t="s">
        <v>58</v>
      </c>
      <c r="AA25" s="195" t="s">
        <v>58</v>
      </c>
      <c r="AB25" s="195" t="s">
        <v>58</v>
      </c>
      <c r="AC25" s="195" t="s">
        <v>58</v>
      </c>
      <c r="AD25" s="195" t="s">
        <v>58</v>
      </c>
      <c r="AE25" s="195" t="s">
        <v>58</v>
      </c>
      <c r="AF25" s="196" t="s">
        <v>58</v>
      </c>
      <c r="AG25" s="197" t="s">
        <v>3</v>
      </c>
    </row>
    <row r="26" spans="1:33" s="34" customFormat="1" x14ac:dyDescent="0.25">
      <c r="A26" s="33" t="s">
        <v>122</v>
      </c>
      <c r="B26" s="34" t="s">
        <v>23</v>
      </c>
      <c r="C26" s="194" t="s">
        <v>66</v>
      </c>
      <c r="D26" s="195" t="s">
        <v>66</v>
      </c>
      <c r="E26" s="195" t="s">
        <v>66</v>
      </c>
      <c r="F26" s="195" t="s">
        <v>66</v>
      </c>
      <c r="G26" s="195" t="s">
        <v>66</v>
      </c>
      <c r="H26" s="195" t="s">
        <v>66</v>
      </c>
      <c r="I26" s="195">
        <v>22.952501000000002</v>
      </c>
      <c r="J26" s="195">
        <v>22.952501000000002</v>
      </c>
      <c r="K26" s="195">
        <v>22.952501000000002</v>
      </c>
      <c r="L26" s="195">
        <v>22.952501000000002</v>
      </c>
      <c r="M26" s="195">
        <v>22.952501000000002</v>
      </c>
      <c r="N26" s="195">
        <v>22.952501000000002</v>
      </c>
      <c r="O26" s="195">
        <v>22.952501000000002</v>
      </c>
      <c r="P26" s="195">
        <v>22.952501000000002</v>
      </c>
      <c r="Q26" s="195">
        <v>22.952501000000002</v>
      </c>
      <c r="R26" s="195">
        <v>22.952501000000002</v>
      </c>
      <c r="S26" s="195">
        <v>22.952501000000002</v>
      </c>
      <c r="T26" s="195">
        <v>22.952501000000002</v>
      </c>
      <c r="U26" s="195">
        <v>22.952501000000002</v>
      </c>
      <c r="V26" s="195">
        <v>22.952501000000002</v>
      </c>
      <c r="W26" s="195">
        <v>22.952501000000002</v>
      </c>
      <c r="X26" s="195">
        <v>22.952501000000002</v>
      </c>
      <c r="Y26" s="195">
        <v>22.952501000000002</v>
      </c>
      <c r="Z26" s="195">
        <v>22.952501000000002</v>
      </c>
      <c r="AA26" s="195">
        <v>22.952501000000002</v>
      </c>
      <c r="AB26" s="195">
        <v>22.952501000000002</v>
      </c>
      <c r="AC26" s="195">
        <v>22.952501000000002</v>
      </c>
      <c r="AD26" s="195">
        <v>22.952501000000002</v>
      </c>
      <c r="AE26" s="195">
        <v>22.952501000000002</v>
      </c>
      <c r="AF26" s="196">
        <v>20.922840000000001</v>
      </c>
      <c r="AG26" s="197" t="s">
        <v>3</v>
      </c>
    </row>
    <row r="27" spans="1:33" s="34" customFormat="1" x14ac:dyDescent="0.25">
      <c r="A27" s="33" t="s">
        <v>103</v>
      </c>
      <c r="B27" s="34" t="s">
        <v>24</v>
      </c>
      <c r="C27" s="194" t="s">
        <v>66</v>
      </c>
      <c r="D27" s="195" t="s">
        <v>66</v>
      </c>
      <c r="E27" s="195" t="s">
        <v>66</v>
      </c>
      <c r="F27" s="195" t="s">
        <v>66</v>
      </c>
      <c r="G27" s="195" t="s">
        <v>66</v>
      </c>
      <c r="H27" s="195" t="s">
        <v>66</v>
      </c>
      <c r="I27" s="195" t="s">
        <v>66</v>
      </c>
      <c r="J27" s="195" t="s">
        <v>66</v>
      </c>
      <c r="K27" s="195" t="s">
        <v>66</v>
      </c>
      <c r="L27" s="195" t="s">
        <v>66</v>
      </c>
      <c r="M27" s="195" t="s">
        <v>66</v>
      </c>
      <c r="N27" s="195" t="s">
        <v>66</v>
      </c>
      <c r="O27" s="195" t="s">
        <v>66</v>
      </c>
      <c r="P27" s="195" t="s">
        <v>66</v>
      </c>
      <c r="Q27" s="195" t="s">
        <v>66</v>
      </c>
      <c r="R27" s="195" t="s">
        <v>66</v>
      </c>
      <c r="S27" s="195" t="s">
        <v>66</v>
      </c>
      <c r="T27" s="195" t="s">
        <v>66</v>
      </c>
      <c r="U27" s="195" t="s">
        <v>66</v>
      </c>
      <c r="V27" s="195" t="s">
        <v>66</v>
      </c>
      <c r="W27" s="195" t="s">
        <v>66</v>
      </c>
      <c r="X27" s="195" t="s">
        <v>66</v>
      </c>
      <c r="Y27" s="195" t="s">
        <v>66</v>
      </c>
      <c r="Z27" s="195" t="s">
        <v>66</v>
      </c>
      <c r="AA27" s="195" t="s">
        <v>66</v>
      </c>
      <c r="AB27" s="195" t="s">
        <v>66</v>
      </c>
      <c r="AC27" s="195" t="s">
        <v>66</v>
      </c>
      <c r="AD27" s="195" t="s">
        <v>66</v>
      </c>
      <c r="AE27" s="195" t="s">
        <v>66</v>
      </c>
      <c r="AF27" s="196" t="s">
        <v>66</v>
      </c>
      <c r="AG27" s="197" t="s">
        <v>3</v>
      </c>
    </row>
    <row r="28" spans="1:33" s="34" customFormat="1" x14ac:dyDescent="0.25">
      <c r="A28" s="33" t="s">
        <v>123</v>
      </c>
      <c r="B28" s="34" t="s">
        <v>25</v>
      </c>
      <c r="C28" s="194" t="s">
        <v>66</v>
      </c>
      <c r="D28" s="195" t="s">
        <v>66</v>
      </c>
      <c r="E28" s="195" t="s">
        <v>66</v>
      </c>
      <c r="F28" s="195" t="s">
        <v>66</v>
      </c>
      <c r="G28" s="195" t="s">
        <v>66</v>
      </c>
      <c r="H28" s="195" t="s">
        <v>66</v>
      </c>
      <c r="I28" s="195" t="s">
        <v>66</v>
      </c>
      <c r="J28" s="195" t="s">
        <v>66</v>
      </c>
      <c r="K28" s="195" t="s">
        <v>66</v>
      </c>
      <c r="L28" s="195" t="s">
        <v>66</v>
      </c>
      <c r="M28" s="195" t="s">
        <v>66</v>
      </c>
      <c r="N28" s="195" t="s">
        <v>66</v>
      </c>
      <c r="O28" s="195" t="s">
        <v>66</v>
      </c>
      <c r="P28" s="195" t="s">
        <v>66</v>
      </c>
      <c r="Q28" s="195" t="s">
        <v>66</v>
      </c>
      <c r="R28" s="195" t="s">
        <v>66</v>
      </c>
      <c r="S28" s="195" t="s">
        <v>66</v>
      </c>
      <c r="T28" s="195" t="s">
        <v>66</v>
      </c>
      <c r="U28" s="195" t="s">
        <v>66</v>
      </c>
      <c r="V28" s="195" t="s">
        <v>66</v>
      </c>
      <c r="W28" s="195" t="s">
        <v>66</v>
      </c>
      <c r="X28" s="195" t="s">
        <v>66</v>
      </c>
      <c r="Y28" s="195" t="s">
        <v>66</v>
      </c>
      <c r="Z28" s="195" t="s">
        <v>66</v>
      </c>
      <c r="AA28" s="195" t="s">
        <v>66</v>
      </c>
      <c r="AB28" s="195" t="s">
        <v>67</v>
      </c>
      <c r="AC28" s="195" t="s">
        <v>66</v>
      </c>
      <c r="AD28" s="195" t="s">
        <v>66</v>
      </c>
      <c r="AE28" s="195" t="s">
        <v>66</v>
      </c>
      <c r="AF28" s="196" t="s">
        <v>66</v>
      </c>
      <c r="AG28" s="197" t="s">
        <v>3</v>
      </c>
    </row>
    <row r="29" spans="1:33" s="34" customFormat="1" x14ac:dyDescent="0.25">
      <c r="A29" s="33" t="s">
        <v>124</v>
      </c>
      <c r="B29" s="34" t="s">
        <v>26</v>
      </c>
      <c r="C29" s="194" t="s">
        <v>66</v>
      </c>
      <c r="D29" s="195" t="s">
        <v>66</v>
      </c>
      <c r="E29" s="195" t="s">
        <v>66</v>
      </c>
      <c r="F29" s="195" t="s">
        <v>66</v>
      </c>
      <c r="G29" s="195" t="s">
        <v>66</v>
      </c>
      <c r="H29" s="195" t="s">
        <v>66</v>
      </c>
      <c r="I29" s="195" t="s">
        <v>66</v>
      </c>
      <c r="J29" s="195" t="s">
        <v>66</v>
      </c>
      <c r="K29" s="195" t="s">
        <v>66</v>
      </c>
      <c r="L29" s="195" t="s">
        <v>66</v>
      </c>
      <c r="M29" s="195" t="s">
        <v>66</v>
      </c>
      <c r="N29" s="195" t="s">
        <v>66</v>
      </c>
      <c r="O29" s="195" t="s">
        <v>66</v>
      </c>
      <c r="P29" s="195" t="s">
        <v>66</v>
      </c>
      <c r="Q29" s="195" t="s">
        <v>66</v>
      </c>
      <c r="R29" s="195" t="s">
        <v>66</v>
      </c>
      <c r="S29" s="195" t="s">
        <v>66</v>
      </c>
      <c r="T29" s="195" t="s">
        <v>66</v>
      </c>
      <c r="U29" s="195" t="s">
        <v>66</v>
      </c>
      <c r="V29" s="195" t="s">
        <v>66</v>
      </c>
      <c r="W29" s="195" t="s">
        <v>66</v>
      </c>
      <c r="X29" s="195" t="s">
        <v>66</v>
      </c>
      <c r="Y29" s="195" t="s">
        <v>66</v>
      </c>
      <c r="Z29" s="195" t="s">
        <v>66</v>
      </c>
      <c r="AA29" s="195" t="s">
        <v>66</v>
      </c>
      <c r="AB29" s="195" t="s">
        <v>66</v>
      </c>
      <c r="AC29" s="195" t="s">
        <v>66</v>
      </c>
      <c r="AD29" s="195" t="s">
        <v>66</v>
      </c>
      <c r="AE29" s="195" t="s">
        <v>66</v>
      </c>
      <c r="AF29" s="196" t="s">
        <v>66</v>
      </c>
      <c r="AG29" s="197" t="s">
        <v>3</v>
      </c>
    </row>
    <row r="30" spans="1:33" s="34" customFormat="1" x14ac:dyDescent="0.25">
      <c r="A30" s="33" t="s">
        <v>125</v>
      </c>
      <c r="B30" s="34" t="s">
        <v>27</v>
      </c>
      <c r="C30" s="194" t="s">
        <v>58</v>
      </c>
      <c r="D30" s="195" t="s">
        <v>58</v>
      </c>
      <c r="E30" s="195" t="s">
        <v>58</v>
      </c>
      <c r="F30" s="195" t="s">
        <v>58</v>
      </c>
      <c r="G30" s="195" t="s">
        <v>58</v>
      </c>
      <c r="H30" s="195" t="s">
        <v>58</v>
      </c>
      <c r="I30" s="195" t="s">
        <v>58</v>
      </c>
      <c r="J30" s="195" t="s">
        <v>58</v>
      </c>
      <c r="K30" s="195" t="s">
        <v>58</v>
      </c>
      <c r="L30" s="195" t="s">
        <v>58</v>
      </c>
      <c r="M30" s="195" t="s">
        <v>58</v>
      </c>
      <c r="N30" s="195" t="s">
        <v>58</v>
      </c>
      <c r="O30" s="195" t="s">
        <v>58</v>
      </c>
      <c r="P30" s="195" t="s">
        <v>58</v>
      </c>
      <c r="Q30" s="195" t="s">
        <v>58</v>
      </c>
      <c r="R30" s="195" t="s">
        <v>58</v>
      </c>
      <c r="S30" s="195" t="s">
        <v>58</v>
      </c>
      <c r="T30" s="195" t="s">
        <v>58</v>
      </c>
      <c r="U30" s="195" t="s">
        <v>58</v>
      </c>
      <c r="V30" s="195" t="s">
        <v>58</v>
      </c>
      <c r="W30" s="195" t="s">
        <v>58</v>
      </c>
      <c r="X30" s="195" t="s">
        <v>58</v>
      </c>
      <c r="Y30" s="195" t="s">
        <v>58</v>
      </c>
      <c r="Z30" s="195" t="s">
        <v>58</v>
      </c>
      <c r="AA30" s="195" t="s">
        <v>58</v>
      </c>
      <c r="AB30" s="195" t="s">
        <v>58</v>
      </c>
      <c r="AC30" s="195" t="s">
        <v>58</v>
      </c>
      <c r="AD30" s="195" t="s">
        <v>58</v>
      </c>
      <c r="AE30" s="195" t="s">
        <v>58</v>
      </c>
      <c r="AF30" s="196" t="s">
        <v>58</v>
      </c>
      <c r="AG30" s="197" t="s">
        <v>3</v>
      </c>
    </row>
    <row r="31" spans="1:33" s="34" customFormat="1" x14ac:dyDescent="0.25">
      <c r="A31" s="33" t="s">
        <v>126</v>
      </c>
      <c r="B31" s="34" t="s">
        <v>28</v>
      </c>
      <c r="C31" s="194" t="s">
        <v>58</v>
      </c>
      <c r="D31" s="195" t="s">
        <v>58</v>
      </c>
      <c r="E31" s="195" t="s">
        <v>58</v>
      </c>
      <c r="F31" s="195" t="s">
        <v>58</v>
      </c>
      <c r="G31" s="195" t="s">
        <v>58</v>
      </c>
      <c r="H31" s="195" t="s">
        <v>58</v>
      </c>
      <c r="I31" s="195" t="s">
        <v>58</v>
      </c>
      <c r="J31" s="195" t="s">
        <v>58</v>
      </c>
      <c r="K31" s="195" t="s">
        <v>58</v>
      </c>
      <c r="L31" s="195" t="s">
        <v>58</v>
      </c>
      <c r="M31" s="195" t="s">
        <v>58</v>
      </c>
      <c r="N31" s="195" t="s">
        <v>58</v>
      </c>
      <c r="O31" s="195" t="s">
        <v>58</v>
      </c>
      <c r="P31" s="195" t="s">
        <v>58</v>
      </c>
      <c r="Q31" s="195" t="s">
        <v>58</v>
      </c>
      <c r="R31" s="195" t="s">
        <v>58</v>
      </c>
      <c r="S31" s="195" t="s">
        <v>58</v>
      </c>
      <c r="T31" s="195" t="s">
        <v>58</v>
      </c>
      <c r="U31" s="195" t="s">
        <v>58</v>
      </c>
      <c r="V31" s="195" t="s">
        <v>58</v>
      </c>
      <c r="W31" s="195" t="s">
        <v>58</v>
      </c>
      <c r="X31" s="195" t="s">
        <v>58</v>
      </c>
      <c r="Y31" s="195" t="s">
        <v>58</v>
      </c>
      <c r="Z31" s="195" t="s">
        <v>58</v>
      </c>
      <c r="AA31" s="195" t="s">
        <v>58</v>
      </c>
      <c r="AB31" s="195" t="s">
        <v>58</v>
      </c>
      <c r="AC31" s="195" t="s">
        <v>58</v>
      </c>
      <c r="AD31" s="195" t="s">
        <v>58</v>
      </c>
      <c r="AE31" s="195" t="s">
        <v>58</v>
      </c>
      <c r="AF31" s="196" t="s">
        <v>58</v>
      </c>
      <c r="AG31" s="197" t="s">
        <v>3</v>
      </c>
    </row>
    <row r="32" spans="1:33" s="34" customFormat="1" x14ac:dyDescent="0.25">
      <c r="A32" s="33" t="s">
        <v>127</v>
      </c>
      <c r="B32" s="34" t="s">
        <v>29</v>
      </c>
      <c r="C32" s="194" t="s">
        <v>58</v>
      </c>
      <c r="D32" s="195" t="s">
        <v>58</v>
      </c>
      <c r="E32" s="195" t="s">
        <v>58</v>
      </c>
      <c r="F32" s="195" t="s">
        <v>58</v>
      </c>
      <c r="G32" s="195" t="s">
        <v>58</v>
      </c>
      <c r="H32" s="195" t="s">
        <v>58</v>
      </c>
      <c r="I32" s="195" t="s">
        <v>58</v>
      </c>
      <c r="J32" s="195" t="s">
        <v>58</v>
      </c>
      <c r="K32" s="195" t="s">
        <v>58</v>
      </c>
      <c r="L32" s="195" t="s">
        <v>58</v>
      </c>
      <c r="M32" s="195" t="s">
        <v>58</v>
      </c>
      <c r="N32" s="195" t="s">
        <v>58</v>
      </c>
      <c r="O32" s="195" t="s">
        <v>58</v>
      </c>
      <c r="P32" s="195" t="s">
        <v>58</v>
      </c>
      <c r="Q32" s="195" t="s">
        <v>58</v>
      </c>
      <c r="R32" s="195" t="s">
        <v>58</v>
      </c>
      <c r="S32" s="195" t="s">
        <v>58</v>
      </c>
      <c r="T32" s="195" t="s">
        <v>58</v>
      </c>
      <c r="U32" s="195" t="s">
        <v>58</v>
      </c>
      <c r="V32" s="195" t="s">
        <v>58</v>
      </c>
      <c r="W32" s="195" t="s">
        <v>58</v>
      </c>
      <c r="X32" s="195" t="s">
        <v>58</v>
      </c>
      <c r="Y32" s="195" t="s">
        <v>58</v>
      </c>
      <c r="Z32" s="195" t="s">
        <v>58</v>
      </c>
      <c r="AA32" s="195" t="s">
        <v>58</v>
      </c>
      <c r="AB32" s="195" t="s">
        <v>58</v>
      </c>
      <c r="AC32" s="195" t="s">
        <v>58</v>
      </c>
      <c r="AD32" s="195" t="s">
        <v>58</v>
      </c>
      <c r="AE32" s="195" t="s">
        <v>58</v>
      </c>
      <c r="AF32" s="196" t="s">
        <v>58</v>
      </c>
      <c r="AG32" s="197" t="s">
        <v>3</v>
      </c>
    </row>
    <row r="33" spans="1:33" s="34" customFormat="1" x14ac:dyDescent="0.25">
      <c r="A33" s="33" t="s">
        <v>128</v>
      </c>
      <c r="B33" s="34" t="s">
        <v>30</v>
      </c>
      <c r="C33" s="194" t="s">
        <v>67</v>
      </c>
      <c r="D33" s="195" t="s">
        <v>67</v>
      </c>
      <c r="E33" s="195" t="s">
        <v>67</v>
      </c>
      <c r="F33" s="195" t="s">
        <v>67</v>
      </c>
      <c r="G33" s="195" t="s">
        <v>67</v>
      </c>
      <c r="H33" s="195" t="s">
        <v>67</v>
      </c>
      <c r="I33" s="195" t="s">
        <v>67</v>
      </c>
      <c r="J33" s="195" t="s">
        <v>67</v>
      </c>
      <c r="K33" s="195" t="s">
        <v>67</v>
      </c>
      <c r="L33" s="195" t="s">
        <v>67</v>
      </c>
      <c r="M33" s="195" t="s">
        <v>67</v>
      </c>
      <c r="N33" s="195" t="s">
        <v>67</v>
      </c>
      <c r="O33" s="195" t="s">
        <v>67</v>
      </c>
      <c r="P33" s="195" t="s">
        <v>67</v>
      </c>
      <c r="Q33" s="195" t="s">
        <v>67</v>
      </c>
      <c r="R33" s="195" t="s">
        <v>67</v>
      </c>
      <c r="S33" s="195" t="s">
        <v>67</v>
      </c>
      <c r="T33" s="195" t="s">
        <v>67</v>
      </c>
      <c r="U33" s="195" t="s">
        <v>67</v>
      </c>
      <c r="V33" s="195" t="s">
        <v>67</v>
      </c>
      <c r="W33" s="195" t="s">
        <v>67</v>
      </c>
      <c r="X33" s="195" t="s">
        <v>67</v>
      </c>
      <c r="Y33" s="195" t="s">
        <v>67</v>
      </c>
      <c r="Z33" s="195" t="s">
        <v>67</v>
      </c>
      <c r="AA33" s="195" t="s">
        <v>67</v>
      </c>
      <c r="AB33" s="195" t="s">
        <v>67</v>
      </c>
      <c r="AC33" s="195" t="s">
        <v>67</v>
      </c>
      <c r="AD33" s="195" t="s">
        <v>66</v>
      </c>
      <c r="AE33" s="195" t="s">
        <v>66</v>
      </c>
      <c r="AF33" s="196" t="s">
        <v>66</v>
      </c>
      <c r="AG33" s="197" t="s">
        <v>3</v>
      </c>
    </row>
    <row r="34" spans="1:33" s="34" customFormat="1" x14ac:dyDescent="0.25">
      <c r="A34" s="33" t="s">
        <v>129</v>
      </c>
      <c r="B34" s="34" t="s">
        <v>31</v>
      </c>
      <c r="C34" s="194" t="s">
        <v>58</v>
      </c>
      <c r="D34" s="195" t="s">
        <v>58</v>
      </c>
      <c r="E34" s="195" t="s">
        <v>58</v>
      </c>
      <c r="F34" s="195" t="s">
        <v>58</v>
      </c>
      <c r="G34" s="195" t="s">
        <v>58</v>
      </c>
      <c r="H34" s="195" t="s">
        <v>58</v>
      </c>
      <c r="I34" s="195" t="s">
        <v>58</v>
      </c>
      <c r="J34" s="195" t="s">
        <v>58</v>
      </c>
      <c r="K34" s="195" t="s">
        <v>58</v>
      </c>
      <c r="L34" s="195" t="s">
        <v>58</v>
      </c>
      <c r="M34" s="195" t="s">
        <v>58</v>
      </c>
      <c r="N34" s="195" t="s">
        <v>58</v>
      </c>
      <c r="O34" s="195" t="s">
        <v>58</v>
      </c>
      <c r="P34" s="195" t="s">
        <v>58</v>
      </c>
      <c r="Q34" s="195" t="s">
        <v>58</v>
      </c>
      <c r="R34" s="195" t="s">
        <v>58</v>
      </c>
      <c r="S34" s="195" t="s">
        <v>58</v>
      </c>
      <c r="T34" s="195" t="s">
        <v>58</v>
      </c>
      <c r="U34" s="195" t="s">
        <v>58</v>
      </c>
      <c r="V34" s="195" t="s">
        <v>58</v>
      </c>
      <c r="W34" s="195" t="s">
        <v>58</v>
      </c>
      <c r="X34" s="195" t="s">
        <v>58</v>
      </c>
      <c r="Y34" s="195" t="s">
        <v>58</v>
      </c>
      <c r="Z34" s="195" t="s">
        <v>58</v>
      </c>
      <c r="AA34" s="195" t="s">
        <v>58</v>
      </c>
      <c r="AB34" s="195" t="s">
        <v>58</v>
      </c>
      <c r="AC34" s="195" t="s">
        <v>58</v>
      </c>
      <c r="AD34" s="195" t="s">
        <v>58</v>
      </c>
      <c r="AE34" s="195" t="s">
        <v>58</v>
      </c>
      <c r="AF34" s="196" t="s">
        <v>58</v>
      </c>
      <c r="AG34" s="197" t="s">
        <v>3</v>
      </c>
    </row>
    <row r="35" spans="1:33" s="34" customFormat="1" x14ac:dyDescent="0.25">
      <c r="A35" s="33" t="s">
        <v>130</v>
      </c>
      <c r="B35" s="34" t="s">
        <v>32</v>
      </c>
      <c r="C35" s="194" t="s">
        <v>58</v>
      </c>
      <c r="D35" s="195" t="s">
        <v>58</v>
      </c>
      <c r="E35" s="195" t="s">
        <v>58</v>
      </c>
      <c r="F35" s="195" t="s">
        <v>58</v>
      </c>
      <c r="G35" s="195" t="s">
        <v>58</v>
      </c>
      <c r="H35" s="195" t="s">
        <v>58</v>
      </c>
      <c r="I35" s="195" t="s">
        <v>58</v>
      </c>
      <c r="J35" s="195" t="s">
        <v>58</v>
      </c>
      <c r="K35" s="195" t="s">
        <v>58</v>
      </c>
      <c r="L35" s="195" t="s">
        <v>58</v>
      </c>
      <c r="M35" s="195" t="s">
        <v>58</v>
      </c>
      <c r="N35" s="195" t="s">
        <v>58</v>
      </c>
      <c r="O35" s="195" t="s">
        <v>58</v>
      </c>
      <c r="P35" s="195" t="s">
        <v>58</v>
      </c>
      <c r="Q35" s="195" t="s">
        <v>58</v>
      </c>
      <c r="R35" s="195" t="s">
        <v>58</v>
      </c>
      <c r="S35" s="195" t="s">
        <v>58</v>
      </c>
      <c r="T35" s="195" t="s">
        <v>58</v>
      </c>
      <c r="U35" s="195" t="s">
        <v>58</v>
      </c>
      <c r="V35" s="195" t="s">
        <v>58</v>
      </c>
      <c r="W35" s="195" t="s">
        <v>58</v>
      </c>
      <c r="X35" s="195" t="s">
        <v>58</v>
      </c>
      <c r="Y35" s="195" t="s">
        <v>58</v>
      </c>
      <c r="Z35" s="195" t="s">
        <v>58</v>
      </c>
      <c r="AA35" s="195" t="s">
        <v>58</v>
      </c>
      <c r="AB35" s="195" t="s">
        <v>58</v>
      </c>
      <c r="AC35" s="195" t="s">
        <v>58</v>
      </c>
      <c r="AD35" s="195" t="s">
        <v>58</v>
      </c>
      <c r="AE35" s="195" t="s">
        <v>58</v>
      </c>
      <c r="AF35" s="196" t="s">
        <v>58</v>
      </c>
      <c r="AG35" s="197" t="s">
        <v>3</v>
      </c>
    </row>
    <row r="36" spans="1:33" s="34" customFormat="1" x14ac:dyDescent="0.25">
      <c r="A36" s="33" t="s">
        <v>131</v>
      </c>
      <c r="B36" s="34" t="s">
        <v>33</v>
      </c>
      <c r="C36" s="194" t="s">
        <v>66</v>
      </c>
      <c r="D36" s="195" t="s">
        <v>66</v>
      </c>
      <c r="E36" s="195" t="s">
        <v>66</v>
      </c>
      <c r="F36" s="195" t="s">
        <v>66</v>
      </c>
      <c r="G36" s="195" t="s">
        <v>66</v>
      </c>
      <c r="H36" s="195" t="s">
        <v>66</v>
      </c>
      <c r="I36" s="195" t="s">
        <v>66</v>
      </c>
      <c r="J36" s="195" t="s">
        <v>66</v>
      </c>
      <c r="K36" s="195" t="s">
        <v>66</v>
      </c>
      <c r="L36" s="195" t="s">
        <v>66</v>
      </c>
      <c r="M36" s="195" t="s">
        <v>66</v>
      </c>
      <c r="N36" s="195" t="s">
        <v>66</v>
      </c>
      <c r="O36" s="195" t="s">
        <v>66</v>
      </c>
      <c r="P36" s="195" t="s">
        <v>66</v>
      </c>
      <c r="Q36" s="195" t="s">
        <v>66</v>
      </c>
      <c r="R36" s="195" t="s">
        <v>66</v>
      </c>
      <c r="S36" s="195" t="s">
        <v>66</v>
      </c>
      <c r="T36" s="195" t="s">
        <v>66</v>
      </c>
      <c r="U36" s="195" t="s">
        <v>66</v>
      </c>
      <c r="V36" s="195" t="s">
        <v>66</v>
      </c>
      <c r="W36" s="195" t="s">
        <v>66</v>
      </c>
      <c r="X36" s="195" t="s">
        <v>66</v>
      </c>
      <c r="Y36" s="195" t="s">
        <v>66</v>
      </c>
      <c r="Z36" s="195" t="s">
        <v>66</v>
      </c>
      <c r="AA36" s="195" t="s">
        <v>66</v>
      </c>
      <c r="AB36" s="195" t="s">
        <v>66</v>
      </c>
      <c r="AC36" s="195" t="s">
        <v>66</v>
      </c>
      <c r="AD36" s="195" t="s">
        <v>66</v>
      </c>
      <c r="AE36" s="195" t="s">
        <v>66</v>
      </c>
      <c r="AF36" s="196" t="s">
        <v>66</v>
      </c>
      <c r="AG36" s="197" t="s">
        <v>3</v>
      </c>
    </row>
    <row r="37" spans="1:33" s="34" customFormat="1" x14ac:dyDescent="0.25">
      <c r="A37" s="33" t="s">
        <v>132</v>
      </c>
      <c r="B37" s="34" t="s">
        <v>34</v>
      </c>
      <c r="C37" s="194" t="s">
        <v>67</v>
      </c>
      <c r="D37" s="195" t="s">
        <v>67</v>
      </c>
      <c r="E37" s="195" t="s">
        <v>67</v>
      </c>
      <c r="F37" s="195" t="s">
        <v>67</v>
      </c>
      <c r="G37" s="195" t="s">
        <v>67</v>
      </c>
      <c r="H37" s="195" t="s">
        <v>67</v>
      </c>
      <c r="I37" s="195" t="s">
        <v>67</v>
      </c>
      <c r="J37" s="195" t="s">
        <v>67</v>
      </c>
      <c r="K37" s="195" t="s">
        <v>67</v>
      </c>
      <c r="L37" s="195" t="s">
        <v>67</v>
      </c>
      <c r="M37" s="195" t="s">
        <v>67</v>
      </c>
      <c r="N37" s="195" t="s">
        <v>67</v>
      </c>
      <c r="O37" s="195" t="s">
        <v>67</v>
      </c>
      <c r="P37" s="195" t="s">
        <v>67</v>
      </c>
      <c r="Q37" s="195" t="s">
        <v>67</v>
      </c>
      <c r="R37" s="195" t="s">
        <v>67</v>
      </c>
      <c r="S37" s="195" t="s">
        <v>67</v>
      </c>
      <c r="T37" s="195" t="s">
        <v>67</v>
      </c>
      <c r="U37" s="195" t="s">
        <v>67</v>
      </c>
      <c r="V37" s="195" t="s">
        <v>67</v>
      </c>
      <c r="W37" s="195" t="s">
        <v>67</v>
      </c>
      <c r="X37" s="195" t="s">
        <v>67</v>
      </c>
      <c r="Y37" s="195" t="s">
        <v>67</v>
      </c>
      <c r="Z37" s="195" t="s">
        <v>67</v>
      </c>
      <c r="AA37" s="195" t="s">
        <v>67</v>
      </c>
      <c r="AB37" s="195" t="s">
        <v>67</v>
      </c>
      <c r="AC37" s="195" t="s">
        <v>66</v>
      </c>
      <c r="AD37" s="195" t="s">
        <v>66</v>
      </c>
      <c r="AE37" s="195" t="s">
        <v>66</v>
      </c>
      <c r="AF37" s="196" t="s">
        <v>66</v>
      </c>
      <c r="AG37" s="197" t="s">
        <v>3</v>
      </c>
    </row>
    <row r="38" spans="1:33" s="34" customFormat="1" x14ac:dyDescent="0.25">
      <c r="A38" s="33" t="s">
        <v>133</v>
      </c>
      <c r="B38" s="34" t="s">
        <v>35</v>
      </c>
      <c r="C38" s="194" t="s">
        <v>67</v>
      </c>
      <c r="D38" s="195" t="s">
        <v>67</v>
      </c>
      <c r="E38" s="195" t="s">
        <v>67</v>
      </c>
      <c r="F38" s="195" t="s">
        <v>67</v>
      </c>
      <c r="G38" s="195" t="s">
        <v>67</v>
      </c>
      <c r="H38" s="195" t="s">
        <v>67</v>
      </c>
      <c r="I38" s="195" t="s">
        <v>67</v>
      </c>
      <c r="J38" s="195" t="s">
        <v>67</v>
      </c>
      <c r="K38" s="195" t="s">
        <v>67</v>
      </c>
      <c r="L38" s="195" t="s">
        <v>67</v>
      </c>
      <c r="M38" s="195" t="s">
        <v>67</v>
      </c>
      <c r="N38" s="195" t="s">
        <v>67</v>
      </c>
      <c r="O38" s="195" t="s">
        <v>67</v>
      </c>
      <c r="P38" s="195" t="s">
        <v>67</v>
      </c>
      <c r="Q38" s="195" t="s">
        <v>67</v>
      </c>
      <c r="R38" s="195" t="s">
        <v>67</v>
      </c>
      <c r="S38" s="195" t="s">
        <v>67</v>
      </c>
      <c r="T38" s="195" t="s">
        <v>67</v>
      </c>
      <c r="U38" s="195" t="s">
        <v>67</v>
      </c>
      <c r="V38" s="195" t="s">
        <v>67</v>
      </c>
      <c r="W38" s="195" t="s">
        <v>67</v>
      </c>
      <c r="X38" s="195" t="s">
        <v>67</v>
      </c>
      <c r="Y38" s="195" t="s">
        <v>67</v>
      </c>
      <c r="Z38" s="195" t="s">
        <v>67</v>
      </c>
      <c r="AA38" s="195" t="s">
        <v>67</v>
      </c>
      <c r="AB38" s="195" t="s">
        <v>67</v>
      </c>
      <c r="AC38" s="195" t="s">
        <v>67</v>
      </c>
      <c r="AD38" s="195" t="s">
        <v>66</v>
      </c>
      <c r="AE38" s="195" t="s">
        <v>66</v>
      </c>
      <c r="AF38" s="196" t="s">
        <v>66</v>
      </c>
      <c r="AG38" s="197" t="s">
        <v>3</v>
      </c>
    </row>
    <row r="39" spans="1:33" s="34" customFormat="1" x14ac:dyDescent="0.25">
      <c r="A39" s="33" t="s">
        <v>134</v>
      </c>
      <c r="B39" s="34" t="s">
        <v>36</v>
      </c>
      <c r="C39" s="194" t="s">
        <v>66</v>
      </c>
      <c r="D39" s="195" t="s">
        <v>66</v>
      </c>
      <c r="E39" s="195" t="s">
        <v>66</v>
      </c>
      <c r="F39" s="195" t="s">
        <v>66</v>
      </c>
      <c r="G39" s="195" t="s">
        <v>66</v>
      </c>
      <c r="H39" s="195" t="s">
        <v>66</v>
      </c>
      <c r="I39" s="195" t="s">
        <v>55</v>
      </c>
      <c r="J39" s="195" t="s">
        <v>55</v>
      </c>
      <c r="K39" s="195" t="s">
        <v>55</v>
      </c>
      <c r="L39" s="195" t="s">
        <v>55</v>
      </c>
      <c r="M39" s="195" t="s">
        <v>55</v>
      </c>
      <c r="N39" s="195" t="s">
        <v>55</v>
      </c>
      <c r="O39" s="195" t="s">
        <v>55</v>
      </c>
      <c r="P39" s="195" t="s">
        <v>55</v>
      </c>
      <c r="Q39" s="195" t="s">
        <v>55</v>
      </c>
      <c r="R39" s="195" t="s">
        <v>55</v>
      </c>
      <c r="S39" s="195" t="s">
        <v>55</v>
      </c>
      <c r="T39" s="195" t="s">
        <v>55</v>
      </c>
      <c r="U39" s="195" t="s">
        <v>55</v>
      </c>
      <c r="V39" s="195" t="s">
        <v>55</v>
      </c>
      <c r="W39" s="195" t="s">
        <v>55</v>
      </c>
      <c r="X39" s="195" t="s">
        <v>55</v>
      </c>
      <c r="Y39" s="195" t="s">
        <v>55</v>
      </c>
      <c r="Z39" s="195" t="s">
        <v>55</v>
      </c>
      <c r="AA39" s="195" t="s">
        <v>55</v>
      </c>
      <c r="AB39" s="195" t="s">
        <v>55</v>
      </c>
      <c r="AC39" s="195" t="s">
        <v>55</v>
      </c>
      <c r="AD39" s="195" t="s">
        <v>55</v>
      </c>
      <c r="AE39" s="195" t="s">
        <v>55</v>
      </c>
      <c r="AF39" s="196" t="s">
        <v>55</v>
      </c>
      <c r="AG39" s="197" t="s">
        <v>3</v>
      </c>
    </row>
    <row r="40" spans="1:33" s="34" customFormat="1" x14ac:dyDescent="0.25">
      <c r="A40" s="33" t="s">
        <v>135</v>
      </c>
      <c r="B40" s="34" t="s">
        <v>37</v>
      </c>
      <c r="C40" s="194" t="s">
        <v>58</v>
      </c>
      <c r="D40" s="195" t="s">
        <v>58</v>
      </c>
      <c r="E40" s="195" t="s">
        <v>58</v>
      </c>
      <c r="F40" s="195" t="s">
        <v>58</v>
      </c>
      <c r="G40" s="195" t="s">
        <v>58</v>
      </c>
      <c r="H40" s="195" t="s">
        <v>58</v>
      </c>
      <c r="I40" s="195" t="s">
        <v>58</v>
      </c>
      <c r="J40" s="195" t="s">
        <v>58</v>
      </c>
      <c r="K40" s="195" t="s">
        <v>58</v>
      </c>
      <c r="L40" s="195" t="s">
        <v>58</v>
      </c>
      <c r="M40" s="195" t="s">
        <v>58</v>
      </c>
      <c r="N40" s="195" t="s">
        <v>58</v>
      </c>
      <c r="O40" s="195" t="s">
        <v>58</v>
      </c>
      <c r="P40" s="195" t="s">
        <v>58</v>
      </c>
      <c r="Q40" s="195" t="s">
        <v>58</v>
      </c>
      <c r="R40" s="195" t="s">
        <v>58</v>
      </c>
      <c r="S40" s="195" t="s">
        <v>58</v>
      </c>
      <c r="T40" s="195" t="s">
        <v>58</v>
      </c>
      <c r="U40" s="195" t="s">
        <v>58</v>
      </c>
      <c r="V40" s="195" t="s">
        <v>58</v>
      </c>
      <c r="W40" s="195" t="s">
        <v>58</v>
      </c>
      <c r="X40" s="195" t="s">
        <v>58</v>
      </c>
      <c r="Y40" s="195" t="s">
        <v>58</v>
      </c>
      <c r="Z40" s="195" t="s">
        <v>58</v>
      </c>
      <c r="AA40" s="195" t="s">
        <v>58</v>
      </c>
      <c r="AB40" s="195" t="s">
        <v>58</v>
      </c>
      <c r="AC40" s="195" t="s">
        <v>58</v>
      </c>
      <c r="AD40" s="195" t="s">
        <v>58</v>
      </c>
      <c r="AE40" s="195" t="s">
        <v>58</v>
      </c>
      <c r="AF40" s="196" t="s">
        <v>58</v>
      </c>
      <c r="AG40" s="197" t="s">
        <v>3</v>
      </c>
    </row>
    <row r="41" spans="1:33" s="34" customFormat="1" x14ac:dyDescent="0.25">
      <c r="A41" s="33" t="s">
        <v>136</v>
      </c>
      <c r="B41" s="34" t="s">
        <v>38</v>
      </c>
      <c r="C41" s="194" t="s">
        <v>58</v>
      </c>
      <c r="D41" s="195" t="s">
        <v>58</v>
      </c>
      <c r="E41" s="195" t="s">
        <v>58</v>
      </c>
      <c r="F41" s="195" t="s">
        <v>58</v>
      </c>
      <c r="G41" s="195" t="s">
        <v>58</v>
      </c>
      <c r="H41" s="195" t="s">
        <v>58</v>
      </c>
      <c r="I41" s="195" t="s">
        <v>58</v>
      </c>
      <c r="J41" s="195" t="s">
        <v>58</v>
      </c>
      <c r="K41" s="195" t="s">
        <v>58</v>
      </c>
      <c r="L41" s="195" t="s">
        <v>58</v>
      </c>
      <c r="M41" s="195" t="s">
        <v>58</v>
      </c>
      <c r="N41" s="195" t="s">
        <v>58</v>
      </c>
      <c r="O41" s="195" t="s">
        <v>58</v>
      </c>
      <c r="P41" s="195" t="s">
        <v>58</v>
      </c>
      <c r="Q41" s="195" t="s">
        <v>58</v>
      </c>
      <c r="R41" s="195" t="s">
        <v>58</v>
      </c>
      <c r="S41" s="195" t="s">
        <v>58</v>
      </c>
      <c r="T41" s="195" t="s">
        <v>58</v>
      </c>
      <c r="U41" s="195" t="s">
        <v>58</v>
      </c>
      <c r="V41" s="195" t="s">
        <v>58</v>
      </c>
      <c r="W41" s="195" t="s">
        <v>58</v>
      </c>
      <c r="X41" s="195" t="s">
        <v>58</v>
      </c>
      <c r="Y41" s="195" t="s">
        <v>58</v>
      </c>
      <c r="Z41" s="195" t="s">
        <v>58</v>
      </c>
      <c r="AA41" s="195" t="s">
        <v>58</v>
      </c>
      <c r="AB41" s="195" t="s">
        <v>58</v>
      </c>
      <c r="AC41" s="195" t="s">
        <v>58</v>
      </c>
      <c r="AD41" s="195" t="s">
        <v>58</v>
      </c>
      <c r="AE41" s="195" t="s">
        <v>58</v>
      </c>
      <c r="AF41" s="196" t="s">
        <v>58</v>
      </c>
      <c r="AG41" s="197" t="s">
        <v>3</v>
      </c>
    </row>
    <row r="42" spans="1:33" s="34" customFormat="1" x14ac:dyDescent="0.25">
      <c r="A42" s="33" t="s">
        <v>137</v>
      </c>
      <c r="B42" s="34" t="s">
        <v>39</v>
      </c>
      <c r="C42" s="194" t="s">
        <v>58</v>
      </c>
      <c r="D42" s="195" t="s">
        <v>58</v>
      </c>
      <c r="E42" s="195" t="s">
        <v>58</v>
      </c>
      <c r="F42" s="195" t="s">
        <v>58</v>
      </c>
      <c r="G42" s="195" t="s">
        <v>58</v>
      </c>
      <c r="H42" s="195" t="s">
        <v>58</v>
      </c>
      <c r="I42" s="195" t="s">
        <v>58</v>
      </c>
      <c r="J42" s="195" t="s">
        <v>58</v>
      </c>
      <c r="K42" s="195" t="s">
        <v>58</v>
      </c>
      <c r="L42" s="195" t="s">
        <v>58</v>
      </c>
      <c r="M42" s="195" t="s">
        <v>58</v>
      </c>
      <c r="N42" s="195" t="s">
        <v>58</v>
      </c>
      <c r="O42" s="195" t="s">
        <v>58</v>
      </c>
      <c r="P42" s="195" t="s">
        <v>58</v>
      </c>
      <c r="Q42" s="195" t="s">
        <v>58</v>
      </c>
      <c r="R42" s="195" t="s">
        <v>58</v>
      </c>
      <c r="S42" s="195" t="s">
        <v>58</v>
      </c>
      <c r="T42" s="195" t="s">
        <v>58</v>
      </c>
      <c r="U42" s="195" t="s">
        <v>58</v>
      </c>
      <c r="V42" s="195" t="s">
        <v>58</v>
      </c>
      <c r="W42" s="195" t="s">
        <v>58</v>
      </c>
      <c r="X42" s="195" t="s">
        <v>58</v>
      </c>
      <c r="Y42" s="195" t="s">
        <v>58</v>
      </c>
      <c r="Z42" s="195" t="s">
        <v>58</v>
      </c>
      <c r="AA42" s="195" t="s">
        <v>58</v>
      </c>
      <c r="AB42" s="195" t="s">
        <v>58</v>
      </c>
      <c r="AC42" s="195" t="s">
        <v>58</v>
      </c>
      <c r="AD42" s="195" t="s">
        <v>58</v>
      </c>
      <c r="AE42" s="195" t="s">
        <v>58</v>
      </c>
      <c r="AF42" s="196" t="s">
        <v>58</v>
      </c>
      <c r="AG42" s="197" t="s">
        <v>3</v>
      </c>
    </row>
    <row r="43" spans="1:33" s="34" customFormat="1" x14ac:dyDescent="0.25">
      <c r="A43" s="33" t="s">
        <v>138</v>
      </c>
      <c r="B43" s="34" t="s">
        <v>40</v>
      </c>
      <c r="C43" s="194" t="s">
        <v>58</v>
      </c>
      <c r="D43" s="195" t="s">
        <v>58</v>
      </c>
      <c r="E43" s="195" t="s">
        <v>58</v>
      </c>
      <c r="F43" s="195" t="s">
        <v>58</v>
      </c>
      <c r="G43" s="195" t="s">
        <v>58</v>
      </c>
      <c r="H43" s="195" t="s">
        <v>58</v>
      </c>
      <c r="I43" s="195" t="s">
        <v>58</v>
      </c>
      <c r="J43" s="195" t="s">
        <v>58</v>
      </c>
      <c r="K43" s="195" t="s">
        <v>58</v>
      </c>
      <c r="L43" s="195" t="s">
        <v>58</v>
      </c>
      <c r="M43" s="195" t="s">
        <v>58</v>
      </c>
      <c r="N43" s="195" t="s">
        <v>58</v>
      </c>
      <c r="O43" s="195" t="s">
        <v>58</v>
      </c>
      <c r="P43" s="195" t="s">
        <v>58</v>
      </c>
      <c r="Q43" s="195" t="s">
        <v>58</v>
      </c>
      <c r="R43" s="195" t="s">
        <v>58</v>
      </c>
      <c r="S43" s="195" t="s">
        <v>58</v>
      </c>
      <c r="T43" s="195" t="s">
        <v>58</v>
      </c>
      <c r="U43" s="195" t="s">
        <v>58</v>
      </c>
      <c r="V43" s="195" t="s">
        <v>58</v>
      </c>
      <c r="W43" s="195" t="s">
        <v>58</v>
      </c>
      <c r="X43" s="195" t="s">
        <v>58</v>
      </c>
      <c r="Y43" s="195" t="s">
        <v>58</v>
      </c>
      <c r="Z43" s="195" t="s">
        <v>58</v>
      </c>
      <c r="AA43" s="195" t="s">
        <v>58</v>
      </c>
      <c r="AB43" s="195" t="s">
        <v>58</v>
      </c>
      <c r="AC43" s="195" t="s">
        <v>58</v>
      </c>
      <c r="AD43" s="195" t="s">
        <v>58</v>
      </c>
      <c r="AE43" s="195" t="s">
        <v>58</v>
      </c>
      <c r="AF43" s="196" t="s">
        <v>58</v>
      </c>
      <c r="AG43" s="197" t="s">
        <v>3</v>
      </c>
    </row>
    <row r="44" spans="1:33" s="34" customFormat="1" x14ac:dyDescent="0.25">
      <c r="A44" s="33" t="s">
        <v>139</v>
      </c>
      <c r="B44" s="34" t="s">
        <v>41</v>
      </c>
      <c r="C44" s="194" t="s">
        <v>66</v>
      </c>
      <c r="D44" s="195" t="s">
        <v>66</v>
      </c>
      <c r="E44" s="195" t="s">
        <v>66</v>
      </c>
      <c r="F44" s="195" t="s">
        <v>66</v>
      </c>
      <c r="G44" s="195" t="s">
        <v>66</v>
      </c>
      <c r="H44" s="195" t="s">
        <v>66</v>
      </c>
      <c r="I44" s="195" t="s">
        <v>66</v>
      </c>
      <c r="J44" s="195" t="s">
        <v>66</v>
      </c>
      <c r="K44" s="195" t="s">
        <v>66</v>
      </c>
      <c r="L44" s="195" t="s">
        <v>66</v>
      </c>
      <c r="M44" s="195" t="s">
        <v>66</v>
      </c>
      <c r="N44" s="195" t="s">
        <v>66</v>
      </c>
      <c r="O44" s="195" t="s">
        <v>66</v>
      </c>
      <c r="P44" s="195" t="s">
        <v>66</v>
      </c>
      <c r="Q44" s="195" t="s">
        <v>66</v>
      </c>
      <c r="R44" s="195" t="s">
        <v>66</v>
      </c>
      <c r="S44" s="195" t="s">
        <v>66</v>
      </c>
      <c r="T44" s="195" t="s">
        <v>66</v>
      </c>
      <c r="U44" s="195" t="s">
        <v>66</v>
      </c>
      <c r="V44" s="195" t="s">
        <v>66</v>
      </c>
      <c r="W44" s="195" t="s">
        <v>66</v>
      </c>
      <c r="X44" s="195" t="s">
        <v>66</v>
      </c>
      <c r="Y44" s="195">
        <v>123.94939825000201</v>
      </c>
      <c r="Z44" s="195">
        <v>486.05752966000398</v>
      </c>
      <c r="AA44" s="195">
        <v>652.98613942999407</v>
      </c>
      <c r="AB44" s="195">
        <v>509.63935776</v>
      </c>
      <c r="AC44" s="195">
        <v>481.98753833000706</v>
      </c>
      <c r="AD44" s="195">
        <v>556.66680811000299</v>
      </c>
      <c r="AE44" s="195">
        <v>849.85408033999499</v>
      </c>
      <c r="AF44" s="196">
        <v>1550.043739258</v>
      </c>
      <c r="AG44" s="197" t="s">
        <v>3</v>
      </c>
    </row>
    <row r="45" spans="1:33" s="34" customFormat="1" x14ac:dyDescent="0.25">
      <c r="A45" s="33" t="s">
        <v>140</v>
      </c>
      <c r="B45" s="34" t="s">
        <v>42</v>
      </c>
      <c r="C45" s="194" t="s">
        <v>3</v>
      </c>
      <c r="D45" s="195" t="s">
        <v>3</v>
      </c>
      <c r="E45" s="195" t="s">
        <v>3</v>
      </c>
      <c r="F45" s="195" t="s">
        <v>3</v>
      </c>
      <c r="G45" s="195" t="s">
        <v>3</v>
      </c>
      <c r="H45" s="195" t="s">
        <v>3</v>
      </c>
      <c r="I45" s="195" t="s">
        <v>3</v>
      </c>
      <c r="J45" s="195" t="s">
        <v>3</v>
      </c>
      <c r="K45" s="195" t="s">
        <v>3</v>
      </c>
      <c r="L45" s="195" t="s">
        <v>3</v>
      </c>
      <c r="M45" s="195" t="s">
        <v>3</v>
      </c>
      <c r="N45" s="195" t="s">
        <v>3</v>
      </c>
      <c r="O45" s="195" t="s">
        <v>3</v>
      </c>
      <c r="P45" s="195" t="s">
        <v>3</v>
      </c>
      <c r="Q45" s="195" t="s">
        <v>3</v>
      </c>
      <c r="R45" s="195" t="s">
        <v>3</v>
      </c>
      <c r="S45" s="195" t="s">
        <v>3</v>
      </c>
      <c r="T45" s="195" t="s">
        <v>3</v>
      </c>
      <c r="U45" s="195" t="s">
        <v>3</v>
      </c>
      <c r="V45" s="195" t="s">
        <v>3</v>
      </c>
      <c r="W45" s="195" t="s">
        <v>3</v>
      </c>
      <c r="X45" s="195" t="s">
        <v>3</v>
      </c>
      <c r="Y45" s="195" t="s">
        <v>3</v>
      </c>
      <c r="Z45" s="195" t="s">
        <v>3</v>
      </c>
      <c r="AA45" s="195" t="s">
        <v>3</v>
      </c>
      <c r="AB45" s="195" t="s">
        <v>3</v>
      </c>
      <c r="AC45" s="195" t="s">
        <v>3</v>
      </c>
      <c r="AD45" s="195" t="s">
        <v>3</v>
      </c>
      <c r="AE45" s="195" t="s">
        <v>3</v>
      </c>
      <c r="AF45" s="196" t="s">
        <v>3</v>
      </c>
      <c r="AG45" s="197" t="s">
        <v>3</v>
      </c>
    </row>
    <row r="46" spans="1:33" s="34" customFormat="1" x14ac:dyDescent="0.25">
      <c r="A46" s="33" t="s">
        <v>141</v>
      </c>
      <c r="B46" s="34" t="s">
        <v>43</v>
      </c>
      <c r="C46" s="194" t="s">
        <v>67</v>
      </c>
      <c r="D46" s="195" t="s">
        <v>67</v>
      </c>
      <c r="E46" s="195" t="s">
        <v>67</v>
      </c>
      <c r="F46" s="195" t="s">
        <v>67</v>
      </c>
      <c r="G46" s="195" t="s">
        <v>67</v>
      </c>
      <c r="H46" s="195" t="s">
        <v>67</v>
      </c>
      <c r="I46" s="195" t="s">
        <v>67</v>
      </c>
      <c r="J46" s="195" t="s">
        <v>67</v>
      </c>
      <c r="K46" s="195" t="s">
        <v>67</v>
      </c>
      <c r="L46" s="195" t="s">
        <v>67</v>
      </c>
      <c r="M46" s="195" t="s">
        <v>67</v>
      </c>
      <c r="N46" s="195" t="s">
        <v>67</v>
      </c>
      <c r="O46" s="195" t="s">
        <v>67</v>
      </c>
      <c r="P46" s="195" t="s">
        <v>67</v>
      </c>
      <c r="Q46" s="195" t="s">
        <v>67</v>
      </c>
      <c r="R46" s="195" t="s">
        <v>67</v>
      </c>
      <c r="S46" s="195" t="s">
        <v>67</v>
      </c>
      <c r="T46" s="195" t="s">
        <v>67</v>
      </c>
      <c r="U46" s="195" t="s">
        <v>67</v>
      </c>
      <c r="V46" s="195" t="s">
        <v>67</v>
      </c>
      <c r="W46" s="195" t="s">
        <v>67</v>
      </c>
      <c r="X46" s="195" t="s">
        <v>67</v>
      </c>
      <c r="Y46" s="195" t="s">
        <v>67</v>
      </c>
      <c r="Z46" s="195" t="s">
        <v>67</v>
      </c>
      <c r="AA46" s="195" t="s">
        <v>67</v>
      </c>
      <c r="AB46" s="195" t="s">
        <v>67</v>
      </c>
      <c r="AC46" s="195" t="s">
        <v>67</v>
      </c>
      <c r="AD46" s="195" t="s">
        <v>66</v>
      </c>
      <c r="AE46" s="195" t="s">
        <v>66</v>
      </c>
      <c r="AF46" s="196" t="s">
        <v>66</v>
      </c>
      <c r="AG46" s="197" t="s">
        <v>3</v>
      </c>
    </row>
    <row r="47" spans="1:33" s="34" customFormat="1" x14ac:dyDescent="0.25">
      <c r="A47" s="33" t="s">
        <v>142</v>
      </c>
      <c r="B47" s="34" t="s">
        <v>44</v>
      </c>
      <c r="C47" s="194" t="s">
        <v>58</v>
      </c>
      <c r="D47" s="195" t="s">
        <v>58</v>
      </c>
      <c r="E47" s="195" t="s">
        <v>58</v>
      </c>
      <c r="F47" s="195" t="s">
        <v>58</v>
      </c>
      <c r="G47" s="195" t="s">
        <v>58</v>
      </c>
      <c r="H47" s="195" t="s">
        <v>58</v>
      </c>
      <c r="I47" s="195" t="s">
        <v>58</v>
      </c>
      <c r="J47" s="195" t="s">
        <v>58</v>
      </c>
      <c r="K47" s="195" t="s">
        <v>58</v>
      </c>
      <c r="L47" s="195" t="s">
        <v>58</v>
      </c>
      <c r="M47" s="195" t="s">
        <v>58</v>
      </c>
      <c r="N47" s="195" t="s">
        <v>58</v>
      </c>
      <c r="O47" s="195" t="s">
        <v>58</v>
      </c>
      <c r="P47" s="195" t="s">
        <v>58</v>
      </c>
      <c r="Q47" s="195" t="s">
        <v>58</v>
      </c>
      <c r="R47" s="195" t="s">
        <v>58</v>
      </c>
      <c r="S47" s="195" t="s">
        <v>58</v>
      </c>
      <c r="T47" s="195" t="s">
        <v>58</v>
      </c>
      <c r="U47" s="195" t="s">
        <v>58</v>
      </c>
      <c r="V47" s="195" t="s">
        <v>58</v>
      </c>
      <c r="W47" s="195" t="s">
        <v>58</v>
      </c>
      <c r="X47" s="195" t="s">
        <v>58</v>
      </c>
      <c r="Y47" s="195" t="s">
        <v>58</v>
      </c>
      <c r="Z47" s="195" t="s">
        <v>58</v>
      </c>
      <c r="AA47" s="195" t="s">
        <v>58</v>
      </c>
      <c r="AB47" s="195" t="s">
        <v>58</v>
      </c>
      <c r="AC47" s="195" t="s">
        <v>58</v>
      </c>
      <c r="AD47" s="195" t="s">
        <v>58</v>
      </c>
      <c r="AE47" s="195" t="s">
        <v>58</v>
      </c>
      <c r="AF47" s="196" t="s">
        <v>58</v>
      </c>
      <c r="AG47" s="197" t="s">
        <v>3</v>
      </c>
    </row>
    <row r="48" spans="1:33" s="34" customFormat="1" x14ac:dyDescent="0.25">
      <c r="A48" s="33" t="s">
        <v>143</v>
      </c>
      <c r="B48" s="34" t="s">
        <v>45</v>
      </c>
      <c r="C48" s="194" t="s">
        <v>58</v>
      </c>
      <c r="D48" s="195" t="s">
        <v>58</v>
      </c>
      <c r="E48" s="195" t="s">
        <v>58</v>
      </c>
      <c r="F48" s="195" t="s">
        <v>58</v>
      </c>
      <c r="G48" s="195" t="s">
        <v>58</v>
      </c>
      <c r="H48" s="195" t="s">
        <v>58</v>
      </c>
      <c r="I48" s="195" t="s">
        <v>58</v>
      </c>
      <c r="J48" s="195" t="s">
        <v>58</v>
      </c>
      <c r="K48" s="195" t="s">
        <v>58</v>
      </c>
      <c r="L48" s="195" t="s">
        <v>58</v>
      </c>
      <c r="M48" s="195" t="s">
        <v>58</v>
      </c>
      <c r="N48" s="195" t="s">
        <v>58</v>
      </c>
      <c r="O48" s="195" t="s">
        <v>58</v>
      </c>
      <c r="P48" s="195" t="s">
        <v>58</v>
      </c>
      <c r="Q48" s="195" t="s">
        <v>58</v>
      </c>
      <c r="R48" s="195" t="s">
        <v>58</v>
      </c>
      <c r="S48" s="195" t="s">
        <v>58</v>
      </c>
      <c r="T48" s="195" t="s">
        <v>58</v>
      </c>
      <c r="U48" s="195" t="s">
        <v>58</v>
      </c>
      <c r="V48" s="195" t="s">
        <v>58</v>
      </c>
      <c r="W48" s="195" t="s">
        <v>58</v>
      </c>
      <c r="X48" s="195" t="s">
        <v>58</v>
      </c>
      <c r="Y48" s="195" t="s">
        <v>58</v>
      </c>
      <c r="Z48" s="195" t="s">
        <v>58</v>
      </c>
      <c r="AA48" s="195" t="s">
        <v>58</v>
      </c>
      <c r="AB48" s="195" t="s">
        <v>58</v>
      </c>
      <c r="AC48" s="195" t="s">
        <v>58</v>
      </c>
      <c r="AD48" s="195" t="s">
        <v>58</v>
      </c>
      <c r="AE48" s="195" t="s">
        <v>58</v>
      </c>
      <c r="AF48" s="196" t="s">
        <v>58</v>
      </c>
      <c r="AG48" s="197" t="s">
        <v>3</v>
      </c>
    </row>
    <row r="49" spans="1:33" s="34" customFormat="1" x14ac:dyDescent="0.25">
      <c r="A49" s="33" t="s">
        <v>144</v>
      </c>
      <c r="B49" s="34" t="s">
        <v>46</v>
      </c>
      <c r="C49" s="194" t="s">
        <v>55</v>
      </c>
      <c r="D49" s="195" t="s">
        <v>55</v>
      </c>
      <c r="E49" s="195" t="s">
        <v>55</v>
      </c>
      <c r="F49" s="195" t="s">
        <v>55</v>
      </c>
      <c r="G49" s="195" t="s">
        <v>55</v>
      </c>
      <c r="H49" s="195" t="s">
        <v>55</v>
      </c>
      <c r="I49" s="195" t="s">
        <v>55</v>
      </c>
      <c r="J49" s="195" t="s">
        <v>55</v>
      </c>
      <c r="K49" s="195" t="s">
        <v>55</v>
      </c>
      <c r="L49" s="195" t="s">
        <v>55</v>
      </c>
      <c r="M49" s="195" t="s">
        <v>55</v>
      </c>
      <c r="N49" s="195" t="s">
        <v>55</v>
      </c>
      <c r="O49" s="195" t="s">
        <v>55</v>
      </c>
      <c r="P49" s="195" t="s">
        <v>55</v>
      </c>
      <c r="Q49" s="195" t="s">
        <v>55</v>
      </c>
      <c r="R49" s="195" t="s">
        <v>55</v>
      </c>
      <c r="S49" s="195" t="s">
        <v>55</v>
      </c>
      <c r="T49" s="195" t="s">
        <v>55</v>
      </c>
      <c r="U49" s="195" t="s">
        <v>55</v>
      </c>
      <c r="V49" s="195" t="s">
        <v>55</v>
      </c>
      <c r="W49" s="195" t="s">
        <v>55</v>
      </c>
      <c r="X49" s="195" t="s">
        <v>55</v>
      </c>
      <c r="Y49" s="195" t="s">
        <v>55</v>
      </c>
      <c r="Z49" s="195" t="s">
        <v>55</v>
      </c>
      <c r="AA49" s="195" t="s">
        <v>55</v>
      </c>
      <c r="AB49" s="195" t="s">
        <v>58</v>
      </c>
      <c r="AC49" s="195" t="s">
        <v>58</v>
      </c>
      <c r="AD49" s="195" t="s">
        <v>58</v>
      </c>
      <c r="AE49" s="195" t="s">
        <v>58</v>
      </c>
      <c r="AF49" s="196" t="s">
        <v>58</v>
      </c>
      <c r="AG49" s="197" t="s">
        <v>3</v>
      </c>
    </row>
    <row r="50" spans="1:33" s="34" customFormat="1" ht="15.75" thickBot="1" x14ac:dyDescent="0.3">
      <c r="A50" s="35" t="s">
        <v>145</v>
      </c>
      <c r="B50" s="36" t="s">
        <v>47</v>
      </c>
      <c r="C50" s="198">
        <v>227.38353301746173</v>
      </c>
      <c r="D50" s="199">
        <v>227.38353301746173</v>
      </c>
      <c r="E50" s="199">
        <v>478.6081848424617</v>
      </c>
      <c r="F50" s="199">
        <v>483.43982706746175</v>
      </c>
      <c r="G50" s="199">
        <v>493.47553134682721</v>
      </c>
      <c r="H50" s="199">
        <v>532.82774199900996</v>
      </c>
      <c r="I50" s="199">
        <v>1750.8188006536036</v>
      </c>
      <c r="J50" s="199">
        <v>3287.9107525395848</v>
      </c>
      <c r="K50" s="199">
        <v>3987.4067508376475</v>
      </c>
      <c r="L50" s="199">
        <v>4664.4816119889474</v>
      </c>
      <c r="M50" s="199">
        <v>4896.0657224590368</v>
      </c>
      <c r="N50" s="199">
        <v>4733.7862301742962</v>
      </c>
      <c r="O50" s="199">
        <v>4737.5520973518078</v>
      </c>
      <c r="P50" s="199">
        <v>5481.0073321941181</v>
      </c>
      <c r="Q50" s="199">
        <v>6349.5697045054148</v>
      </c>
      <c r="R50" s="199">
        <v>6847.8884112951382</v>
      </c>
      <c r="S50" s="199">
        <v>7305.7941112096423</v>
      </c>
      <c r="T50" s="199">
        <v>7784.8596689388996</v>
      </c>
      <c r="U50" s="199">
        <v>8274.0534771399471</v>
      </c>
      <c r="V50" s="199">
        <v>8747.5715160076052</v>
      </c>
      <c r="W50" s="199">
        <v>9394.2643597693987</v>
      </c>
      <c r="X50" s="199">
        <v>10037.459625614014</v>
      </c>
      <c r="Y50" s="199">
        <v>10664.654883511072</v>
      </c>
      <c r="Z50" s="199">
        <v>11272.027130263299</v>
      </c>
      <c r="AA50" s="199">
        <v>11868.776074083617</v>
      </c>
      <c r="AB50" s="199">
        <v>12523.035704336649</v>
      </c>
      <c r="AC50" s="199">
        <v>13960.647341838421</v>
      </c>
      <c r="AD50" s="199">
        <v>14984.934995895765</v>
      </c>
      <c r="AE50" s="199">
        <v>15874.199173910645</v>
      </c>
      <c r="AF50" s="200">
        <v>16210.61781067011</v>
      </c>
      <c r="AG50" s="201">
        <v>70.291960308424038</v>
      </c>
    </row>
    <row r="52" spans="1:33" x14ac:dyDescent="0.25">
      <c r="B52" t="s">
        <v>48</v>
      </c>
    </row>
    <row r="53" spans="1:33" x14ac:dyDescent="0.25">
      <c r="B53" t="s">
        <v>241</v>
      </c>
      <c r="C53" s="30" t="s">
        <v>317</v>
      </c>
      <c r="D53" s="5"/>
    </row>
    <row r="54" spans="1:33" x14ac:dyDescent="0.25">
      <c r="B54" t="s">
        <v>269</v>
      </c>
      <c r="C54" s="27"/>
      <c r="D54" s="29" t="s">
        <v>179</v>
      </c>
    </row>
    <row r="55" spans="1:33" x14ac:dyDescent="0.25">
      <c r="B55"/>
    </row>
    <row r="56" spans="1:33" x14ac:dyDescent="0.25">
      <c r="B56" s="58" t="s">
        <v>274</v>
      </c>
    </row>
    <row r="57" spans="1:33" x14ac:dyDescent="0.25">
      <c r="B57"/>
    </row>
    <row r="58" spans="1:33" x14ac:dyDescent="0.25">
      <c r="B58"/>
    </row>
  </sheetData>
  <phoneticPr fontId="2"/>
  <hyperlinks>
    <hyperlink ref="D54" r:id="rId1" xr:uid="{00000000-0004-0000-0F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AG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40625" defaultRowHeight="15" x14ac:dyDescent="0.25"/>
  <cols>
    <col min="1" max="1" width="20.7109375" style="1" customWidth="1"/>
    <col min="2" max="2" width="20.7109375" style="1" hidden="1" customWidth="1"/>
    <col min="3" max="28" width="9.7109375" style="1" customWidth="1"/>
    <col min="29" max="31" width="9.7109375" style="71" customWidth="1"/>
    <col min="32" max="32" width="9.7109375" style="1" customWidth="1"/>
    <col min="33" max="33" width="14.5703125" style="45" customWidth="1"/>
    <col min="34" max="16384" width="9.140625" style="1"/>
  </cols>
  <sheetData>
    <row r="1" spans="1:33" ht="15.75" customHeight="1" x14ac:dyDescent="0.35">
      <c r="A1" s="100" t="s">
        <v>357</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74</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61" t="s">
        <v>100</v>
      </c>
    </row>
    <row r="5" spans="1:33" hidden="1" x14ac:dyDescent="0.25">
      <c r="A5" s="9"/>
      <c r="B5" s="72" t="s">
        <v>0</v>
      </c>
      <c r="C5" s="75" t="s">
        <v>1</v>
      </c>
      <c r="D5" s="78" t="s">
        <v>213</v>
      </c>
      <c r="E5" s="78" t="s">
        <v>214</v>
      </c>
      <c r="F5" s="78" t="s">
        <v>215</v>
      </c>
      <c r="G5" s="78" t="s">
        <v>216</v>
      </c>
      <c r="H5" s="78" t="s">
        <v>217</v>
      </c>
      <c r="I5" s="78" t="s">
        <v>218</v>
      </c>
      <c r="J5" s="78" t="s">
        <v>219</v>
      </c>
      <c r="K5" s="78" t="s">
        <v>220</v>
      </c>
      <c r="L5" s="78" t="s">
        <v>221</v>
      </c>
      <c r="M5" s="78" t="s">
        <v>222</v>
      </c>
      <c r="N5" s="78" t="s">
        <v>223</v>
      </c>
      <c r="O5" s="78" t="s">
        <v>224</v>
      </c>
      <c r="P5" s="78" t="s">
        <v>225</v>
      </c>
      <c r="Q5" s="78" t="s">
        <v>226</v>
      </c>
      <c r="R5" s="78" t="s">
        <v>227</v>
      </c>
      <c r="S5" s="78" t="s">
        <v>228</v>
      </c>
      <c r="T5" s="78" t="s">
        <v>229</v>
      </c>
      <c r="U5" s="78" t="s">
        <v>230</v>
      </c>
      <c r="V5" s="78" t="s">
        <v>231</v>
      </c>
      <c r="W5" s="78" t="s">
        <v>232</v>
      </c>
      <c r="X5" s="78" t="s">
        <v>233</v>
      </c>
      <c r="Y5" s="78" t="s">
        <v>234</v>
      </c>
      <c r="Z5" s="78" t="s">
        <v>235</v>
      </c>
      <c r="AA5" s="78" t="s">
        <v>236</v>
      </c>
      <c r="AB5" s="78" t="s">
        <v>237</v>
      </c>
      <c r="AC5" s="78"/>
      <c r="AD5" s="78" t="s">
        <v>238</v>
      </c>
      <c r="AE5" s="78"/>
      <c r="AF5" s="76" t="s">
        <v>239</v>
      </c>
      <c r="AG5" s="85" t="s">
        <v>240</v>
      </c>
    </row>
    <row r="6" spans="1:33" s="34" customFormat="1" x14ac:dyDescent="0.25">
      <c r="A6" s="33" t="s">
        <v>104</v>
      </c>
      <c r="B6" s="34" t="s">
        <v>2</v>
      </c>
      <c r="C6" s="202">
        <v>220.55969434898401</v>
      </c>
      <c r="D6" s="185">
        <v>220.55969434898401</v>
      </c>
      <c r="E6" s="185">
        <v>239.34208507977601</v>
      </c>
      <c r="F6" s="185">
        <v>258.112168812888</v>
      </c>
      <c r="G6" s="185">
        <v>276.868544891196</v>
      </c>
      <c r="H6" s="185">
        <v>295.60635327217199</v>
      </c>
      <c r="I6" s="185">
        <v>316.21494973971602</v>
      </c>
      <c r="J6" s="185">
        <v>289.097823057288</v>
      </c>
      <c r="K6" s="185">
        <v>266.77305881308803</v>
      </c>
      <c r="L6" s="185">
        <v>240.20739509454</v>
      </c>
      <c r="M6" s="185">
        <v>211.289024822616</v>
      </c>
      <c r="N6" s="185">
        <v>212.42682389780398</v>
      </c>
      <c r="O6" s="185">
        <v>218.79571584579602</v>
      </c>
      <c r="P6" s="185">
        <v>225.095302791336</v>
      </c>
      <c r="Q6" s="185">
        <v>229.11422942425202</v>
      </c>
      <c r="R6" s="185">
        <v>230.66460510303602</v>
      </c>
      <c r="S6" s="185">
        <v>196.215512499732</v>
      </c>
      <c r="T6" s="185">
        <v>186.06867868777201</v>
      </c>
      <c r="U6" s="185">
        <v>175.12764878243999</v>
      </c>
      <c r="V6" s="185">
        <v>163.32454493337599</v>
      </c>
      <c r="W6" s="185">
        <v>146.99300178048</v>
      </c>
      <c r="X6" s="185">
        <v>142.744054617492</v>
      </c>
      <c r="Y6" s="185">
        <v>140.785888401444</v>
      </c>
      <c r="Z6" s="185">
        <v>147.495738677856</v>
      </c>
      <c r="AA6" s="185">
        <v>141.831847215468</v>
      </c>
      <c r="AB6" s="185">
        <v>155.168288343672</v>
      </c>
      <c r="AC6" s="185">
        <v>170.93843053731601</v>
      </c>
      <c r="AD6" s="185">
        <v>186.307361261376</v>
      </c>
      <c r="AE6" s="185">
        <v>189.99444635836801</v>
      </c>
      <c r="AF6" s="190">
        <v>228.533048097228</v>
      </c>
      <c r="AG6" s="203">
        <v>3.615054768632401E-2</v>
      </c>
    </row>
    <row r="7" spans="1:33" s="34" customFormat="1" x14ac:dyDescent="0.25">
      <c r="A7" s="33" t="s">
        <v>105</v>
      </c>
      <c r="B7" s="34" t="s">
        <v>4</v>
      </c>
      <c r="C7" s="194">
        <v>470.6083777302</v>
      </c>
      <c r="D7" s="195">
        <v>470.6083777302</v>
      </c>
      <c r="E7" s="195">
        <v>614.14044243785997</v>
      </c>
      <c r="F7" s="195">
        <v>656.27178714551997</v>
      </c>
      <c r="G7" s="195">
        <v>744.00313185318009</v>
      </c>
      <c r="H7" s="195">
        <v>926.17353576061203</v>
      </c>
      <c r="I7" s="195">
        <v>1100.1077132682719</v>
      </c>
      <c r="J7" s="195">
        <v>1176.8996752162441</v>
      </c>
      <c r="K7" s="195">
        <v>1086.3969741254161</v>
      </c>
      <c r="L7" s="195">
        <v>869.8823666343601</v>
      </c>
      <c r="M7" s="195">
        <v>676.36845502587596</v>
      </c>
      <c r="N7" s="195">
        <v>574.52806398254404</v>
      </c>
      <c r="O7" s="195">
        <v>629.325706574268</v>
      </c>
      <c r="P7" s="195">
        <v>613.30088401510795</v>
      </c>
      <c r="Q7" s="195">
        <v>549.44274524345997</v>
      </c>
      <c r="R7" s="195">
        <v>484.00660310643599</v>
      </c>
      <c r="S7" s="195">
        <v>493.62501427175999</v>
      </c>
      <c r="T7" s="195">
        <v>453.46244628386398</v>
      </c>
      <c r="U7" s="195">
        <v>367.00665685124397</v>
      </c>
      <c r="V7" s="195">
        <v>373.43448190749598</v>
      </c>
      <c r="W7" s="195">
        <v>341.678631780648</v>
      </c>
      <c r="X7" s="195">
        <v>335.87064445277997</v>
      </c>
      <c r="Y7" s="195">
        <v>307.34868536192403</v>
      </c>
      <c r="Z7" s="195">
        <v>311.87924359834801</v>
      </c>
      <c r="AA7" s="195">
        <v>305.32044450160799</v>
      </c>
      <c r="AB7" s="195">
        <v>313.98338463266401</v>
      </c>
      <c r="AC7" s="195">
        <v>309.54702750232798</v>
      </c>
      <c r="AD7" s="195">
        <v>392.836842522084</v>
      </c>
      <c r="AE7" s="195">
        <v>399.92974224955202</v>
      </c>
      <c r="AF7" s="196">
        <v>382.15393318922401</v>
      </c>
      <c r="AG7" s="197">
        <v>-0.18795764955907132</v>
      </c>
    </row>
    <row r="8" spans="1:33" s="34" customFormat="1" x14ac:dyDescent="0.25">
      <c r="A8" s="33" t="s">
        <v>106</v>
      </c>
      <c r="B8" s="34" t="s">
        <v>5</v>
      </c>
      <c r="C8" s="194" t="s">
        <v>55</v>
      </c>
      <c r="D8" s="195" t="s">
        <v>55</v>
      </c>
      <c r="E8" s="195" t="s">
        <v>55</v>
      </c>
      <c r="F8" s="195" t="s">
        <v>55</v>
      </c>
      <c r="G8" s="195" t="s">
        <v>55</v>
      </c>
      <c r="H8" s="195" t="s">
        <v>55</v>
      </c>
      <c r="I8" s="195">
        <v>1.7099999999999999E-3</v>
      </c>
      <c r="J8" s="195">
        <v>1.1172E-2</v>
      </c>
      <c r="K8" s="195">
        <v>5.7342000000000004E-2</v>
      </c>
      <c r="L8" s="195">
        <v>6.6234000000000001E-2</v>
      </c>
      <c r="M8" s="195">
        <v>8.8692000000000007E-2</v>
      </c>
      <c r="N8" s="195">
        <v>9.69E-2</v>
      </c>
      <c r="O8" s="195">
        <v>0.11058</v>
      </c>
      <c r="P8" s="195">
        <v>0.11810400000000001</v>
      </c>
      <c r="Q8" s="195">
        <v>0.16473000000000002</v>
      </c>
      <c r="R8" s="195">
        <v>0.244644</v>
      </c>
      <c r="S8" s="195">
        <v>0.35339999999999999</v>
      </c>
      <c r="T8" s="195">
        <v>0.44596799999999998</v>
      </c>
      <c r="U8" s="195">
        <v>0.54138600000000003</v>
      </c>
      <c r="V8" s="195">
        <v>1.25343</v>
      </c>
      <c r="W8" s="195">
        <v>1.4529414</v>
      </c>
      <c r="X8" s="195">
        <v>2.0972580000000001</v>
      </c>
      <c r="Y8" s="195">
        <v>2.303598</v>
      </c>
      <c r="Z8" s="195">
        <v>2.4600059999999999</v>
      </c>
      <c r="AA8" s="195">
        <v>2.5108728</v>
      </c>
      <c r="AB8" s="195">
        <v>2.426946</v>
      </c>
      <c r="AC8" s="195">
        <v>2.5150680000000003</v>
      </c>
      <c r="AD8" s="195">
        <v>2.7370259999999997</v>
      </c>
      <c r="AE8" s="195">
        <v>2.9081400000000004</v>
      </c>
      <c r="AF8" s="196">
        <v>3.4630920000000001</v>
      </c>
      <c r="AG8" s="197" t="s">
        <v>3</v>
      </c>
    </row>
    <row r="9" spans="1:33" s="34" customFormat="1" x14ac:dyDescent="0.25">
      <c r="A9" s="33" t="s">
        <v>107</v>
      </c>
      <c r="B9" s="34" t="s">
        <v>6</v>
      </c>
      <c r="C9" s="194">
        <v>1622.2987307144281</v>
      </c>
      <c r="D9" s="195">
        <v>1622.2987307144281</v>
      </c>
      <c r="E9" s="195">
        <v>1540.036330714428</v>
      </c>
      <c r="F9" s="195">
        <v>1699.8871307144282</v>
      </c>
      <c r="G9" s="195">
        <v>1635.7279307144281</v>
      </c>
      <c r="H9" s="195">
        <v>1978.0015307144281</v>
      </c>
      <c r="I9" s="195">
        <v>2139.9955307144282</v>
      </c>
      <c r="J9" s="195">
        <v>2059.886266480416</v>
      </c>
      <c r="K9" s="195">
        <v>539.11102642256401</v>
      </c>
      <c r="L9" s="195">
        <v>296.21098832923201</v>
      </c>
      <c r="M9" s="195">
        <v>153.924465812916</v>
      </c>
      <c r="N9" s="195">
        <v>144.395850295272</v>
      </c>
      <c r="O9" s="195">
        <v>139.51719134976</v>
      </c>
      <c r="P9" s="195">
        <v>116.583288594324</v>
      </c>
      <c r="Q9" s="195">
        <v>102.28312152997201</v>
      </c>
      <c r="R9" s="195">
        <v>90.552522826607998</v>
      </c>
      <c r="S9" s="195">
        <v>91.042423278384007</v>
      </c>
      <c r="T9" s="195">
        <v>77.176027437708001</v>
      </c>
      <c r="U9" s="195">
        <v>79.418082598356008</v>
      </c>
      <c r="V9" s="195">
        <v>87.480901098792003</v>
      </c>
      <c r="W9" s="195">
        <v>93.521440209084005</v>
      </c>
      <c r="X9" s="195">
        <v>104.95267456155601</v>
      </c>
      <c r="Y9" s="195">
        <v>109.337839359876</v>
      </c>
      <c r="Z9" s="195">
        <v>111.39144941493599</v>
      </c>
      <c r="AA9" s="195">
        <v>117.38330667864001</v>
      </c>
      <c r="AB9" s="195">
        <v>95.325929475252011</v>
      </c>
      <c r="AC9" s="195">
        <v>92.755956556307993</v>
      </c>
      <c r="AD9" s="195">
        <v>96.937300974875996</v>
      </c>
      <c r="AE9" s="195">
        <v>101.521346676588</v>
      </c>
      <c r="AF9" s="196">
        <v>95.076043287851988</v>
      </c>
      <c r="AG9" s="197">
        <v>-0.9413942441747567</v>
      </c>
    </row>
    <row r="10" spans="1:33" s="34" customFormat="1" x14ac:dyDescent="0.25">
      <c r="A10" s="33" t="s">
        <v>108</v>
      </c>
      <c r="B10" s="34" t="s">
        <v>7</v>
      </c>
      <c r="C10" s="194">
        <v>3.3000131231039997</v>
      </c>
      <c r="D10" s="195">
        <v>3.6939158896679998</v>
      </c>
      <c r="E10" s="195">
        <v>3.9081630112920003</v>
      </c>
      <c r="F10" s="195">
        <v>4.1348364657959999</v>
      </c>
      <c r="G10" s="195">
        <v>4.374656980788</v>
      </c>
      <c r="H10" s="195">
        <v>4.6283870858520002</v>
      </c>
      <c r="I10" s="195">
        <v>4.8968335366439995</v>
      </c>
      <c r="J10" s="195">
        <v>5.1808498819439999</v>
      </c>
      <c r="K10" s="195">
        <v>5.4813391750319997</v>
      </c>
      <c r="L10" s="195">
        <v>5.7992568471719999</v>
      </c>
      <c r="M10" s="195">
        <v>6.135613744344</v>
      </c>
      <c r="N10" s="195">
        <v>6.4914793415879997</v>
      </c>
      <c r="O10" s="195">
        <v>6.867985143396</v>
      </c>
      <c r="P10" s="195">
        <v>7.2663282815520009</v>
      </c>
      <c r="Q10" s="195">
        <v>7.6877753220480001</v>
      </c>
      <c r="R10" s="195">
        <v>8.1336662906520001</v>
      </c>
      <c r="S10" s="195">
        <v>8.1649911668759998</v>
      </c>
      <c r="T10" s="195">
        <v>8.4834258224039996</v>
      </c>
      <c r="U10" s="195">
        <v>8.8142794295399991</v>
      </c>
      <c r="V10" s="195">
        <v>9.1580363270880003</v>
      </c>
      <c r="W10" s="195">
        <v>9.5151997438800002</v>
      </c>
      <c r="X10" s="195">
        <v>18.760003331219998</v>
      </c>
      <c r="Y10" s="195">
        <v>16.966935798924002</v>
      </c>
      <c r="Z10" s="195">
        <v>16.095634023048</v>
      </c>
      <c r="AA10" s="195">
        <v>20.419376492784</v>
      </c>
      <c r="AB10" s="195">
        <v>16.877758121304002</v>
      </c>
      <c r="AC10" s="195">
        <v>18.065559334536001</v>
      </c>
      <c r="AD10" s="195">
        <v>18.747248217551999</v>
      </c>
      <c r="AE10" s="195">
        <v>17.513936901528002</v>
      </c>
      <c r="AF10" s="196">
        <v>17.992591130868</v>
      </c>
      <c r="AG10" s="197">
        <v>4.452278660620637</v>
      </c>
    </row>
    <row r="11" spans="1:33" s="34" customFormat="1" x14ac:dyDescent="0.25">
      <c r="A11" s="33" t="s">
        <v>109</v>
      </c>
      <c r="B11" s="34" t="s">
        <v>8</v>
      </c>
      <c r="C11" s="194">
        <v>3225.9221983890957</v>
      </c>
      <c r="D11" s="195">
        <v>3225.9221983890957</v>
      </c>
      <c r="E11" s="195">
        <v>3685.23933466788</v>
      </c>
      <c r="F11" s="195">
        <v>2557.1127423427079</v>
      </c>
      <c r="G11" s="195">
        <v>2373.5435509792201</v>
      </c>
      <c r="H11" s="195">
        <v>2441.740311824592</v>
      </c>
      <c r="I11" s="195">
        <v>2275.156127048916</v>
      </c>
      <c r="J11" s="195">
        <v>1768.6457978071801</v>
      </c>
      <c r="K11" s="195">
        <v>1827.6309660974282</v>
      </c>
      <c r="L11" s="195">
        <v>2357.4821182158721</v>
      </c>
      <c r="M11" s="195">
        <v>2410.0992313386482</v>
      </c>
      <c r="N11" s="195">
        <v>2902.9596551496843</v>
      </c>
      <c r="O11" s="195">
        <v>2557.1006275193881</v>
      </c>
      <c r="P11" s="195">
        <v>3015.8112597788281</v>
      </c>
      <c r="Q11" s="195">
        <v>2651.430947315052</v>
      </c>
      <c r="R11" s="195">
        <v>2339.900882460408</v>
      </c>
      <c r="S11" s="195">
        <v>1417.36248040284</v>
      </c>
      <c r="T11" s="195">
        <v>1526.7396762859562</v>
      </c>
      <c r="U11" s="195">
        <v>726.19307674163997</v>
      </c>
      <c r="V11" s="195">
        <v>644.33341699021196</v>
      </c>
      <c r="W11" s="195">
        <v>373.86983853373198</v>
      </c>
      <c r="X11" s="195">
        <v>442.09368822007201</v>
      </c>
      <c r="Y11" s="195">
        <v>395.69372865400794</v>
      </c>
      <c r="Z11" s="195">
        <v>440.04246852704398</v>
      </c>
      <c r="AA11" s="195">
        <v>436.52222157528001</v>
      </c>
      <c r="AB11" s="195">
        <v>383.38198672789201</v>
      </c>
      <c r="AC11" s="195">
        <v>429.96266300027997</v>
      </c>
      <c r="AD11" s="195">
        <v>334.291811497092</v>
      </c>
      <c r="AE11" s="195">
        <v>281.94665233036801</v>
      </c>
      <c r="AF11" s="196">
        <v>309.39550954441199</v>
      </c>
      <c r="AG11" s="197">
        <v>-0.90409083340605279</v>
      </c>
    </row>
    <row r="12" spans="1:33" s="34" customFormat="1" x14ac:dyDescent="0.25">
      <c r="A12" s="33" t="s">
        <v>110</v>
      </c>
      <c r="B12" s="34" t="s">
        <v>9</v>
      </c>
      <c r="C12" s="194">
        <v>10.450072199999999</v>
      </c>
      <c r="D12" s="195">
        <v>10.450072199999999</v>
      </c>
      <c r="E12" s="195">
        <v>10.3326522</v>
      </c>
      <c r="F12" s="195">
        <v>10.4170122</v>
      </c>
      <c r="G12" s="195">
        <v>10.530727199999999</v>
      </c>
      <c r="H12" s="195">
        <v>10.643872200000001</v>
      </c>
      <c r="I12" s="195">
        <v>11.120677199999999</v>
      </c>
      <c r="J12" s="195">
        <v>11.569552199999999</v>
      </c>
      <c r="K12" s="195">
        <v>11.427223200000002</v>
      </c>
      <c r="L12" s="195">
        <v>11.989243200000001</v>
      </c>
      <c r="M12" s="195">
        <v>11.992606200000001</v>
      </c>
      <c r="N12" s="195">
        <v>11.621821199999999</v>
      </c>
      <c r="O12" s="195">
        <v>11.6927862</v>
      </c>
      <c r="P12" s="195">
        <v>12.011701200000001</v>
      </c>
      <c r="Q12" s="195">
        <v>12.277606200000001</v>
      </c>
      <c r="R12" s="195">
        <v>12.566881199999999</v>
      </c>
      <c r="S12" s="195">
        <v>13.0268712</v>
      </c>
      <c r="T12" s="195">
        <v>13.0082322</v>
      </c>
      <c r="U12" s="195">
        <v>13.049277553895999</v>
      </c>
      <c r="V12" s="195">
        <v>11.976086365836</v>
      </c>
      <c r="W12" s="195">
        <v>8.0279609399999998</v>
      </c>
      <c r="X12" s="195">
        <v>8.9507328000000008</v>
      </c>
      <c r="Y12" s="195">
        <v>9.3654191999999998</v>
      </c>
      <c r="Z12" s="195">
        <v>9.1768631999999997</v>
      </c>
      <c r="AA12" s="195">
        <v>6.0520092000000005</v>
      </c>
      <c r="AB12" s="195">
        <v>6.7650381599999996</v>
      </c>
      <c r="AC12" s="195">
        <v>5.2158192000000003</v>
      </c>
      <c r="AD12" s="195">
        <v>6.3911591999999997</v>
      </c>
      <c r="AE12" s="195">
        <v>5.7136800000000001</v>
      </c>
      <c r="AF12" s="196">
        <v>5.5267200000000001</v>
      </c>
      <c r="AG12" s="197">
        <v>-0.47113092673177887</v>
      </c>
    </row>
    <row r="13" spans="1:33" s="34" customFormat="1" x14ac:dyDescent="0.25">
      <c r="A13" s="33" t="s">
        <v>111</v>
      </c>
      <c r="B13" s="34" t="s">
        <v>10</v>
      </c>
      <c r="C13" s="194">
        <v>2.57666904E-2</v>
      </c>
      <c r="D13" s="195">
        <v>2.57666904E-2</v>
      </c>
      <c r="E13" s="195">
        <v>3.008802E-2</v>
      </c>
      <c r="F13" s="195">
        <v>3.4246785599999996E-2</v>
      </c>
      <c r="G13" s="195">
        <v>3.8500627199999998E-2</v>
      </c>
      <c r="H13" s="195">
        <v>5.0310297599999998E-2</v>
      </c>
      <c r="I13" s="195">
        <v>5.8149826799999998E-2</v>
      </c>
      <c r="J13" s="195">
        <v>6.5959921200000007E-2</v>
      </c>
      <c r="K13" s="195">
        <v>6.9531883200000005E-2</v>
      </c>
      <c r="L13" s="195">
        <v>6.7339868400000003E-2</v>
      </c>
      <c r="M13" s="195">
        <v>6.5149563600000002E-2</v>
      </c>
      <c r="N13" s="195">
        <v>7.6265817599999994E-2</v>
      </c>
      <c r="O13" s="195">
        <v>7.6551114000000003E-2</v>
      </c>
      <c r="P13" s="195">
        <v>8.2089712800000006E-2</v>
      </c>
      <c r="Q13" s="195">
        <v>8.8985983199999993E-2</v>
      </c>
      <c r="R13" s="195">
        <v>0.10012531080000001</v>
      </c>
      <c r="S13" s="195">
        <v>0.11500023599999999</v>
      </c>
      <c r="T13" s="195">
        <v>0.12130626</v>
      </c>
      <c r="U13" s="195">
        <v>0.1370733036</v>
      </c>
      <c r="V13" s="195">
        <v>0.1515890376</v>
      </c>
      <c r="W13" s="195">
        <v>0.1605399756</v>
      </c>
      <c r="X13" s="195">
        <v>0.1503504732</v>
      </c>
      <c r="Y13" s="195">
        <v>0.1559444304</v>
      </c>
      <c r="Z13" s="195">
        <v>0.15696525480000001</v>
      </c>
      <c r="AA13" s="195">
        <v>0.15043823039999998</v>
      </c>
      <c r="AB13" s="195">
        <v>0.148329618</v>
      </c>
      <c r="AC13" s="195">
        <v>0.16405108439999999</v>
      </c>
      <c r="AD13" s="195">
        <v>0.16530809400000002</v>
      </c>
      <c r="AE13" s="195">
        <v>0.16530809400000002</v>
      </c>
      <c r="AF13" s="196">
        <v>0.16530809400000002</v>
      </c>
      <c r="AG13" s="197">
        <v>5.4155734179970576</v>
      </c>
    </row>
    <row r="14" spans="1:33" s="34" customFormat="1" x14ac:dyDescent="0.25">
      <c r="A14" s="33" t="s">
        <v>112</v>
      </c>
      <c r="B14" s="34" t="s">
        <v>11</v>
      </c>
      <c r="C14" s="194">
        <v>84.239432361504001</v>
      </c>
      <c r="D14" s="195">
        <v>84.239432361504001</v>
      </c>
      <c r="E14" s="195">
        <v>84.075457136124001</v>
      </c>
      <c r="F14" s="195">
        <v>85.407734264844009</v>
      </c>
      <c r="G14" s="195">
        <v>86.563972716227994</v>
      </c>
      <c r="H14" s="195">
        <v>87.662043720515996</v>
      </c>
      <c r="I14" s="195">
        <v>88.679165309771989</v>
      </c>
      <c r="J14" s="195">
        <v>98.30608698025199</v>
      </c>
      <c r="K14" s="195">
        <v>96.104532370691999</v>
      </c>
      <c r="L14" s="195">
        <v>94.975356597732002</v>
      </c>
      <c r="M14" s="195">
        <v>95.936417647764003</v>
      </c>
      <c r="N14" s="195">
        <v>108.398328531264</v>
      </c>
      <c r="O14" s="195">
        <v>98.817171140028009</v>
      </c>
      <c r="P14" s="195">
        <v>121.27618465224</v>
      </c>
      <c r="Q14" s="195">
        <v>144.693841983336</v>
      </c>
      <c r="R14" s="195">
        <v>120.614844634932</v>
      </c>
      <c r="S14" s="195">
        <v>111.84308825533199</v>
      </c>
      <c r="T14" s="195">
        <v>105.11608294792801</v>
      </c>
      <c r="U14" s="195">
        <v>93.788450070636003</v>
      </c>
      <c r="V14" s="195">
        <v>88.667246760935996</v>
      </c>
      <c r="W14" s="195">
        <v>89.053593927839998</v>
      </c>
      <c r="X14" s="195">
        <v>82.761849410292001</v>
      </c>
      <c r="Y14" s="195">
        <v>88.641427952472</v>
      </c>
      <c r="Z14" s="195">
        <v>92.437282908900002</v>
      </c>
      <c r="AA14" s="195">
        <v>83.040795890363995</v>
      </c>
      <c r="AB14" s="195">
        <v>79.903831048607998</v>
      </c>
      <c r="AC14" s="195">
        <v>78.267316076976002</v>
      </c>
      <c r="AD14" s="195">
        <v>78.629253649608003</v>
      </c>
      <c r="AE14" s="195">
        <v>74.025443208612003</v>
      </c>
      <c r="AF14" s="196">
        <v>70.557119764572008</v>
      </c>
      <c r="AG14" s="197">
        <v>-0.16242170932747854</v>
      </c>
    </row>
    <row r="15" spans="1:33" s="34" customFormat="1" x14ac:dyDescent="0.25">
      <c r="A15" s="33" t="s">
        <v>113</v>
      </c>
      <c r="B15" s="34" t="s">
        <v>12</v>
      </c>
      <c r="C15" s="194">
        <v>42.408000000000001</v>
      </c>
      <c r="D15" s="195">
        <v>42.408000000000001</v>
      </c>
      <c r="E15" s="195">
        <v>61.064100000000003</v>
      </c>
      <c r="F15" s="195">
        <v>86.326499999999996</v>
      </c>
      <c r="G15" s="195">
        <v>97.960769999999997</v>
      </c>
      <c r="H15" s="195">
        <v>118.11078585</v>
      </c>
      <c r="I15" s="195">
        <v>103.937057820864</v>
      </c>
      <c r="J15" s="195">
        <v>59.318835181632004</v>
      </c>
      <c r="K15" s="195">
        <v>70.720297710659992</v>
      </c>
      <c r="L15" s="195">
        <v>57.792397489608</v>
      </c>
      <c r="M15" s="195">
        <v>62.992154780448004</v>
      </c>
      <c r="N15" s="195">
        <v>56.916250944011999</v>
      </c>
      <c r="O15" s="195">
        <v>28.666321009992</v>
      </c>
      <c r="P15" s="195">
        <v>24.067982726316</v>
      </c>
      <c r="Q15" s="195">
        <v>30.220379713452001</v>
      </c>
      <c r="R15" s="195">
        <v>31.64993446854</v>
      </c>
      <c r="S15" s="195">
        <v>20.842722561467998</v>
      </c>
      <c r="T15" s="195">
        <v>34.504817423472005</v>
      </c>
      <c r="U15" s="195">
        <v>29.201362319927998</v>
      </c>
      <c r="V15" s="195">
        <v>30.506707574736001</v>
      </c>
      <c r="W15" s="195">
        <v>35.496804752376001</v>
      </c>
      <c r="X15" s="195">
        <v>37.135856238599999</v>
      </c>
      <c r="Y15" s="195">
        <v>77.614036039788004</v>
      </c>
      <c r="Z15" s="195">
        <v>129.66207498301199</v>
      </c>
      <c r="AA15" s="195">
        <v>150.10360509123601</v>
      </c>
      <c r="AB15" s="195">
        <v>154.595086929324</v>
      </c>
      <c r="AC15" s="195">
        <v>121.648153711188</v>
      </c>
      <c r="AD15" s="195">
        <v>104.410995066504</v>
      </c>
      <c r="AE15" s="195">
        <v>76.043342329332006</v>
      </c>
      <c r="AF15" s="196">
        <v>73.901520517055999</v>
      </c>
      <c r="AG15" s="197">
        <v>0.74263159113978494</v>
      </c>
    </row>
    <row r="16" spans="1:33" s="34" customFormat="1" x14ac:dyDescent="0.25">
      <c r="A16" s="33" t="s">
        <v>114</v>
      </c>
      <c r="B16" s="34" t="s">
        <v>13</v>
      </c>
      <c r="C16" s="194" t="s">
        <v>58</v>
      </c>
      <c r="D16" s="195" t="s">
        <v>58</v>
      </c>
      <c r="E16" s="195">
        <v>4.8187800000000003E-2</v>
      </c>
      <c r="F16" s="195">
        <v>9.0352124999999991E-2</v>
      </c>
      <c r="G16" s="195">
        <v>1.38651645</v>
      </c>
      <c r="H16" s="195">
        <v>2.9676807749999998</v>
      </c>
      <c r="I16" s="195">
        <v>3.0743690999999997</v>
      </c>
      <c r="J16" s="195">
        <v>3.3331340520000001</v>
      </c>
      <c r="K16" s="195">
        <v>2.850898092</v>
      </c>
      <c r="L16" s="195">
        <v>2.8481643719999998</v>
      </c>
      <c r="M16" s="195">
        <v>2.8813155720000001</v>
      </c>
      <c r="N16" s="195">
        <v>2.610156312</v>
      </c>
      <c r="O16" s="195">
        <v>1.6698170064</v>
      </c>
      <c r="P16" s="195">
        <v>1.376231404428</v>
      </c>
      <c r="Q16" s="195">
        <v>1.2742062580919999</v>
      </c>
      <c r="R16" s="195">
        <v>1.039220677356</v>
      </c>
      <c r="S16" s="195">
        <v>1.0352604755879999</v>
      </c>
      <c r="T16" s="195">
        <v>1.1020931543399999</v>
      </c>
      <c r="U16" s="195">
        <v>0.92238380399999997</v>
      </c>
      <c r="V16" s="195">
        <v>1.2987496505159999</v>
      </c>
      <c r="W16" s="195">
        <v>1.382787754188</v>
      </c>
      <c r="X16" s="195">
        <v>1.7266072853880001</v>
      </c>
      <c r="Y16" s="195">
        <v>1.7678042556359999</v>
      </c>
      <c r="Z16" s="195">
        <v>1.883143575744</v>
      </c>
      <c r="AA16" s="195">
        <v>2.0176443911400002</v>
      </c>
      <c r="AB16" s="195">
        <v>2.1004330151400001</v>
      </c>
      <c r="AC16" s="195">
        <v>2.2446491711399998</v>
      </c>
      <c r="AD16" s="195">
        <v>2.5239800412000002</v>
      </c>
      <c r="AE16" s="195">
        <v>2.4405753069359997</v>
      </c>
      <c r="AF16" s="196">
        <v>2.5611288792</v>
      </c>
      <c r="AG16" s="197" t="s">
        <v>3</v>
      </c>
    </row>
    <row r="17" spans="1:33" s="34" customFormat="1" x14ac:dyDescent="0.25">
      <c r="A17" s="33" t="s">
        <v>101</v>
      </c>
      <c r="B17" s="34" t="s">
        <v>14</v>
      </c>
      <c r="C17" s="194">
        <v>11081.574288823536</v>
      </c>
      <c r="D17" s="195">
        <v>11081.574288823536</v>
      </c>
      <c r="E17" s="195">
        <v>11537.850799326756</v>
      </c>
      <c r="F17" s="195">
        <v>12364.856799192097</v>
      </c>
      <c r="G17" s="195">
        <v>13053.066273879935</v>
      </c>
      <c r="H17" s="195">
        <v>14230.012495935493</v>
      </c>
      <c r="I17" s="195">
        <v>15237.235453357382</v>
      </c>
      <c r="J17" s="195">
        <v>15109.823074328016</v>
      </c>
      <c r="K17" s="195">
        <v>13625.850411160152</v>
      </c>
      <c r="L17" s="195">
        <v>12888.352506006828</v>
      </c>
      <c r="M17" s="195">
        <v>10586.689538247336</v>
      </c>
      <c r="N17" s="195">
        <v>10624.504309251228</v>
      </c>
      <c r="O17" s="195">
        <v>9768.1473813024113</v>
      </c>
      <c r="P17" s="195">
        <v>8623.2721939029125</v>
      </c>
      <c r="Q17" s="195">
        <v>8116.3128709541161</v>
      </c>
      <c r="R17" s="195">
        <v>8139.5839539325079</v>
      </c>
      <c r="S17" s="195">
        <v>7879.7706423386762</v>
      </c>
      <c r="T17" s="195">
        <v>7473.634475244553</v>
      </c>
      <c r="U17" s="195">
        <v>7018.937940746292</v>
      </c>
      <c r="V17" s="195">
        <v>6689.8502798239315</v>
      </c>
      <c r="W17" s="195">
        <v>6329.7991824099245</v>
      </c>
      <c r="X17" s="195">
        <v>6363.0693498167402</v>
      </c>
      <c r="Y17" s="195">
        <v>6118.4590500824634</v>
      </c>
      <c r="Z17" s="195">
        <v>6230.6198570142715</v>
      </c>
      <c r="AA17" s="195">
        <v>6088.9688388603354</v>
      </c>
      <c r="AB17" s="195">
        <v>5801.4637532598472</v>
      </c>
      <c r="AC17" s="195">
        <v>6098.4111009767157</v>
      </c>
      <c r="AD17" s="195">
        <v>6381.2622488564884</v>
      </c>
      <c r="AE17" s="195">
        <v>6625.7958142596126</v>
      </c>
      <c r="AF17" s="196">
        <v>6715.5084821480996</v>
      </c>
      <c r="AG17" s="197">
        <v>-0.39399328045644999</v>
      </c>
    </row>
    <row r="18" spans="1:33" s="34" customFormat="1" x14ac:dyDescent="0.25">
      <c r="A18" s="33" t="s">
        <v>102</v>
      </c>
      <c r="B18" s="34" t="s">
        <v>15</v>
      </c>
      <c r="C18" s="194">
        <v>11082.670683823537</v>
      </c>
      <c r="D18" s="195">
        <v>11082.670683823537</v>
      </c>
      <c r="E18" s="195">
        <v>11539.094539326756</v>
      </c>
      <c r="F18" s="195">
        <v>12366.100539192097</v>
      </c>
      <c r="G18" s="195">
        <v>13054.310013879935</v>
      </c>
      <c r="H18" s="195">
        <v>14231.256235935492</v>
      </c>
      <c r="I18" s="195">
        <v>15238.47919335738</v>
      </c>
      <c r="J18" s="195">
        <v>15111.066814328016</v>
      </c>
      <c r="K18" s="195">
        <v>13627.094151160152</v>
      </c>
      <c r="L18" s="195">
        <v>12889.596246006828</v>
      </c>
      <c r="M18" s="195">
        <v>10587.933278247336</v>
      </c>
      <c r="N18" s="195">
        <v>10625.815879251228</v>
      </c>
      <c r="O18" s="195">
        <v>9769.4589513024112</v>
      </c>
      <c r="P18" s="195">
        <v>8624.5837639029123</v>
      </c>
      <c r="Q18" s="195">
        <v>8117.6244409541168</v>
      </c>
      <c r="R18" s="195">
        <v>8140.8986589325086</v>
      </c>
      <c r="S18" s="195">
        <v>7882.2882055934761</v>
      </c>
      <c r="T18" s="195">
        <v>7476.2432384993526</v>
      </c>
      <c r="U18" s="195">
        <v>7021.8317040010925</v>
      </c>
      <c r="V18" s="195">
        <v>6692.8568118787325</v>
      </c>
      <c r="W18" s="195">
        <v>6332.8240072239241</v>
      </c>
      <c r="X18" s="195">
        <v>6367.7334946307401</v>
      </c>
      <c r="Y18" s="195">
        <v>6121.5044476556632</v>
      </c>
      <c r="Z18" s="195">
        <v>6235.9422563874714</v>
      </c>
      <c r="AA18" s="195">
        <v>6092.1711113775364</v>
      </c>
      <c r="AB18" s="195">
        <v>5803.7790487314478</v>
      </c>
      <c r="AC18" s="195">
        <v>6099.9694646291155</v>
      </c>
      <c r="AD18" s="195">
        <v>6382.6068312272882</v>
      </c>
      <c r="AE18" s="195">
        <v>6628.1025718152114</v>
      </c>
      <c r="AF18" s="196">
        <v>6718.7685856796998</v>
      </c>
      <c r="AG18" s="197">
        <v>-0.39375906969007624</v>
      </c>
    </row>
    <row r="19" spans="1:33" s="34" customFormat="1" x14ac:dyDescent="0.25">
      <c r="A19" s="33" t="s">
        <v>115</v>
      </c>
      <c r="B19" s="34" t="s">
        <v>16</v>
      </c>
      <c r="C19" s="194">
        <v>52.483297558872003</v>
      </c>
      <c r="D19" s="195">
        <v>52.483297558872003</v>
      </c>
      <c r="E19" s="195">
        <v>40.161744209988001</v>
      </c>
      <c r="F19" s="195">
        <v>25.670926187015997</v>
      </c>
      <c r="G19" s="195">
        <v>19.746911690172002</v>
      </c>
      <c r="H19" s="195">
        <v>23.861008164012002</v>
      </c>
      <c r="I19" s="195">
        <v>36.980164585872004</v>
      </c>
      <c r="J19" s="195">
        <v>54.159349308491997</v>
      </c>
      <c r="K19" s="195">
        <v>50.108159919527999</v>
      </c>
      <c r="L19" s="195">
        <v>38.624569714559996</v>
      </c>
      <c r="M19" s="195">
        <v>30.756944424083997</v>
      </c>
      <c r="N19" s="195">
        <v>26.059706382048002</v>
      </c>
      <c r="O19" s="195">
        <v>25.526260531296</v>
      </c>
      <c r="P19" s="195">
        <v>25.335073859999998</v>
      </c>
      <c r="Q19" s="195">
        <v>25.568146859999999</v>
      </c>
      <c r="R19" s="195">
        <v>23.838093445812</v>
      </c>
      <c r="S19" s="195">
        <v>22.189085937624</v>
      </c>
      <c r="T19" s="195">
        <v>27.564248995128001</v>
      </c>
      <c r="U19" s="195">
        <v>19.173863533092</v>
      </c>
      <c r="V19" s="195">
        <v>26.658888399588001</v>
      </c>
      <c r="W19" s="195">
        <v>26.710521984108002</v>
      </c>
      <c r="X19" s="195">
        <v>21.791502978143999</v>
      </c>
      <c r="Y19" s="195">
        <v>23.674104988680003</v>
      </c>
      <c r="Z19" s="195">
        <v>22.15592964</v>
      </c>
      <c r="AA19" s="195">
        <v>30.70041204</v>
      </c>
      <c r="AB19" s="195">
        <v>34.25063652</v>
      </c>
      <c r="AC19" s="195">
        <v>21.564591120000003</v>
      </c>
      <c r="AD19" s="195">
        <v>29.500730190000002</v>
      </c>
      <c r="AE19" s="195">
        <v>24.442965149999999</v>
      </c>
      <c r="AF19" s="196">
        <v>20.03044809</v>
      </c>
      <c r="AG19" s="197">
        <v>-0.61834623543744982</v>
      </c>
    </row>
    <row r="20" spans="1:33" s="34" customFormat="1" x14ac:dyDescent="0.25">
      <c r="A20" s="33" t="s">
        <v>116</v>
      </c>
      <c r="B20" s="34" t="s">
        <v>17</v>
      </c>
      <c r="C20" s="194">
        <v>2218.5085454874838</v>
      </c>
      <c r="D20" s="195">
        <v>2218.5085454874838</v>
      </c>
      <c r="E20" s="195">
        <v>2294.2200092083199</v>
      </c>
      <c r="F20" s="195">
        <v>2345.9695073254802</v>
      </c>
      <c r="G20" s="195">
        <v>2398.3339359703441</v>
      </c>
      <c r="H20" s="195">
        <v>2559.6367285738797</v>
      </c>
      <c r="I20" s="195">
        <v>2595.34911152214</v>
      </c>
      <c r="J20" s="195">
        <v>2636.2644389518082</v>
      </c>
      <c r="K20" s="195">
        <v>2630.4207512856719</v>
      </c>
      <c r="L20" s="195">
        <v>2760.9374507125558</v>
      </c>
      <c r="M20" s="195">
        <v>2482.4239616767318</v>
      </c>
      <c r="N20" s="195">
        <v>2376.5075722554961</v>
      </c>
      <c r="O20" s="195">
        <v>1930.1699816604</v>
      </c>
      <c r="P20" s="195">
        <v>1599.6390332734561</v>
      </c>
      <c r="Q20" s="195">
        <v>1581.83095500696</v>
      </c>
      <c r="R20" s="195">
        <v>1613.0476552812002</v>
      </c>
      <c r="S20" s="195">
        <v>1356.7531690454521</v>
      </c>
      <c r="T20" s="195">
        <v>1254.0794999292</v>
      </c>
      <c r="U20" s="195">
        <v>1150.8794367611999</v>
      </c>
      <c r="V20" s="195">
        <v>1137.9268005371998</v>
      </c>
      <c r="W20" s="195">
        <v>953.187438238548</v>
      </c>
      <c r="X20" s="195">
        <v>876.58099735202404</v>
      </c>
      <c r="Y20" s="195">
        <v>652.24945841311205</v>
      </c>
      <c r="Z20" s="195">
        <v>656.52341235002393</v>
      </c>
      <c r="AA20" s="195">
        <v>584.75443683527999</v>
      </c>
      <c r="AB20" s="195">
        <v>471.64146350280004</v>
      </c>
      <c r="AC20" s="195">
        <v>469.28636381422803</v>
      </c>
      <c r="AD20" s="195">
        <v>505.62025164465604</v>
      </c>
      <c r="AE20" s="195">
        <v>464.83464568822797</v>
      </c>
      <c r="AF20" s="196">
        <v>410.63034057823199</v>
      </c>
      <c r="AG20" s="197">
        <v>-0.81490702778068314</v>
      </c>
    </row>
    <row r="21" spans="1:33" s="34" customFormat="1" x14ac:dyDescent="0.25">
      <c r="A21" s="33" t="s">
        <v>117</v>
      </c>
      <c r="B21" s="34" t="s">
        <v>18</v>
      </c>
      <c r="C21" s="194">
        <v>4427.9981316359999</v>
      </c>
      <c r="D21" s="195">
        <v>4427.9981316359999</v>
      </c>
      <c r="E21" s="195">
        <v>4745.8787692799997</v>
      </c>
      <c r="F21" s="195">
        <v>5237.8071312600005</v>
      </c>
      <c r="G21" s="195">
        <v>5973.5913743040001</v>
      </c>
      <c r="H21" s="195">
        <v>6249.2278687080006</v>
      </c>
      <c r="I21" s="195">
        <v>6467.1495242880001</v>
      </c>
      <c r="J21" s="195">
        <v>6162.4925163720009</v>
      </c>
      <c r="K21" s="195">
        <v>6108.844118424</v>
      </c>
      <c r="L21" s="195">
        <v>5888.9148669840006</v>
      </c>
      <c r="M21" s="195">
        <v>4289.752189152</v>
      </c>
      <c r="N21" s="195">
        <v>4072.4977835520003</v>
      </c>
      <c r="O21" s="195">
        <v>3751.7786843039999</v>
      </c>
      <c r="P21" s="195">
        <v>3082.2522800279999</v>
      </c>
      <c r="Q21" s="195">
        <v>3013.4096875680002</v>
      </c>
      <c r="R21" s="195">
        <v>3241.0432457400002</v>
      </c>
      <c r="S21" s="195">
        <v>3252.0365922360002</v>
      </c>
      <c r="T21" s="195">
        <v>3200.6432611199998</v>
      </c>
      <c r="U21" s="195">
        <v>3089.6212863119999</v>
      </c>
      <c r="V21" s="195">
        <v>2942.6672201279998</v>
      </c>
      <c r="W21" s="195">
        <v>2942.5223160959999</v>
      </c>
      <c r="X21" s="195">
        <v>3002.4790438079999</v>
      </c>
      <c r="Y21" s="195">
        <v>3035.3311285559998</v>
      </c>
      <c r="Z21" s="195">
        <v>3082.58840994</v>
      </c>
      <c r="AA21" s="195">
        <v>3122.3461242599997</v>
      </c>
      <c r="AB21" s="195">
        <v>3066.1478534280004</v>
      </c>
      <c r="AC21" s="195">
        <v>3246.7428129959999</v>
      </c>
      <c r="AD21" s="195">
        <v>3457.2055958639999</v>
      </c>
      <c r="AE21" s="195">
        <v>3759.5728882440003</v>
      </c>
      <c r="AF21" s="196">
        <v>3870.6598733759997</v>
      </c>
      <c r="AG21" s="197">
        <v>-0.12586686843385864</v>
      </c>
    </row>
    <row r="22" spans="1:33" s="34" customFormat="1" x14ac:dyDescent="0.25">
      <c r="A22" s="33" t="s">
        <v>118</v>
      </c>
      <c r="B22" s="34" t="s">
        <v>19</v>
      </c>
      <c r="C22" s="194">
        <v>2.9288880000000002</v>
      </c>
      <c r="D22" s="195">
        <v>2.9288880000000002</v>
      </c>
      <c r="E22" s="195">
        <v>3.0189479999999995</v>
      </c>
      <c r="F22" s="195">
        <v>3.1112880000000001</v>
      </c>
      <c r="G22" s="195">
        <v>3.1991819999999995</v>
      </c>
      <c r="H22" s="195">
        <v>3.2893560000000002</v>
      </c>
      <c r="I22" s="195">
        <v>3.4199999999999995</v>
      </c>
      <c r="J22" s="195">
        <v>3.5112000000000001</v>
      </c>
      <c r="K22" s="195">
        <v>3.5568</v>
      </c>
      <c r="L22" s="195">
        <v>3.6023999999999998</v>
      </c>
      <c r="M22" s="195">
        <v>3.6936</v>
      </c>
      <c r="N22" s="195">
        <v>3.8075999999999999</v>
      </c>
      <c r="O22" s="195">
        <v>3.8760000000000003</v>
      </c>
      <c r="P22" s="195">
        <v>4.0583999999999998</v>
      </c>
      <c r="Q22" s="195">
        <v>4.0583999999999998</v>
      </c>
      <c r="R22" s="195">
        <v>4.2635999999999994</v>
      </c>
      <c r="S22" s="195">
        <v>6.1559999999999997</v>
      </c>
      <c r="T22" s="195">
        <v>7.9799999999999995</v>
      </c>
      <c r="U22" s="195">
        <v>9.4619999999999997</v>
      </c>
      <c r="V22" s="195">
        <v>7.1820000000000004</v>
      </c>
      <c r="W22" s="195">
        <v>5.016</v>
      </c>
      <c r="X22" s="195">
        <v>5.8596000000000004</v>
      </c>
      <c r="Y22" s="195">
        <v>5.13</v>
      </c>
      <c r="Z22" s="195">
        <v>5.0485714286040002</v>
      </c>
      <c r="AA22" s="195">
        <v>5.151171428604</v>
      </c>
      <c r="AB22" s="195">
        <v>4.9215428572080002</v>
      </c>
      <c r="AC22" s="195">
        <v>5.0604228633599995</v>
      </c>
      <c r="AD22" s="195">
        <v>5.2020104689200002</v>
      </c>
      <c r="AE22" s="195">
        <v>5.0111086020000002</v>
      </c>
      <c r="AF22" s="196">
        <v>4.9426903620000004</v>
      </c>
      <c r="AG22" s="197">
        <v>0.68756550677253625</v>
      </c>
    </row>
    <row r="23" spans="1:33" s="34" customFormat="1" x14ac:dyDescent="0.25">
      <c r="A23" s="33" t="s">
        <v>119</v>
      </c>
      <c r="B23" s="34" t="s">
        <v>20</v>
      </c>
      <c r="C23" s="194">
        <v>7.3142746518959996</v>
      </c>
      <c r="D23" s="195">
        <v>12.416250636552</v>
      </c>
      <c r="E23" s="195">
        <v>13.639031991911999</v>
      </c>
      <c r="F23" s="195">
        <v>20.888670509076</v>
      </c>
      <c r="G23" s="195">
        <v>33.180541669295998</v>
      </c>
      <c r="H23" s="195">
        <v>41.039959701911997</v>
      </c>
      <c r="I23" s="195">
        <v>54.529685107452003</v>
      </c>
      <c r="J23" s="195">
        <v>66.997535666147996</v>
      </c>
      <c r="K23" s="195">
        <v>82.90150046958</v>
      </c>
      <c r="L23" s="195">
        <v>97.071337041000007</v>
      </c>
      <c r="M23" s="195">
        <v>79.795016440751994</v>
      </c>
      <c r="N23" s="195">
        <v>87.74178298496399</v>
      </c>
      <c r="O23" s="195">
        <v>87.167640541200001</v>
      </c>
      <c r="P23" s="195">
        <v>70.847115025007994</v>
      </c>
      <c r="Q23" s="195">
        <v>83.131740748332007</v>
      </c>
      <c r="R23" s="195">
        <v>100.06810403819999</v>
      </c>
      <c r="S23" s="195">
        <v>98.440074336455993</v>
      </c>
      <c r="T23" s="195">
        <v>114.17596387965601</v>
      </c>
      <c r="U23" s="195">
        <v>115.61081606586001</v>
      </c>
      <c r="V23" s="195">
        <v>99.218325010656002</v>
      </c>
      <c r="W23" s="195">
        <v>85.968520629348006</v>
      </c>
      <c r="X23" s="195">
        <v>92.047488445835995</v>
      </c>
      <c r="Y23" s="195">
        <v>78.072517532964</v>
      </c>
      <c r="Z23" s="195">
        <v>77.533026022127999</v>
      </c>
      <c r="AA23" s="195">
        <v>98.342434466880007</v>
      </c>
      <c r="AB23" s="195">
        <v>84.002516482836</v>
      </c>
      <c r="AC23" s="195">
        <v>118.62370126952401</v>
      </c>
      <c r="AD23" s="195">
        <v>130.027319583924</v>
      </c>
      <c r="AE23" s="195">
        <v>118.379271817524</v>
      </c>
      <c r="AF23" s="196">
        <v>101.563872817524</v>
      </c>
      <c r="AG23" s="197">
        <v>12.885706738014918</v>
      </c>
    </row>
    <row r="24" spans="1:33" s="34" customFormat="1" x14ac:dyDescent="0.25">
      <c r="A24" s="33" t="s">
        <v>120</v>
      </c>
      <c r="B24" s="34" t="s">
        <v>21</v>
      </c>
      <c r="C24" s="194">
        <v>1.096395</v>
      </c>
      <c r="D24" s="195">
        <v>1.096395</v>
      </c>
      <c r="E24" s="195">
        <v>1.2437399999999998</v>
      </c>
      <c r="F24" s="195">
        <v>1.2437399999999998</v>
      </c>
      <c r="G24" s="195">
        <v>1.2437399999999998</v>
      </c>
      <c r="H24" s="195">
        <v>1.2437399999999998</v>
      </c>
      <c r="I24" s="195">
        <v>1.2437399999999998</v>
      </c>
      <c r="J24" s="195">
        <v>1.2437399999999998</v>
      </c>
      <c r="K24" s="195">
        <v>1.2437399999999998</v>
      </c>
      <c r="L24" s="195">
        <v>1.2437399999999998</v>
      </c>
      <c r="M24" s="195">
        <v>1.2437399999999998</v>
      </c>
      <c r="N24" s="195">
        <v>1.3115700000000001</v>
      </c>
      <c r="O24" s="195">
        <v>1.3115700000000001</v>
      </c>
      <c r="P24" s="195">
        <v>1.3115700000000001</v>
      </c>
      <c r="Q24" s="195">
        <v>1.3115700000000001</v>
      </c>
      <c r="R24" s="195">
        <v>1.314705</v>
      </c>
      <c r="S24" s="195">
        <v>2.5175632548000002</v>
      </c>
      <c r="T24" s="195">
        <v>2.6087632547999999</v>
      </c>
      <c r="U24" s="195">
        <v>2.8937632548000001</v>
      </c>
      <c r="V24" s="195">
        <v>3.0065320548000001</v>
      </c>
      <c r="W24" s="195">
        <v>3.0248248139999996</v>
      </c>
      <c r="X24" s="195">
        <v>4.6641448140000001</v>
      </c>
      <c r="Y24" s="195">
        <v>3.0453975732000003</v>
      </c>
      <c r="Z24" s="195">
        <v>5.3223993732000006</v>
      </c>
      <c r="AA24" s="195">
        <v>3.2022725171999999</v>
      </c>
      <c r="AB24" s="195">
        <v>2.3152954715999998</v>
      </c>
      <c r="AC24" s="195">
        <v>1.5583636524</v>
      </c>
      <c r="AD24" s="195">
        <v>1.3445823708</v>
      </c>
      <c r="AE24" s="195">
        <v>2.3067575556</v>
      </c>
      <c r="AF24" s="196">
        <v>3.2601035316</v>
      </c>
      <c r="AG24" s="197">
        <v>1.9734753730179362</v>
      </c>
    </row>
    <row r="25" spans="1:33" s="34" customFormat="1" x14ac:dyDescent="0.25">
      <c r="A25" s="33" t="s">
        <v>121</v>
      </c>
      <c r="B25" s="34" t="s">
        <v>22</v>
      </c>
      <c r="C25" s="194">
        <v>33.879341871144</v>
      </c>
      <c r="D25" s="195">
        <v>33.879341871144</v>
      </c>
      <c r="E25" s="195">
        <v>38.868300452352003</v>
      </c>
      <c r="F25" s="195">
        <v>43.857073447943996</v>
      </c>
      <c r="G25" s="195">
        <v>52.904062713384</v>
      </c>
      <c r="H25" s="195">
        <v>61.950870086124006</v>
      </c>
      <c r="I25" s="195">
        <v>79.114297385376005</v>
      </c>
      <c r="J25" s="195">
        <v>97.463146411427999</v>
      </c>
      <c r="K25" s="195">
        <v>126.117418947468</v>
      </c>
      <c r="L25" s="195">
        <v>88.735625857212</v>
      </c>
      <c r="M25" s="195">
        <v>64.187018088480002</v>
      </c>
      <c r="N25" s="195">
        <v>51.757147576439998</v>
      </c>
      <c r="O25" s="195">
        <v>64.626887557932008</v>
      </c>
      <c r="P25" s="195">
        <v>64.482268015439999</v>
      </c>
      <c r="Q25" s="195">
        <v>109.954627098972</v>
      </c>
      <c r="R25" s="195">
        <v>65.342058738443995</v>
      </c>
      <c r="S25" s="195">
        <v>96.781420372620005</v>
      </c>
      <c r="T25" s="195">
        <v>60.206194326731996</v>
      </c>
      <c r="U25" s="195">
        <v>62.938827020724005</v>
      </c>
      <c r="V25" s="195">
        <v>54.687742983168</v>
      </c>
      <c r="W25" s="195">
        <v>39.175254860088003</v>
      </c>
      <c r="X25" s="195">
        <v>33.092865865524004</v>
      </c>
      <c r="Y25" s="195">
        <v>45.486826563611999</v>
      </c>
      <c r="Z25" s="195">
        <v>37.412572091388</v>
      </c>
      <c r="AA25" s="195">
        <v>43.551097219943998</v>
      </c>
      <c r="AB25" s="195">
        <v>37.405771159415998</v>
      </c>
      <c r="AC25" s="195">
        <v>44.487313113395999</v>
      </c>
      <c r="AD25" s="195">
        <v>39.293819762772003</v>
      </c>
      <c r="AE25" s="195">
        <v>39.212510672040004</v>
      </c>
      <c r="AF25" s="196">
        <v>40.917835052784</v>
      </c>
      <c r="AG25" s="197">
        <v>0.20775176827253794</v>
      </c>
    </row>
    <row r="26" spans="1:33" s="34" customFormat="1" x14ac:dyDescent="0.25">
      <c r="A26" s="33" t="s">
        <v>122</v>
      </c>
      <c r="B26" s="34" t="s">
        <v>23</v>
      </c>
      <c r="C26" s="194">
        <v>408.35117982981598</v>
      </c>
      <c r="D26" s="195">
        <v>408.35117982981598</v>
      </c>
      <c r="E26" s="195">
        <v>430.79594390906402</v>
      </c>
      <c r="F26" s="195">
        <v>432.632314619748</v>
      </c>
      <c r="G26" s="195">
        <v>444.28637173381202</v>
      </c>
      <c r="H26" s="195">
        <v>487.52099762195996</v>
      </c>
      <c r="I26" s="195">
        <v>679.720156554048</v>
      </c>
      <c r="J26" s="195">
        <v>761.721678794676</v>
      </c>
      <c r="K26" s="195">
        <v>813.38866413500398</v>
      </c>
      <c r="L26" s="195">
        <v>688.55718426269993</v>
      </c>
      <c r="M26" s="195">
        <v>463.54878939325198</v>
      </c>
      <c r="N26" s="195">
        <v>604.31315733069596</v>
      </c>
      <c r="O26" s="195">
        <v>852.71583205284003</v>
      </c>
      <c r="P26" s="195">
        <v>740.72104564229994</v>
      </c>
      <c r="Q26" s="195">
        <v>549.89326097136006</v>
      </c>
      <c r="R26" s="195">
        <v>584.54557206382799</v>
      </c>
      <c r="S26" s="195">
        <v>549.99979419229203</v>
      </c>
      <c r="T26" s="195">
        <v>570.29199335713201</v>
      </c>
      <c r="U26" s="195">
        <v>452.66407596101999</v>
      </c>
      <c r="V26" s="195">
        <v>495.92114648152796</v>
      </c>
      <c r="W26" s="195">
        <v>472.03308705892806</v>
      </c>
      <c r="X26" s="195">
        <v>393.78749750710796</v>
      </c>
      <c r="Y26" s="195">
        <v>441.363258338832</v>
      </c>
      <c r="Z26" s="195">
        <v>445.60553809918798</v>
      </c>
      <c r="AA26" s="195">
        <v>421.88368888450799</v>
      </c>
      <c r="AB26" s="195">
        <v>359.15752695131999</v>
      </c>
      <c r="AC26" s="195">
        <v>472.24513246161598</v>
      </c>
      <c r="AD26" s="195">
        <v>399.41536071296395</v>
      </c>
      <c r="AE26" s="195">
        <v>417.49366313097602</v>
      </c>
      <c r="AF26" s="196">
        <v>446.42556249106798</v>
      </c>
      <c r="AG26" s="197">
        <v>9.3239311019304119E-2</v>
      </c>
    </row>
    <row r="27" spans="1:33" s="34" customFormat="1" x14ac:dyDescent="0.25">
      <c r="A27" s="33" t="s">
        <v>103</v>
      </c>
      <c r="B27" s="34" t="s">
        <v>24</v>
      </c>
      <c r="C27" s="194">
        <v>12850.069876123982</v>
      </c>
      <c r="D27" s="195">
        <v>12850.069876123982</v>
      </c>
      <c r="E27" s="195">
        <v>14206.042348977264</v>
      </c>
      <c r="F27" s="195">
        <v>15635.82467623421</v>
      </c>
      <c r="G27" s="195">
        <v>15701.970570462565</v>
      </c>
      <c r="H27" s="195">
        <v>15019.955788765981</v>
      </c>
      <c r="I27" s="195">
        <v>16447.524694550531</v>
      </c>
      <c r="J27" s="195">
        <v>17022.187764473354</v>
      </c>
      <c r="K27" s="195">
        <v>14510.540478355942</v>
      </c>
      <c r="L27" s="195">
        <v>13224.101247799943</v>
      </c>
      <c r="M27" s="195">
        <v>9176.6166900042244</v>
      </c>
      <c r="N27" s="195">
        <v>7031.3589307550037</v>
      </c>
      <c r="O27" s="195">
        <v>6066.0167800018316</v>
      </c>
      <c r="P27" s="195">
        <v>5735.4807991065481</v>
      </c>
      <c r="Q27" s="195">
        <v>5406.3108216925557</v>
      </c>
      <c r="R27" s="195">
        <v>5258.702328923664</v>
      </c>
      <c r="S27" s="195">
        <v>5027.3514352715401</v>
      </c>
      <c r="T27" s="195">
        <v>5202.3880798332484</v>
      </c>
      <c r="U27" s="195">
        <v>4708.0421318948402</v>
      </c>
      <c r="V27" s="195">
        <v>4150.8999868307283</v>
      </c>
      <c r="W27" s="195">
        <v>2419.7509350140399</v>
      </c>
      <c r="X27" s="195">
        <v>2398.1357722872358</v>
      </c>
      <c r="Y27" s="195">
        <v>2222.1429593815319</v>
      </c>
      <c r="Z27" s="195">
        <v>2207.2726992822363</v>
      </c>
      <c r="AA27" s="195">
        <v>2075.2507946444039</v>
      </c>
      <c r="AB27" s="195">
        <v>2038.8590558698681</v>
      </c>
      <c r="AC27" s="195">
        <v>2075.1053198262603</v>
      </c>
      <c r="AD27" s="195">
        <v>2158.538837970324</v>
      </c>
      <c r="AE27" s="195">
        <v>2070.0698690302083</v>
      </c>
      <c r="AF27" s="196">
        <v>2042.8824941430721</v>
      </c>
      <c r="AG27" s="197">
        <v>-0.84102168207358607</v>
      </c>
    </row>
    <row r="28" spans="1:33" s="34" customFormat="1" x14ac:dyDescent="0.25">
      <c r="A28" s="33" t="s">
        <v>123</v>
      </c>
      <c r="B28" s="34" t="s">
        <v>25</v>
      </c>
      <c r="C28" s="194" t="s">
        <v>67</v>
      </c>
      <c r="D28" s="195" t="s">
        <v>67</v>
      </c>
      <c r="E28" s="195" t="s">
        <v>67</v>
      </c>
      <c r="F28" s="195" t="s">
        <v>67</v>
      </c>
      <c r="G28" s="195" t="s">
        <v>67</v>
      </c>
      <c r="H28" s="195" t="s">
        <v>67</v>
      </c>
      <c r="I28" s="195" t="s">
        <v>67</v>
      </c>
      <c r="J28" s="195" t="s">
        <v>67</v>
      </c>
      <c r="K28" s="195" t="s">
        <v>67</v>
      </c>
      <c r="L28" s="195" t="s">
        <v>67</v>
      </c>
      <c r="M28" s="195" t="s">
        <v>67</v>
      </c>
      <c r="N28" s="195" t="s">
        <v>67</v>
      </c>
      <c r="O28" s="195" t="s">
        <v>67</v>
      </c>
      <c r="P28" s="195" t="s">
        <v>67</v>
      </c>
      <c r="Q28" s="195" t="s">
        <v>67</v>
      </c>
      <c r="R28" s="195">
        <v>7.2777600000000003E-3</v>
      </c>
      <c r="S28" s="195">
        <v>1.6535472</v>
      </c>
      <c r="T28" s="195">
        <v>1.6874507999999999</v>
      </c>
      <c r="U28" s="195">
        <v>1.6951115999999999</v>
      </c>
      <c r="V28" s="195">
        <v>1.7153352000000002</v>
      </c>
      <c r="W28" s="195">
        <v>1.7348291999999998</v>
      </c>
      <c r="X28" s="195">
        <v>1.7348291999999998</v>
      </c>
      <c r="Y28" s="195">
        <v>1.7493984</v>
      </c>
      <c r="Z28" s="195">
        <v>1.826622</v>
      </c>
      <c r="AA28" s="195">
        <v>1.9252776</v>
      </c>
      <c r="AB28" s="195">
        <v>2.0088623999999999</v>
      </c>
      <c r="AC28" s="195">
        <v>2.0128751999999999</v>
      </c>
      <c r="AD28" s="195">
        <v>2.0616672</v>
      </c>
      <c r="AE28" s="195">
        <v>2.096899128</v>
      </c>
      <c r="AF28" s="196">
        <v>2.1523047239999999</v>
      </c>
      <c r="AG28" s="197" t="s">
        <v>3</v>
      </c>
    </row>
    <row r="29" spans="1:33" s="34" customFormat="1" x14ac:dyDescent="0.25">
      <c r="A29" s="33" t="s">
        <v>124</v>
      </c>
      <c r="B29" s="34" t="s">
        <v>26</v>
      </c>
      <c r="C29" s="194" t="s">
        <v>66</v>
      </c>
      <c r="D29" s="195" t="s">
        <v>66</v>
      </c>
      <c r="E29" s="195" t="s">
        <v>66</v>
      </c>
      <c r="F29" s="195" t="s">
        <v>66</v>
      </c>
      <c r="G29" s="195" t="s">
        <v>66</v>
      </c>
      <c r="H29" s="195" t="s">
        <v>66</v>
      </c>
      <c r="I29" s="195">
        <v>0.17334748799999999</v>
      </c>
      <c r="J29" s="195">
        <v>0.17679667200000002</v>
      </c>
      <c r="K29" s="195">
        <v>0.36956976000000002</v>
      </c>
      <c r="L29" s="195">
        <v>0.51553171200000003</v>
      </c>
      <c r="M29" s="195">
        <v>0.70773206399999999</v>
      </c>
      <c r="N29" s="195">
        <v>0.88317624000000006</v>
      </c>
      <c r="O29" s="195">
        <v>1.386676848</v>
      </c>
      <c r="P29" s="195">
        <v>2.618787024</v>
      </c>
      <c r="Q29" s="195">
        <v>2.7556791360000004</v>
      </c>
      <c r="R29" s="195">
        <v>3.25197768</v>
      </c>
      <c r="S29" s="195">
        <v>3.7779107519999999</v>
      </c>
      <c r="T29" s="195">
        <v>4.0705688159999998</v>
      </c>
      <c r="U29" s="195">
        <v>4.5502242719999995</v>
      </c>
      <c r="V29" s="195">
        <v>5.2331900639999995</v>
      </c>
      <c r="W29" s="195">
        <v>7.3281635039999999</v>
      </c>
      <c r="X29" s="195">
        <v>7.3511700719999995</v>
      </c>
      <c r="Y29" s="195">
        <v>7.4694756240000002</v>
      </c>
      <c r="Z29" s="195">
        <v>7.7768729759999999</v>
      </c>
      <c r="AA29" s="195">
        <v>8.5031581296000009</v>
      </c>
      <c r="AB29" s="195">
        <v>8.5779036432000009</v>
      </c>
      <c r="AC29" s="195">
        <v>10.118070047424</v>
      </c>
      <c r="AD29" s="195">
        <v>9.8910906191999999</v>
      </c>
      <c r="AE29" s="195">
        <v>10.3214666112</v>
      </c>
      <c r="AF29" s="196">
        <v>10.5433785552</v>
      </c>
      <c r="AG29" s="197" t="s">
        <v>3</v>
      </c>
    </row>
    <row r="30" spans="1:33" s="34" customFormat="1" x14ac:dyDescent="0.25">
      <c r="A30" s="33" t="s">
        <v>125</v>
      </c>
      <c r="B30" s="34" t="s">
        <v>27</v>
      </c>
      <c r="C30" s="194" t="s">
        <v>58</v>
      </c>
      <c r="D30" s="195" t="s">
        <v>58</v>
      </c>
      <c r="E30" s="195" t="s">
        <v>58</v>
      </c>
      <c r="F30" s="195" t="s">
        <v>58</v>
      </c>
      <c r="G30" s="195" t="s">
        <v>58</v>
      </c>
      <c r="H30" s="195" t="s">
        <v>58</v>
      </c>
      <c r="I30" s="195" t="s">
        <v>58</v>
      </c>
      <c r="J30" s="195" t="s">
        <v>58</v>
      </c>
      <c r="K30" s="195" t="s">
        <v>58</v>
      </c>
      <c r="L30" s="195" t="s">
        <v>58</v>
      </c>
      <c r="M30" s="195">
        <v>4.5599999999999998E-3</v>
      </c>
      <c r="N30" s="195">
        <v>8.7323999999999999E-2</v>
      </c>
      <c r="O30" s="195">
        <v>0.1653</v>
      </c>
      <c r="P30" s="195">
        <v>0.243504</v>
      </c>
      <c r="Q30" s="195">
        <v>0.24806399999999998</v>
      </c>
      <c r="R30" s="195">
        <v>0.26288400000000001</v>
      </c>
      <c r="S30" s="195">
        <v>0.25513199999999997</v>
      </c>
      <c r="T30" s="195">
        <v>5.6316000000000005E-2</v>
      </c>
      <c r="U30" s="195">
        <v>0.114</v>
      </c>
      <c r="V30" s="195">
        <v>0.34655999999999998</v>
      </c>
      <c r="W30" s="195">
        <v>0.13588799999999998</v>
      </c>
      <c r="X30" s="195">
        <v>2.3484000000000001E-2</v>
      </c>
      <c r="Y30" s="195">
        <v>1.3451999999999999E-2</v>
      </c>
      <c r="Z30" s="195">
        <v>4.5600000000000003E-4</v>
      </c>
      <c r="AA30" s="195">
        <v>0.174648</v>
      </c>
      <c r="AB30" s="195">
        <v>0.116052</v>
      </c>
      <c r="AC30" s="195">
        <v>3.7392000000000002E-2</v>
      </c>
      <c r="AD30" s="195">
        <v>1.4364E-2</v>
      </c>
      <c r="AE30" s="195">
        <v>4.5144000000000004E-2</v>
      </c>
      <c r="AF30" s="196">
        <v>6.8856000000000001E-2</v>
      </c>
      <c r="AG30" s="197" t="s">
        <v>3</v>
      </c>
    </row>
    <row r="31" spans="1:33" s="34" customFormat="1" x14ac:dyDescent="0.25">
      <c r="A31" s="33" t="s">
        <v>126</v>
      </c>
      <c r="B31" s="34" t="s">
        <v>28</v>
      </c>
      <c r="C31" s="194" t="s">
        <v>58</v>
      </c>
      <c r="D31" s="195" t="s">
        <v>58</v>
      </c>
      <c r="E31" s="195" t="s">
        <v>58</v>
      </c>
      <c r="F31" s="195" t="s">
        <v>58</v>
      </c>
      <c r="G31" s="195" t="s">
        <v>58</v>
      </c>
      <c r="H31" s="195" t="s">
        <v>58</v>
      </c>
      <c r="I31" s="195">
        <v>4.5599999999999995E-2</v>
      </c>
      <c r="J31" s="195">
        <v>4.5599999999999995E-2</v>
      </c>
      <c r="K31" s="195">
        <v>7.7520000000000006E-2</v>
      </c>
      <c r="L31" s="195">
        <v>0.50616000000000005</v>
      </c>
      <c r="M31" s="195">
        <v>0.53983559999999997</v>
      </c>
      <c r="N31" s="195">
        <v>0.72337560000000012</v>
      </c>
      <c r="O31" s="195">
        <v>0.65611560000000002</v>
      </c>
      <c r="P31" s="195">
        <v>0.74503560000000002</v>
      </c>
      <c r="Q31" s="195">
        <v>2.3512956000000003</v>
      </c>
      <c r="R31" s="195">
        <v>1.1531556000000001</v>
      </c>
      <c r="S31" s="195">
        <v>1.6985316000000001</v>
      </c>
      <c r="T31" s="195">
        <v>1.5359675999999998</v>
      </c>
      <c r="U31" s="195">
        <v>1.2475475999999999</v>
      </c>
      <c r="V31" s="195">
        <v>3.4748796</v>
      </c>
      <c r="W31" s="195">
        <v>3.0512555999999997</v>
      </c>
      <c r="X31" s="195">
        <v>5.9940515999999997</v>
      </c>
      <c r="Y31" s="195">
        <v>7.7437236</v>
      </c>
      <c r="Z31" s="195">
        <v>3.9924396</v>
      </c>
      <c r="AA31" s="195">
        <v>6.3225996000000002</v>
      </c>
      <c r="AB31" s="195">
        <v>5.9760395999999991</v>
      </c>
      <c r="AC31" s="195">
        <v>5.2464396000000004</v>
      </c>
      <c r="AD31" s="195">
        <v>4.5806795999999999</v>
      </c>
      <c r="AE31" s="195">
        <v>7.7316396000000003</v>
      </c>
      <c r="AF31" s="196">
        <v>6.4092396000000003</v>
      </c>
      <c r="AG31" s="197" t="s">
        <v>3</v>
      </c>
    </row>
    <row r="32" spans="1:33" s="34" customFormat="1" x14ac:dyDescent="0.25">
      <c r="A32" s="33" t="s">
        <v>127</v>
      </c>
      <c r="B32" s="34" t="s">
        <v>29</v>
      </c>
      <c r="C32" s="194">
        <v>1.2834024148800001</v>
      </c>
      <c r="D32" s="195">
        <v>1.2834024148800001</v>
      </c>
      <c r="E32" s="195">
        <v>1.3680575864160001</v>
      </c>
      <c r="F32" s="195">
        <v>1.4694405924119998</v>
      </c>
      <c r="G32" s="195">
        <v>1.567726623792</v>
      </c>
      <c r="H32" s="195">
        <v>1.6806130328040001</v>
      </c>
      <c r="I32" s="195">
        <v>1.7502848829240001</v>
      </c>
      <c r="J32" s="195">
        <v>1.94471014602</v>
      </c>
      <c r="K32" s="195">
        <v>2.0994867405840001</v>
      </c>
      <c r="L32" s="195">
        <v>2.1580330183440002</v>
      </c>
      <c r="M32" s="195">
        <v>2.2444591529759998</v>
      </c>
      <c r="N32" s="195">
        <v>2.3604683480280002</v>
      </c>
      <c r="O32" s="195">
        <v>2.970776900772</v>
      </c>
      <c r="P32" s="195">
        <v>3.5835282863279998</v>
      </c>
      <c r="Q32" s="195">
        <v>4.1716574667000001</v>
      </c>
      <c r="R32" s="195">
        <v>4.7292199524720004</v>
      </c>
      <c r="S32" s="195">
        <v>5.3090869105680003</v>
      </c>
      <c r="T32" s="195">
        <v>5.7348144052799999</v>
      </c>
      <c r="U32" s="195">
        <v>6.1662881349720005</v>
      </c>
      <c r="V32" s="195">
        <v>6.5820491831040009</v>
      </c>
      <c r="W32" s="195">
        <v>6.9914852948639998</v>
      </c>
      <c r="X32" s="195">
        <v>7.2928936135439999</v>
      </c>
      <c r="Y32" s="195">
        <v>7.7501690400720005</v>
      </c>
      <c r="Z32" s="195">
        <v>8.136616767744</v>
      </c>
      <c r="AA32" s="195">
        <v>8.5142223829559995</v>
      </c>
      <c r="AB32" s="195">
        <v>8.9140227179040004</v>
      </c>
      <c r="AC32" s="195">
        <v>9.3668887334160011</v>
      </c>
      <c r="AD32" s="195">
        <v>9.7208307204240008</v>
      </c>
      <c r="AE32" s="195">
        <v>9.9037924271520001</v>
      </c>
      <c r="AF32" s="196">
        <v>10.202353955615999</v>
      </c>
      <c r="AG32" s="197">
        <v>6.9494582816177219</v>
      </c>
    </row>
    <row r="33" spans="1:33" s="34" customFormat="1" x14ac:dyDescent="0.25">
      <c r="A33" s="33" t="s">
        <v>128</v>
      </c>
      <c r="B33" s="34" t="s">
        <v>30</v>
      </c>
      <c r="C33" s="194">
        <v>1.06248E-2</v>
      </c>
      <c r="D33" s="195">
        <v>1.06248E-2</v>
      </c>
      <c r="E33" s="195">
        <v>1.06248E-2</v>
      </c>
      <c r="F33" s="195">
        <v>1.4269608</v>
      </c>
      <c r="G33" s="195">
        <v>1.4269608</v>
      </c>
      <c r="H33" s="195">
        <v>1.4314067999999998</v>
      </c>
      <c r="I33" s="195">
        <v>1.4363088000000002</v>
      </c>
      <c r="J33" s="195">
        <v>1.4472528</v>
      </c>
      <c r="K33" s="195">
        <v>1.4472528</v>
      </c>
      <c r="L33" s="195">
        <v>1.4652647999999999</v>
      </c>
      <c r="M33" s="195">
        <v>1.4652647999999999</v>
      </c>
      <c r="N33" s="195">
        <v>1.4691408000000001</v>
      </c>
      <c r="O33" s="195">
        <v>1.4896644479999999</v>
      </c>
      <c r="P33" s="195">
        <v>1.4956042356000001</v>
      </c>
      <c r="Q33" s="195">
        <v>2.0615591736000001</v>
      </c>
      <c r="R33" s="195">
        <v>1.5438057383999999</v>
      </c>
      <c r="S33" s="195">
        <v>1.5645655031999999</v>
      </c>
      <c r="T33" s="195">
        <v>1.6658590632000001</v>
      </c>
      <c r="U33" s="195">
        <v>1.6739899992</v>
      </c>
      <c r="V33" s="195">
        <v>1.8402582011999999</v>
      </c>
      <c r="W33" s="195">
        <v>1.5880902012</v>
      </c>
      <c r="X33" s="195">
        <v>1.7859942012000001</v>
      </c>
      <c r="Y33" s="195">
        <v>4.6854702012000002</v>
      </c>
      <c r="Z33" s="195">
        <v>0.54271020119999991</v>
      </c>
      <c r="AA33" s="195">
        <v>2.7679902011999999</v>
      </c>
      <c r="AB33" s="195">
        <v>0.67586220119999996</v>
      </c>
      <c r="AC33" s="195">
        <v>0.28028220120000003</v>
      </c>
      <c r="AD33" s="195">
        <v>0.13778220120000001</v>
      </c>
      <c r="AE33" s="195">
        <v>0.98822220119999993</v>
      </c>
      <c r="AF33" s="196">
        <v>0.2985222012</v>
      </c>
      <c r="AG33" s="197">
        <v>27.096736051502148</v>
      </c>
    </row>
    <row r="34" spans="1:33" s="34" customFormat="1" x14ac:dyDescent="0.25">
      <c r="A34" s="33" t="s">
        <v>129</v>
      </c>
      <c r="B34" s="34" t="s">
        <v>31</v>
      </c>
      <c r="C34" s="194">
        <v>8.1841206935999999E-2</v>
      </c>
      <c r="D34" s="195">
        <v>8.1841206935999999E-2</v>
      </c>
      <c r="E34" s="195">
        <v>8.2037053691999998E-2</v>
      </c>
      <c r="F34" s="195">
        <v>8.7568951115999993E-2</v>
      </c>
      <c r="G34" s="195">
        <v>8.8789530419999999E-2</v>
      </c>
      <c r="H34" s="195">
        <v>8.8997052600000015E-2</v>
      </c>
      <c r="I34" s="195">
        <v>8.9147261052000007E-2</v>
      </c>
      <c r="J34" s="195">
        <v>8.9428113047999996E-2</v>
      </c>
      <c r="K34" s="195">
        <v>8.9649218784000007E-2</v>
      </c>
      <c r="L34" s="195">
        <v>8.9779809204E-2</v>
      </c>
      <c r="M34" s="195">
        <v>8.9975022575999999E-2</v>
      </c>
      <c r="N34" s="195">
        <v>9.0104781252000013E-2</v>
      </c>
      <c r="O34" s="195">
        <v>9.0233976768000004E-2</v>
      </c>
      <c r="P34" s="195">
        <v>9.0375844980000009E-2</v>
      </c>
      <c r="Q34" s="195">
        <v>9.1108635839999993E-2</v>
      </c>
      <c r="R34" s="195">
        <v>8.6019461520000007E-2</v>
      </c>
      <c r="S34" s="195">
        <v>8.6035333283999996E-2</v>
      </c>
      <c r="T34" s="195">
        <v>8.6382762192000001E-2</v>
      </c>
      <c r="U34" s="195">
        <v>8.6609912435999997E-2</v>
      </c>
      <c r="V34" s="195">
        <v>8.6672624976000007E-2</v>
      </c>
      <c r="W34" s="195">
        <v>8.6763492779999993E-2</v>
      </c>
      <c r="X34" s="195">
        <v>8.6813678771999997E-2</v>
      </c>
      <c r="Y34" s="195">
        <v>8.6876778000000002E-2</v>
      </c>
      <c r="Z34" s="195">
        <v>8.7160459248000005E-2</v>
      </c>
      <c r="AA34" s="195">
        <v>8.6379576348000003E-2</v>
      </c>
      <c r="AB34" s="195">
        <v>8.7286206947999989E-2</v>
      </c>
      <c r="AC34" s="195">
        <v>8.7567307008E-2</v>
      </c>
      <c r="AD34" s="195">
        <v>0.113082654312</v>
      </c>
      <c r="AE34" s="195">
        <v>0.113255808</v>
      </c>
      <c r="AF34" s="196">
        <v>0.12408085834800001</v>
      </c>
      <c r="AG34" s="197">
        <v>0.51611716143227826</v>
      </c>
    </row>
    <row r="35" spans="1:33" s="34" customFormat="1" x14ac:dyDescent="0.25">
      <c r="A35" s="33" t="s">
        <v>130</v>
      </c>
      <c r="B35" s="34" t="s">
        <v>32</v>
      </c>
      <c r="C35" s="194">
        <v>206.70479999999998</v>
      </c>
      <c r="D35" s="195">
        <v>206.70479999999998</v>
      </c>
      <c r="E35" s="195">
        <v>125.7192</v>
      </c>
      <c r="F35" s="195">
        <v>134.0412</v>
      </c>
      <c r="G35" s="195">
        <v>140.24280000000002</v>
      </c>
      <c r="H35" s="195">
        <v>179.4588</v>
      </c>
      <c r="I35" s="195">
        <v>260.96879999999999</v>
      </c>
      <c r="J35" s="195">
        <v>271.02359999999999</v>
      </c>
      <c r="K35" s="195">
        <v>299.04480000000001</v>
      </c>
      <c r="L35" s="195">
        <v>276.45</v>
      </c>
      <c r="M35" s="195">
        <v>266.21280000000002</v>
      </c>
      <c r="N35" s="195">
        <v>258.78000000000003</v>
      </c>
      <c r="O35" s="195">
        <v>274.89960000000002</v>
      </c>
      <c r="P35" s="195">
        <v>224.9676</v>
      </c>
      <c r="Q35" s="195">
        <v>197.4708</v>
      </c>
      <c r="R35" s="195">
        <v>219.45</v>
      </c>
      <c r="S35" s="195">
        <v>203.71800000000002</v>
      </c>
      <c r="T35" s="195">
        <v>169.7688</v>
      </c>
      <c r="U35" s="195">
        <v>156.4992</v>
      </c>
      <c r="V35" s="195">
        <v>156.45359999999999</v>
      </c>
      <c r="W35" s="195">
        <v>145.578</v>
      </c>
      <c r="X35" s="195">
        <v>153.786</v>
      </c>
      <c r="Y35" s="195">
        <v>125.172</v>
      </c>
      <c r="Z35" s="195">
        <v>172.50479999999999</v>
      </c>
      <c r="AA35" s="195">
        <v>119.85960000000001</v>
      </c>
      <c r="AB35" s="195">
        <v>133.8588</v>
      </c>
      <c r="AC35" s="195">
        <v>139.49039999999999</v>
      </c>
      <c r="AD35" s="195">
        <v>134.15520000000001</v>
      </c>
      <c r="AE35" s="195">
        <v>126.38040000000001</v>
      </c>
      <c r="AF35" s="196">
        <v>123.69</v>
      </c>
      <c r="AG35" s="197">
        <v>-0.40161041253033308</v>
      </c>
    </row>
    <row r="36" spans="1:33" s="34" customFormat="1" x14ac:dyDescent="0.25">
      <c r="A36" s="33" t="s">
        <v>131</v>
      </c>
      <c r="B36" s="34" t="s">
        <v>33</v>
      </c>
      <c r="C36" s="194">
        <v>19.972799999999999</v>
      </c>
      <c r="D36" s="195">
        <v>19.972799999999999</v>
      </c>
      <c r="E36" s="195">
        <v>20.862000000000002</v>
      </c>
      <c r="F36" s="195">
        <v>21.905100000000001</v>
      </c>
      <c r="G36" s="195">
        <v>22.692555000000002</v>
      </c>
      <c r="H36" s="195">
        <v>23.43046275</v>
      </c>
      <c r="I36" s="195">
        <v>24.4161658875</v>
      </c>
      <c r="J36" s="195">
        <v>24.647454181931998</v>
      </c>
      <c r="K36" s="195">
        <v>25.584566891040001</v>
      </c>
      <c r="L36" s="195">
        <v>24.857395235591998</v>
      </c>
      <c r="M36" s="195">
        <v>24.564684997211998</v>
      </c>
      <c r="N36" s="195">
        <v>19.564154978927998</v>
      </c>
      <c r="O36" s="195">
        <v>20.036733223043999</v>
      </c>
      <c r="P36" s="195">
        <v>23.317375610244</v>
      </c>
      <c r="Q36" s="195">
        <v>25.187358493152001</v>
      </c>
      <c r="R36" s="195">
        <v>28.915838524356001</v>
      </c>
      <c r="S36" s="195">
        <v>25.413534264468002</v>
      </c>
      <c r="T36" s="195">
        <v>21.045871043916001</v>
      </c>
      <c r="U36" s="195">
        <v>19.874624517840001</v>
      </c>
      <c r="V36" s="195">
        <v>19.341221609291999</v>
      </c>
      <c r="W36" s="195">
        <v>22.536088782707999</v>
      </c>
      <c r="X36" s="195">
        <v>22.837506235068002</v>
      </c>
      <c r="Y36" s="195">
        <v>18.939779918304001</v>
      </c>
      <c r="Z36" s="195">
        <v>20.905156815840002</v>
      </c>
      <c r="AA36" s="195">
        <v>18.190856183459999</v>
      </c>
      <c r="AB36" s="195">
        <v>16.806683468351999</v>
      </c>
      <c r="AC36" s="195">
        <v>16.470457267619999</v>
      </c>
      <c r="AD36" s="195">
        <v>17.368851441263999</v>
      </c>
      <c r="AE36" s="195">
        <v>14.795615867172</v>
      </c>
      <c r="AF36" s="196">
        <v>14.714656137876</v>
      </c>
      <c r="AG36" s="197">
        <v>-0.26326523382420086</v>
      </c>
    </row>
    <row r="37" spans="1:33" s="34" customFormat="1" x14ac:dyDescent="0.25">
      <c r="A37" s="33" t="s">
        <v>132</v>
      </c>
      <c r="B37" s="34" t="s">
        <v>34</v>
      </c>
      <c r="C37" s="194">
        <v>2098.5368322643199</v>
      </c>
      <c r="D37" s="195">
        <v>2098.5368322643199</v>
      </c>
      <c r="E37" s="195">
        <v>1983.4579563880559</v>
      </c>
      <c r="F37" s="195">
        <v>672.58334365676399</v>
      </c>
      <c r="G37" s="195">
        <v>703.76141623780802</v>
      </c>
      <c r="H37" s="195">
        <v>837.57097593805202</v>
      </c>
      <c r="I37" s="195">
        <v>579.81722905909203</v>
      </c>
      <c r="J37" s="195">
        <v>547.67609836552799</v>
      </c>
      <c r="K37" s="195">
        <v>553.17370836042005</v>
      </c>
      <c r="L37" s="195">
        <v>693.29068722709201</v>
      </c>
      <c r="M37" s="195">
        <v>833.73959328905994</v>
      </c>
      <c r="N37" s="195">
        <v>891.41409711117603</v>
      </c>
      <c r="O37" s="195">
        <v>754.78899956897999</v>
      </c>
      <c r="P37" s="195">
        <v>227.335984865076</v>
      </c>
      <c r="Q37" s="195">
        <v>216.544942085988</v>
      </c>
      <c r="R37" s="195">
        <v>262.15251552459603</v>
      </c>
      <c r="S37" s="195">
        <v>296.11532465718</v>
      </c>
      <c r="T37" s="195">
        <v>200.41014747172798</v>
      </c>
      <c r="U37" s="195">
        <v>70.455186748475995</v>
      </c>
      <c r="V37" s="195">
        <v>59.758964130588005</v>
      </c>
      <c r="W37" s="195">
        <v>55.650261302723997</v>
      </c>
      <c r="X37" s="195">
        <v>68.589993301511996</v>
      </c>
      <c r="Y37" s="195">
        <v>54.255208844172003</v>
      </c>
      <c r="Z37" s="195">
        <v>53.544864488411996</v>
      </c>
      <c r="AA37" s="195">
        <v>56.282407032216</v>
      </c>
      <c r="AB37" s="195">
        <v>50.065775347212004</v>
      </c>
      <c r="AC37" s="195">
        <v>69.793780520652007</v>
      </c>
      <c r="AD37" s="195">
        <v>63.639620862779999</v>
      </c>
      <c r="AE37" s="195">
        <v>59.037177084564</v>
      </c>
      <c r="AF37" s="196">
        <v>56.501709688584</v>
      </c>
      <c r="AG37" s="197">
        <v>-0.97307566452020822</v>
      </c>
    </row>
    <row r="38" spans="1:33" s="34" customFormat="1" x14ac:dyDescent="0.25">
      <c r="A38" s="33" t="s">
        <v>133</v>
      </c>
      <c r="B38" s="34" t="s">
        <v>35</v>
      </c>
      <c r="C38" s="194" t="s">
        <v>67</v>
      </c>
      <c r="D38" s="195" t="s">
        <v>67</v>
      </c>
      <c r="E38" s="195" t="s">
        <v>67</v>
      </c>
      <c r="F38" s="195" t="s">
        <v>67</v>
      </c>
      <c r="G38" s="195" t="s">
        <v>67</v>
      </c>
      <c r="H38" s="195">
        <v>13.265454545496</v>
      </c>
      <c r="I38" s="195">
        <v>29.121818181755998</v>
      </c>
      <c r="J38" s="195">
        <v>23.797562181756003</v>
      </c>
      <c r="K38" s="195">
        <v>22.910324363663999</v>
      </c>
      <c r="L38" s="195">
        <v>23.938286545344003</v>
      </c>
      <c r="M38" s="195">
        <v>23.502488727252</v>
      </c>
      <c r="N38" s="195">
        <v>23.066690909160002</v>
      </c>
      <c r="O38" s="195">
        <v>22.857716610839997</v>
      </c>
      <c r="P38" s="195">
        <v>23.285287122347999</v>
      </c>
      <c r="Q38" s="195">
        <v>20.7159953436</v>
      </c>
      <c r="R38" s="195">
        <v>22.356739756499998</v>
      </c>
      <c r="S38" s="195">
        <v>26.801178314232001</v>
      </c>
      <c r="T38" s="195">
        <v>33.202083766163994</v>
      </c>
      <c r="U38" s="195">
        <v>31.158751530899998</v>
      </c>
      <c r="V38" s="195">
        <v>32.870505431160005</v>
      </c>
      <c r="W38" s="195">
        <v>37.602950653392</v>
      </c>
      <c r="X38" s="195">
        <v>35.368571611379998</v>
      </c>
      <c r="Y38" s="195">
        <v>39.020696150075999</v>
      </c>
      <c r="Z38" s="195">
        <v>41.921870357915999</v>
      </c>
      <c r="AA38" s="195">
        <v>47.536880921736</v>
      </c>
      <c r="AB38" s="195">
        <v>52.786201194120004</v>
      </c>
      <c r="AC38" s="195">
        <v>77.025954581183996</v>
      </c>
      <c r="AD38" s="195">
        <v>78.375909220452002</v>
      </c>
      <c r="AE38" s="195">
        <v>82.434208126848006</v>
      </c>
      <c r="AF38" s="196">
        <v>107.37284522988</v>
      </c>
      <c r="AG38" s="197" t="s">
        <v>3</v>
      </c>
    </row>
    <row r="39" spans="1:33" s="34" customFormat="1" x14ac:dyDescent="0.25">
      <c r="A39" s="33" t="s">
        <v>134</v>
      </c>
      <c r="B39" s="34" t="s">
        <v>36</v>
      </c>
      <c r="C39" s="194" t="s">
        <v>66</v>
      </c>
      <c r="D39" s="195" t="s">
        <v>66</v>
      </c>
      <c r="E39" s="195" t="s">
        <v>66</v>
      </c>
      <c r="F39" s="195" t="s">
        <v>66</v>
      </c>
      <c r="G39" s="195" t="s">
        <v>66</v>
      </c>
      <c r="H39" s="195" t="s">
        <v>66</v>
      </c>
      <c r="I39" s="195">
        <v>13.930937339904</v>
      </c>
      <c r="J39" s="195">
        <v>14.398959216060002</v>
      </c>
      <c r="K39" s="195">
        <v>15.459282871632</v>
      </c>
      <c r="L39" s="195">
        <v>15.830050317455999</v>
      </c>
      <c r="M39" s="195">
        <v>16.527960154452</v>
      </c>
      <c r="N39" s="195">
        <v>16.612891500107999</v>
      </c>
      <c r="O39" s="195">
        <v>17.866425658032</v>
      </c>
      <c r="P39" s="195">
        <v>18.156705276420002</v>
      </c>
      <c r="Q39" s="195">
        <v>21.637054219308002</v>
      </c>
      <c r="R39" s="195">
        <v>26.53563721614</v>
      </c>
      <c r="S39" s="195">
        <v>26.633080632252</v>
      </c>
      <c r="T39" s="195">
        <v>28.439354686751997</v>
      </c>
      <c r="U39" s="195">
        <v>31.380053450868001</v>
      </c>
      <c r="V39" s="195">
        <v>30.355752524424002</v>
      </c>
      <c r="W39" s="195">
        <v>33.144093151763997</v>
      </c>
      <c r="X39" s="195">
        <v>34.694214375023996</v>
      </c>
      <c r="Y39" s="195">
        <v>28.991749051151999</v>
      </c>
      <c r="Z39" s="195">
        <v>30.484470971855998</v>
      </c>
      <c r="AA39" s="195">
        <v>30.992184200652002</v>
      </c>
      <c r="AB39" s="195">
        <v>25.812190088435997</v>
      </c>
      <c r="AC39" s="195">
        <v>23.178982164983999</v>
      </c>
      <c r="AD39" s="195">
        <v>23.622508041252001</v>
      </c>
      <c r="AE39" s="195">
        <v>25.553262761675999</v>
      </c>
      <c r="AF39" s="196">
        <v>23.718402562392001</v>
      </c>
      <c r="AG39" s="197" t="s">
        <v>3</v>
      </c>
    </row>
    <row r="40" spans="1:33" s="34" customFormat="1" x14ac:dyDescent="0.25">
      <c r="A40" s="33" t="s">
        <v>135</v>
      </c>
      <c r="B40" s="34" t="s">
        <v>37</v>
      </c>
      <c r="C40" s="194">
        <v>0.47496047999999996</v>
      </c>
      <c r="D40" s="195">
        <v>0.47496047999999996</v>
      </c>
      <c r="E40" s="195">
        <v>0.52051488000000001</v>
      </c>
      <c r="F40" s="195">
        <v>0.48563087999999999</v>
      </c>
      <c r="G40" s="195">
        <v>0.52106207999999998</v>
      </c>
      <c r="H40" s="195">
        <v>0.73688688000000002</v>
      </c>
      <c r="I40" s="195">
        <v>0.9761956799999999</v>
      </c>
      <c r="J40" s="195">
        <v>1.54056294</v>
      </c>
      <c r="K40" s="195">
        <v>1.4087128199999999</v>
      </c>
      <c r="L40" s="195">
        <v>1.51447518</v>
      </c>
      <c r="M40" s="195">
        <v>1.70496477618</v>
      </c>
      <c r="N40" s="195">
        <v>8.6839333719600003</v>
      </c>
      <c r="O40" s="195">
        <v>14.332878060648001</v>
      </c>
      <c r="P40" s="195">
        <v>12.097042356048</v>
      </c>
      <c r="Q40" s="195">
        <v>10.543166510412</v>
      </c>
      <c r="R40" s="195">
        <v>14.097292303656001</v>
      </c>
      <c r="S40" s="195">
        <v>15.66777690756</v>
      </c>
      <c r="T40" s="195">
        <v>24.130526772035999</v>
      </c>
      <c r="U40" s="195">
        <v>29.879620599803999</v>
      </c>
      <c r="V40" s="195">
        <v>33.805473921336002</v>
      </c>
      <c r="W40" s="195">
        <v>47.027732115791999</v>
      </c>
      <c r="X40" s="195">
        <v>60.687411739140003</v>
      </c>
      <c r="Y40" s="195">
        <v>47.824370874168004</v>
      </c>
      <c r="Z40" s="195">
        <v>50.748537624131998</v>
      </c>
      <c r="AA40" s="195">
        <v>57.206970559307997</v>
      </c>
      <c r="AB40" s="195">
        <v>51.775872739236</v>
      </c>
      <c r="AC40" s="195">
        <v>52.206838752827998</v>
      </c>
      <c r="AD40" s="195">
        <v>49.799307742163997</v>
      </c>
      <c r="AE40" s="195">
        <v>54.187482500952001</v>
      </c>
      <c r="AF40" s="196">
        <v>61.982529787644005</v>
      </c>
      <c r="AG40" s="197">
        <v>129.50039402782315</v>
      </c>
    </row>
    <row r="41" spans="1:33" s="34" customFormat="1" x14ac:dyDescent="0.25">
      <c r="A41" s="33" t="s">
        <v>136</v>
      </c>
      <c r="B41" s="34" t="s">
        <v>38</v>
      </c>
      <c r="C41" s="194">
        <v>1390.52599716846</v>
      </c>
      <c r="D41" s="195">
        <v>1390.52599716846</v>
      </c>
      <c r="E41" s="195">
        <v>1286.0310979820281</v>
      </c>
      <c r="F41" s="195">
        <v>581.90076335559593</v>
      </c>
      <c r="G41" s="195">
        <v>406.64777872893603</v>
      </c>
      <c r="H41" s="195">
        <v>342.39784354273201</v>
      </c>
      <c r="I41" s="195">
        <v>642.8007434763</v>
      </c>
      <c r="J41" s="195">
        <v>1252.2327435296399</v>
      </c>
      <c r="K41" s="195">
        <v>1252.9312046416801</v>
      </c>
      <c r="L41" s="195">
        <v>1057.321173273036</v>
      </c>
      <c r="M41" s="195">
        <v>903.28853106484803</v>
      </c>
      <c r="N41" s="195">
        <v>920.0877411368881</v>
      </c>
      <c r="O41" s="195">
        <v>1085.096727848472</v>
      </c>
      <c r="P41" s="195">
        <v>1157.1396645601319</v>
      </c>
      <c r="Q41" s="195">
        <v>1313.2050655117921</v>
      </c>
      <c r="R41" s="195">
        <v>1444.2333943036801</v>
      </c>
      <c r="S41" s="195">
        <v>1545.8311456553402</v>
      </c>
      <c r="T41" s="195">
        <v>1568.2997072070002</v>
      </c>
      <c r="U41" s="195">
        <v>1600.680840078888</v>
      </c>
      <c r="V41" s="195">
        <v>1137.623712332304</v>
      </c>
      <c r="W41" s="195">
        <v>1068.8493649059481</v>
      </c>
      <c r="X41" s="195">
        <v>987.10652567936393</v>
      </c>
      <c r="Y41" s="195">
        <v>816.25524673300799</v>
      </c>
      <c r="Z41" s="195">
        <v>5564.734173686652</v>
      </c>
      <c r="AA41" s="195">
        <v>5237.4192368141876</v>
      </c>
      <c r="AB41" s="195">
        <v>1172.193673364472</v>
      </c>
      <c r="AC41" s="195">
        <v>1139.572609602792</v>
      </c>
      <c r="AD41" s="195">
        <v>1014.808927344</v>
      </c>
      <c r="AE41" s="195">
        <v>1370.871951771144</v>
      </c>
      <c r="AF41" s="196">
        <v>1309.8179946058199</v>
      </c>
      <c r="AG41" s="197">
        <v>-5.8041347466344755E-2</v>
      </c>
    </row>
    <row r="42" spans="1:33" s="34" customFormat="1" x14ac:dyDescent="0.25">
      <c r="A42" s="33" t="s">
        <v>137</v>
      </c>
      <c r="B42" s="34" t="s">
        <v>39</v>
      </c>
      <c r="C42" s="194">
        <v>5.8368000000000003E-2</v>
      </c>
      <c r="D42" s="195">
        <v>5.8368000000000003E-2</v>
      </c>
      <c r="E42" s="195">
        <v>3.5112000000000004E-2</v>
      </c>
      <c r="F42" s="195">
        <v>4.2636E-2</v>
      </c>
      <c r="G42" s="195">
        <v>8.9832000000000009E-2</v>
      </c>
      <c r="H42" s="195">
        <v>17.623715999999998</v>
      </c>
      <c r="I42" s="195">
        <v>10.1547096</v>
      </c>
      <c r="J42" s="195">
        <v>11.163928800000001</v>
      </c>
      <c r="K42" s="195">
        <v>11.472868800000001</v>
      </c>
      <c r="L42" s="195">
        <v>12.647912399999999</v>
      </c>
      <c r="M42" s="195">
        <v>12.6428736</v>
      </c>
      <c r="N42" s="195">
        <v>13.043994000000001</v>
      </c>
      <c r="O42" s="195">
        <v>13.330886399999999</v>
      </c>
      <c r="P42" s="195">
        <v>14.779849199999999</v>
      </c>
      <c r="Q42" s="195">
        <v>15.055455600000002</v>
      </c>
      <c r="R42" s="195">
        <v>15.433092</v>
      </c>
      <c r="S42" s="195">
        <v>16.384171200000001</v>
      </c>
      <c r="T42" s="195">
        <v>16.7104848</v>
      </c>
      <c r="U42" s="195">
        <v>17.394849600000001</v>
      </c>
      <c r="V42" s="195">
        <v>18.851176800000001</v>
      </c>
      <c r="W42" s="195">
        <v>19.511350799999999</v>
      </c>
      <c r="X42" s="195">
        <v>19.624188</v>
      </c>
      <c r="Y42" s="195">
        <v>20.801807999999998</v>
      </c>
      <c r="Z42" s="195">
        <v>21.243672</v>
      </c>
      <c r="AA42" s="195">
        <v>22.303415999999999</v>
      </c>
      <c r="AB42" s="195">
        <v>14.168385804000001</v>
      </c>
      <c r="AC42" s="195">
        <v>14.313872376000001</v>
      </c>
      <c r="AD42" s="195">
        <v>5.8181724000000008</v>
      </c>
      <c r="AE42" s="195">
        <v>7.082876999999999</v>
      </c>
      <c r="AF42" s="196">
        <v>9.3925717199999994</v>
      </c>
      <c r="AG42" s="197">
        <v>159.91988281249999</v>
      </c>
    </row>
    <row r="43" spans="1:33" s="34" customFormat="1" x14ac:dyDescent="0.25">
      <c r="A43" s="33" t="s">
        <v>138</v>
      </c>
      <c r="B43" s="34" t="s">
        <v>40</v>
      </c>
      <c r="C43" s="194">
        <v>9.7698</v>
      </c>
      <c r="D43" s="195">
        <v>9.8290800000000011</v>
      </c>
      <c r="E43" s="195">
        <v>9.6443999999999992</v>
      </c>
      <c r="F43" s="195">
        <v>9.6671999999999993</v>
      </c>
      <c r="G43" s="195">
        <v>10.54044</v>
      </c>
      <c r="H43" s="195">
        <v>10.83684</v>
      </c>
      <c r="I43" s="195">
        <v>12.131879999999999</v>
      </c>
      <c r="J43" s="195">
        <v>12.877439999999998</v>
      </c>
      <c r="K43" s="195">
        <v>13.253639999999999</v>
      </c>
      <c r="L43" s="195">
        <v>12.77028</v>
      </c>
      <c r="M43" s="195">
        <v>15.36492</v>
      </c>
      <c r="N43" s="195">
        <v>15.0138</v>
      </c>
      <c r="O43" s="195">
        <v>15.3672</v>
      </c>
      <c r="P43" s="195">
        <v>16.536840000000002</v>
      </c>
      <c r="Q43" s="195">
        <v>17.090879999999999</v>
      </c>
      <c r="R43" s="195">
        <v>17.469359999999998</v>
      </c>
      <c r="S43" s="195">
        <v>17.996421900000001</v>
      </c>
      <c r="T43" s="195">
        <v>17.933872904172002</v>
      </c>
      <c r="U43" s="195">
        <v>17.509580222808001</v>
      </c>
      <c r="V43" s="195">
        <v>19.370532360647999</v>
      </c>
      <c r="W43" s="195">
        <v>17.16495948</v>
      </c>
      <c r="X43" s="195">
        <v>17.987434140000001</v>
      </c>
      <c r="Y43" s="195">
        <v>18.151186019999997</v>
      </c>
      <c r="Z43" s="195">
        <v>16.337765220000001</v>
      </c>
      <c r="AA43" s="195">
        <v>17.162431921248</v>
      </c>
      <c r="AB43" s="195">
        <v>17.188783021248</v>
      </c>
      <c r="AC43" s="195">
        <v>17.492591400624001</v>
      </c>
      <c r="AD43" s="195">
        <v>17.436179777423998</v>
      </c>
      <c r="AE43" s="195">
        <v>15.811611263424</v>
      </c>
      <c r="AF43" s="196">
        <v>15.827664173423999</v>
      </c>
      <c r="AG43" s="197">
        <v>0.62006020322053668</v>
      </c>
    </row>
    <row r="44" spans="1:33" s="34" customFormat="1" x14ac:dyDescent="0.25">
      <c r="A44" s="33" t="s">
        <v>139</v>
      </c>
      <c r="B44" s="34" t="s">
        <v>41</v>
      </c>
      <c r="C44" s="194">
        <v>63.9895680228</v>
      </c>
      <c r="D44" s="195">
        <v>63.9895680228</v>
      </c>
      <c r="E44" s="195">
        <v>68.766715200000007</v>
      </c>
      <c r="F44" s="195">
        <v>71.957529508800008</v>
      </c>
      <c r="G44" s="195">
        <v>75.986472068399991</v>
      </c>
      <c r="H44" s="195">
        <v>83.572396913999995</v>
      </c>
      <c r="I44" s="195">
        <v>99.812563268399998</v>
      </c>
      <c r="J44" s="195">
        <v>110.264926914</v>
      </c>
      <c r="K44" s="195">
        <v>151.3143431316</v>
      </c>
      <c r="L44" s="195">
        <v>156.86409120000002</v>
      </c>
      <c r="M44" s="195">
        <v>166.67707442279999</v>
      </c>
      <c r="N44" s="195">
        <v>186.3321792456</v>
      </c>
      <c r="O44" s="195">
        <v>163.17540448080001</v>
      </c>
      <c r="P44" s="195">
        <v>180.41204526839999</v>
      </c>
      <c r="Q44" s="195">
        <v>176.331962514</v>
      </c>
      <c r="R44" s="195">
        <v>199.78367762279998</v>
      </c>
      <c r="S44" s="195">
        <v>212.60341079999998</v>
      </c>
      <c r="T44" s="195">
        <v>232.01010966839999</v>
      </c>
      <c r="U44" s="195">
        <v>238.42824122279998</v>
      </c>
      <c r="V44" s="195">
        <v>244.99582689119998</v>
      </c>
      <c r="W44" s="195">
        <v>231.26334131399997</v>
      </c>
      <c r="X44" s="195">
        <v>234.89216628599999</v>
      </c>
      <c r="Y44" s="195">
        <v>239.15328133680001</v>
      </c>
      <c r="Z44" s="195">
        <v>220.0020908052</v>
      </c>
      <c r="AA44" s="195">
        <v>213.85793554200001</v>
      </c>
      <c r="AB44" s="195">
        <v>209.9877721368</v>
      </c>
      <c r="AC44" s="195">
        <v>221.35222684560003</v>
      </c>
      <c r="AD44" s="195">
        <v>229.61982590880001</v>
      </c>
      <c r="AE44" s="195">
        <v>225.39863609759999</v>
      </c>
      <c r="AF44" s="196">
        <v>226.87512791400002</v>
      </c>
      <c r="AG44" s="197">
        <v>2.5455017891848022</v>
      </c>
    </row>
    <row r="45" spans="1:33" s="34" customFormat="1" x14ac:dyDescent="0.25">
      <c r="A45" s="33" t="s">
        <v>140</v>
      </c>
      <c r="B45" s="34" t="s">
        <v>42</v>
      </c>
      <c r="C45" s="194">
        <v>101.72894879133599</v>
      </c>
      <c r="D45" s="195">
        <v>101.72894879133599</v>
      </c>
      <c r="E45" s="195">
        <v>102.69173966733601</v>
      </c>
      <c r="F45" s="195">
        <v>102.57597942525599</v>
      </c>
      <c r="G45" s="195">
        <v>99.347135145324003</v>
      </c>
      <c r="H45" s="195">
        <v>106.37440889361599</v>
      </c>
      <c r="I45" s="195">
        <v>135.1858964466</v>
      </c>
      <c r="J45" s="195">
        <v>116.87531356684801</v>
      </c>
      <c r="K45" s="195">
        <v>159.59468037536399</v>
      </c>
      <c r="L45" s="195">
        <v>111.21850846643999</v>
      </c>
      <c r="M45" s="195">
        <v>121.21357771956001</v>
      </c>
      <c r="N45" s="195">
        <v>118.777638774384</v>
      </c>
      <c r="O45" s="195">
        <v>122.77519704985201</v>
      </c>
      <c r="P45" s="195">
        <v>119.59982426358</v>
      </c>
      <c r="Q45" s="195">
        <v>85.129112753171995</v>
      </c>
      <c r="R45" s="195">
        <v>94.688775934608003</v>
      </c>
      <c r="S45" s="195">
        <v>151.59074283548401</v>
      </c>
      <c r="T45" s="195">
        <v>112.63665093118799</v>
      </c>
      <c r="U45" s="195">
        <v>137.37830721032401</v>
      </c>
      <c r="V45" s="195">
        <v>72.853350455064003</v>
      </c>
      <c r="W45" s="195">
        <v>70.011668895528004</v>
      </c>
      <c r="X45" s="195">
        <v>63.455827918895999</v>
      </c>
      <c r="Y45" s="195">
        <v>55.439372992056001</v>
      </c>
      <c r="Z45" s="195">
        <v>53.131490700144006</v>
      </c>
      <c r="AA45" s="195">
        <v>42.058372994616001</v>
      </c>
      <c r="AB45" s="195">
        <v>45.878597616816002</v>
      </c>
      <c r="AC45" s="195">
        <v>53.136133102080002</v>
      </c>
      <c r="AD45" s="195">
        <v>57.463257848304004</v>
      </c>
      <c r="AE45" s="195">
        <v>45.810893303184002</v>
      </c>
      <c r="AF45" s="196">
        <v>32.098770808860003</v>
      </c>
      <c r="AG45" s="197">
        <v>-0.68446768407387926</v>
      </c>
    </row>
    <row r="46" spans="1:33" s="34" customFormat="1" x14ac:dyDescent="0.25">
      <c r="A46" s="33" t="s">
        <v>141</v>
      </c>
      <c r="B46" s="34" t="s">
        <v>43</v>
      </c>
      <c r="C46" s="194">
        <v>137.0062482642</v>
      </c>
      <c r="D46" s="195">
        <v>137.0062482642</v>
      </c>
      <c r="E46" s="195">
        <v>139.20629718228</v>
      </c>
      <c r="F46" s="195">
        <v>141.39254221428001</v>
      </c>
      <c r="G46" s="195">
        <v>120.53484139504799</v>
      </c>
      <c r="H46" s="195">
        <v>106.886674181628</v>
      </c>
      <c r="I46" s="195">
        <v>93.234255643727991</v>
      </c>
      <c r="J46" s="195">
        <v>90.072194688983998</v>
      </c>
      <c r="K46" s="195">
        <v>124.661196544248</v>
      </c>
      <c r="L46" s="195">
        <v>152.81863908516002</v>
      </c>
      <c r="M46" s="195">
        <v>140.11996981444798</v>
      </c>
      <c r="N46" s="195">
        <v>152.11868928998399</v>
      </c>
      <c r="O46" s="195">
        <v>151.02443946013202</v>
      </c>
      <c r="P46" s="195">
        <v>160.85558267932799</v>
      </c>
      <c r="Q46" s="195">
        <v>166.034793522396</v>
      </c>
      <c r="R46" s="195">
        <v>189.66012665464802</v>
      </c>
      <c r="S46" s="195">
        <v>207.31727829194398</v>
      </c>
      <c r="T46" s="195">
        <v>196.93514854542002</v>
      </c>
      <c r="U46" s="195">
        <v>178.26728232589198</v>
      </c>
      <c r="V46" s="195">
        <v>239.04775252084798</v>
      </c>
      <c r="W46" s="195">
        <v>182.87404707620399</v>
      </c>
      <c r="X46" s="195">
        <v>151.30969221682801</v>
      </c>
      <c r="Y46" s="195">
        <v>163.93540983370801</v>
      </c>
      <c r="Z46" s="195">
        <v>218.24108205696001</v>
      </c>
      <c r="AA46" s="195">
        <v>262.60455281505602</v>
      </c>
      <c r="AB46" s="195">
        <v>266.00083440597598</v>
      </c>
      <c r="AC46" s="195">
        <v>261.17887817308804</v>
      </c>
      <c r="AD46" s="195">
        <v>212.76781416081599</v>
      </c>
      <c r="AE46" s="195">
        <v>202.85404488709199</v>
      </c>
      <c r="AF46" s="196">
        <v>157.19907940473601</v>
      </c>
      <c r="AG46" s="197">
        <v>0.14738620607723366</v>
      </c>
    </row>
    <row r="47" spans="1:33" s="34" customFormat="1" x14ac:dyDescent="0.25">
      <c r="A47" s="33" t="s">
        <v>142</v>
      </c>
      <c r="B47" s="34" t="s">
        <v>44</v>
      </c>
      <c r="C47" s="194" t="s">
        <v>58</v>
      </c>
      <c r="D47" s="195" t="s">
        <v>58</v>
      </c>
      <c r="E47" s="195" t="s">
        <v>58</v>
      </c>
      <c r="F47" s="195" t="s">
        <v>58</v>
      </c>
      <c r="G47" s="195" t="s">
        <v>58</v>
      </c>
      <c r="H47" s="195" t="s">
        <v>58</v>
      </c>
      <c r="I47" s="195" t="s">
        <v>58</v>
      </c>
      <c r="J47" s="195">
        <v>10.0548</v>
      </c>
      <c r="K47" s="195">
        <v>11.1036</v>
      </c>
      <c r="L47" s="195">
        <v>11.9016</v>
      </c>
      <c r="M47" s="195">
        <v>12.357599999999998</v>
      </c>
      <c r="N47" s="195">
        <v>13.338000000000001</v>
      </c>
      <c r="O47" s="195">
        <v>13.155600000000002</v>
      </c>
      <c r="P47" s="195">
        <v>13.9536</v>
      </c>
      <c r="Q47" s="195">
        <v>15.162000000000001</v>
      </c>
      <c r="R47" s="195">
        <v>16.438800000000001</v>
      </c>
      <c r="S47" s="195">
        <v>17.669999999999998</v>
      </c>
      <c r="T47" s="195">
        <v>19.402799999999999</v>
      </c>
      <c r="U47" s="195">
        <v>21.0444</v>
      </c>
      <c r="V47" s="195">
        <v>21.979199999999999</v>
      </c>
      <c r="W47" s="195">
        <v>21.295200000000001</v>
      </c>
      <c r="X47" s="195">
        <v>65.4816</v>
      </c>
      <c r="Y47" s="195">
        <v>67.374000000000009</v>
      </c>
      <c r="Z47" s="195">
        <v>68.582399999999993</v>
      </c>
      <c r="AA47" s="195">
        <v>69.015600000000006</v>
      </c>
      <c r="AB47" s="195">
        <v>74.875200000000007</v>
      </c>
      <c r="AC47" s="195">
        <v>81.8292</v>
      </c>
      <c r="AD47" s="195">
        <v>78.614400000000003</v>
      </c>
      <c r="AE47" s="195">
        <v>118.32516000000001</v>
      </c>
      <c r="AF47" s="196">
        <v>128.38679999999999</v>
      </c>
      <c r="AG47" s="197" t="s">
        <v>3</v>
      </c>
    </row>
    <row r="48" spans="1:33" s="34" customFormat="1" x14ac:dyDescent="0.25">
      <c r="A48" s="33" t="s">
        <v>143</v>
      </c>
      <c r="B48" s="34" t="s">
        <v>45</v>
      </c>
      <c r="C48" s="194">
        <v>7.6317990839999995E-3</v>
      </c>
      <c r="D48" s="195">
        <v>7.6317990839999995E-3</v>
      </c>
      <c r="E48" s="195">
        <v>1.9079497824000001E-2</v>
      </c>
      <c r="F48" s="195">
        <v>3.0527196563999999E-2</v>
      </c>
      <c r="G48" s="195">
        <v>5.9146443527999998E-2</v>
      </c>
      <c r="H48" s="195">
        <v>6.4870292784E-2</v>
      </c>
      <c r="I48" s="195">
        <v>6.7732217640000009E-2</v>
      </c>
      <c r="J48" s="195">
        <v>6.9640167468000003E-2</v>
      </c>
      <c r="K48" s="195">
        <v>0.12783263596799999</v>
      </c>
      <c r="L48" s="195">
        <v>0.19365690378</v>
      </c>
      <c r="M48" s="195">
        <v>0.30717991637999997</v>
      </c>
      <c r="N48" s="195">
        <v>0.42051213379200003</v>
      </c>
      <c r="O48" s="195">
        <v>0.46315481168399997</v>
      </c>
      <c r="P48" s="195">
        <v>1.069501255212</v>
      </c>
      <c r="Q48" s="195">
        <v>1.9912317990840001</v>
      </c>
      <c r="R48" s="195">
        <v>3.0779999999999998</v>
      </c>
      <c r="S48" s="195">
        <v>4.4670828451319995</v>
      </c>
      <c r="T48" s="195">
        <v>4.2739983264600001</v>
      </c>
      <c r="U48" s="195">
        <v>5.1982092050399995</v>
      </c>
      <c r="V48" s="195">
        <v>9.3380786611679998</v>
      </c>
      <c r="W48" s="195">
        <v>9.3656485356240005</v>
      </c>
      <c r="X48" s="195">
        <v>9.7100334728520004</v>
      </c>
      <c r="Y48" s="195">
        <v>8.4140585773200005</v>
      </c>
      <c r="Z48" s="195">
        <v>10.989599999999999</v>
      </c>
      <c r="AA48" s="195">
        <v>12.543122357628</v>
      </c>
      <c r="AB48" s="195">
        <v>16.725665655143999</v>
      </c>
      <c r="AC48" s="195">
        <v>19.64207168958</v>
      </c>
      <c r="AD48" s="195">
        <v>24.312341490108</v>
      </c>
      <c r="AE48" s="195">
        <v>28.461327717300001</v>
      </c>
      <c r="AF48" s="196">
        <v>33.290933485848001</v>
      </c>
      <c r="AG48" s="197">
        <v>4361.1344219663943</v>
      </c>
    </row>
    <row r="49" spans="1:33" s="34" customFormat="1" x14ac:dyDescent="0.25">
      <c r="A49" s="33" t="s">
        <v>144</v>
      </c>
      <c r="B49" s="34" t="s">
        <v>46</v>
      </c>
      <c r="C49" s="194">
        <v>1310.5489648867319</v>
      </c>
      <c r="D49" s="195">
        <v>1310.5489648867319</v>
      </c>
      <c r="E49" s="195">
        <v>1352.251092724068</v>
      </c>
      <c r="F49" s="195">
        <v>1394.2018017534122</v>
      </c>
      <c r="G49" s="195">
        <v>1221.0736537593721</v>
      </c>
      <c r="H49" s="195">
        <v>1263.86686137726</v>
      </c>
      <c r="I49" s="195">
        <v>1307.08997532288</v>
      </c>
      <c r="J49" s="195">
        <v>1350.6588165377161</v>
      </c>
      <c r="K49" s="195">
        <v>1323.3792358290359</v>
      </c>
      <c r="L49" s="195">
        <v>1369.7202486649801</v>
      </c>
      <c r="M49" s="195">
        <v>1536.2500245008282</v>
      </c>
      <c r="N49" s="195">
        <v>1853.489960724228</v>
      </c>
      <c r="O49" s="195">
        <v>1486.7885908565279</v>
      </c>
      <c r="P49" s="195">
        <v>1523.8846385707802</v>
      </c>
      <c r="Q49" s="195">
        <v>1347.2974890018479</v>
      </c>
      <c r="R49" s="195">
        <v>1140.430529632536</v>
      </c>
      <c r="S49" s="195">
        <v>1076.0305374200759</v>
      </c>
      <c r="T49" s="195">
        <v>899.88421339367994</v>
      </c>
      <c r="U49" s="195">
        <v>854.94104739340798</v>
      </c>
      <c r="V49" s="195">
        <v>698.16589296007203</v>
      </c>
      <c r="W49" s="195">
        <v>608.02634124203996</v>
      </c>
      <c r="X49" s="195">
        <v>705.85273363738804</v>
      </c>
      <c r="Y49" s="195">
        <v>625.19220170758797</v>
      </c>
      <c r="Z49" s="195">
        <v>605.69659915418401</v>
      </c>
      <c r="AA49" s="195">
        <v>522.05112428073596</v>
      </c>
      <c r="AB49" s="195">
        <v>500.29227179612406</v>
      </c>
      <c r="AC49" s="195">
        <v>470.69004234862803</v>
      </c>
      <c r="AD49" s="195">
        <v>495.22874364526803</v>
      </c>
      <c r="AE49" s="195">
        <v>509.583763876212</v>
      </c>
      <c r="AF49" s="196">
        <v>545.887028530056</v>
      </c>
      <c r="AG49" s="197">
        <v>-0.58346689581549827</v>
      </c>
    </row>
    <row r="50" spans="1:33" s="34" customFormat="1" ht="15.75" thickBot="1" x14ac:dyDescent="0.3">
      <c r="A50" s="35" t="s">
        <v>145</v>
      </c>
      <c r="B50" s="36" t="s">
        <v>47</v>
      </c>
      <c r="C50" s="198">
        <v>28845.725549220708</v>
      </c>
      <c r="D50" s="199">
        <v>28845.725549220708</v>
      </c>
      <c r="E50" s="199">
        <v>27623.544686370948</v>
      </c>
      <c r="F50" s="199">
        <v>27828.740019207071</v>
      </c>
      <c r="G50" s="199">
        <v>27376.914813891985</v>
      </c>
      <c r="H50" s="199">
        <v>26070.978092738747</v>
      </c>
      <c r="I50" s="199">
        <v>24865.943639050503</v>
      </c>
      <c r="J50" s="199">
        <v>24294.701611364475</v>
      </c>
      <c r="K50" s="199">
        <v>22670.980122714947</v>
      </c>
      <c r="L50" s="199">
        <v>19932.912692326114</v>
      </c>
      <c r="M50" s="199">
        <v>19669.474306171272</v>
      </c>
      <c r="N50" s="199">
        <v>16574.304436706028</v>
      </c>
      <c r="O50" s="199">
        <v>15403.472026631713</v>
      </c>
      <c r="P50" s="199">
        <v>14188.116541833695</v>
      </c>
      <c r="Q50" s="199">
        <v>13859.775147626977</v>
      </c>
      <c r="R50" s="199">
        <v>12492.630925858692</v>
      </c>
      <c r="S50" s="199">
        <v>11798.978876951627</v>
      </c>
      <c r="T50" s="199">
        <v>10506.843916033069</v>
      </c>
      <c r="U50" s="199">
        <v>9240.4171008466546</v>
      </c>
      <c r="V50" s="199">
        <v>8396.953694240352</v>
      </c>
      <c r="W50" s="199">
        <v>7286.5150363614357</v>
      </c>
      <c r="X50" s="199">
        <v>7279.4766437296203</v>
      </c>
      <c r="Y50" s="199">
        <v>8207.6917208231171</v>
      </c>
      <c r="Z50" s="199">
        <v>6921.7454540881317</v>
      </c>
      <c r="AA50" s="199">
        <v>6512.4343552039672</v>
      </c>
      <c r="AB50" s="199">
        <v>6495.2512569235923</v>
      </c>
      <c r="AC50" s="199">
        <v>5483.4799598013242</v>
      </c>
      <c r="AD50" s="199">
        <v>6052.509486113292</v>
      </c>
      <c r="AE50" s="199">
        <v>5913.4520964387239</v>
      </c>
      <c r="AF50" s="200">
        <v>5936.1846901655517</v>
      </c>
      <c r="AG50" s="201">
        <v>-0.79420920856934663</v>
      </c>
    </row>
    <row r="52" spans="1:33" x14ac:dyDescent="0.25">
      <c r="B52" t="s">
        <v>48</v>
      </c>
    </row>
    <row r="53" spans="1:33" x14ac:dyDescent="0.25">
      <c r="B53" t="s">
        <v>241</v>
      </c>
      <c r="C53" s="30" t="s">
        <v>317</v>
      </c>
      <c r="D53" s="5"/>
    </row>
    <row r="54" spans="1:33" x14ac:dyDescent="0.25">
      <c r="B54" t="s">
        <v>270</v>
      </c>
      <c r="C54" s="27"/>
      <c r="D54" s="29" t="s">
        <v>179</v>
      </c>
    </row>
    <row r="55" spans="1:33" x14ac:dyDescent="0.25">
      <c r="B55"/>
    </row>
    <row r="56" spans="1:33" x14ac:dyDescent="0.25">
      <c r="B56" s="58" t="s">
        <v>271</v>
      </c>
    </row>
    <row r="57" spans="1:33" x14ac:dyDescent="0.25">
      <c r="B57"/>
    </row>
    <row r="58" spans="1:33" x14ac:dyDescent="0.25">
      <c r="B58"/>
    </row>
  </sheetData>
  <phoneticPr fontId="2"/>
  <hyperlinks>
    <hyperlink ref="D54" r:id="rId1" xr:uid="{00000000-0004-0000-10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AG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40625" defaultRowHeight="15" x14ac:dyDescent="0.25"/>
  <cols>
    <col min="1" max="1" width="20.7109375" style="1" customWidth="1"/>
    <col min="2" max="2" width="20.7109375" style="1" hidden="1" customWidth="1"/>
    <col min="3" max="28" width="9.7109375" style="1" customWidth="1"/>
    <col min="29" max="31" width="9.7109375" style="71" customWidth="1"/>
    <col min="32" max="32" width="9.7109375" style="1" customWidth="1"/>
    <col min="33" max="33" width="14.5703125" style="45" customWidth="1"/>
    <col min="34" max="16384" width="9.140625" style="1"/>
  </cols>
  <sheetData>
    <row r="1" spans="1:33" ht="15.75" customHeight="1" x14ac:dyDescent="0.35">
      <c r="A1" s="100" t="s">
        <v>356</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76</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61" t="s">
        <v>100</v>
      </c>
    </row>
    <row r="5" spans="1:33" hidden="1" x14ac:dyDescent="0.25">
      <c r="A5" s="9"/>
      <c r="B5" s="72" t="s">
        <v>0</v>
      </c>
      <c r="C5" s="75" t="s">
        <v>1</v>
      </c>
      <c r="D5" s="78" t="s">
        <v>213</v>
      </c>
      <c r="E5" s="78" t="s">
        <v>214</v>
      </c>
      <c r="F5" s="78" t="s">
        <v>215</v>
      </c>
      <c r="G5" s="78" t="s">
        <v>216</v>
      </c>
      <c r="H5" s="78" t="s">
        <v>217</v>
      </c>
      <c r="I5" s="78" t="s">
        <v>218</v>
      </c>
      <c r="J5" s="78" t="s">
        <v>219</v>
      </c>
      <c r="K5" s="78" t="s">
        <v>220</v>
      </c>
      <c r="L5" s="78" t="s">
        <v>221</v>
      </c>
      <c r="M5" s="78" t="s">
        <v>222</v>
      </c>
      <c r="N5" s="78" t="s">
        <v>223</v>
      </c>
      <c r="O5" s="78" t="s">
        <v>224</v>
      </c>
      <c r="P5" s="78" t="s">
        <v>225</v>
      </c>
      <c r="Q5" s="78" t="s">
        <v>226</v>
      </c>
      <c r="R5" s="78" t="s">
        <v>227</v>
      </c>
      <c r="S5" s="78" t="s">
        <v>228</v>
      </c>
      <c r="T5" s="78" t="s">
        <v>229</v>
      </c>
      <c r="U5" s="78" t="s">
        <v>230</v>
      </c>
      <c r="V5" s="78" t="s">
        <v>231</v>
      </c>
      <c r="W5" s="78" t="s">
        <v>232</v>
      </c>
      <c r="X5" s="78" t="s">
        <v>233</v>
      </c>
      <c r="Y5" s="78" t="s">
        <v>234</v>
      </c>
      <c r="Z5" s="78" t="s">
        <v>235</v>
      </c>
      <c r="AA5" s="78" t="s">
        <v>236</v>
      </c>
      <c r="AB5" s="78" t="s">
        <v>237</v>
      </c>
      <c r="AC5" s="78"/>
      <c r="AD5" s="78" t="s">
        <v>238</v>
      </c>
      <c r="AE5" s="78"/>
      <c r="AF5" s="76" t="s">
        <v>239</v>
      </c>
      <c r="AG5" s="85" t="s">
        <v>240</v>
      </c>
    </row>
    <row r="6" spans="1:33" s="34" customFormat="1" x14ac:dyDescent="0.25">
      <c r="A6" s="33" t="s">
        <v>104</v>
      </c>
      <c r="B6" s="34" t="s">
        <v>2</v>
      </c>
      <c r="C6" s="202" t="s">
        <v>58</v>
      </c>
      <c r="D6" s="185" t="s">
        <v>58</v>
      </c>
      <c r="E6" s="185" t="s">
        <v>58</v>
      </c>
      <c r="F6" s="185" t="s">
        <v>58</v>
      </c>
      <c r="G6" s="185" t="s">
        <v>58</v>
      </c>
      <c r="H6" s="185" t="s">
        <v>58</v>
      </c>
      <c r="I6" s="185" t="s">
        <v>58</v>
      </c>
      <c r="J6" s="185" t="s">
        <v>58</v>
      </c>
      <c r="K6" s="185" t="s">
        <v>58</v>
      </c>
      <c r="L6" s="185" t="s">
        <v>58</v>
      </c>
      <c r="M6" s="185" t="s">
        <v>58</v>
      </c>
      <c r="N6" s="185" t="s">
        <v>58</v>
      </c>
      <c r="O6" s="185" t="s">
        <v>58</v>
      </c>
      <c r="P6" s="185" t="s">
        <v>58</v>
      </c>
      <c r="Q6" s="185" t="s">
        <v>58</v>
      </c>
      <c r="R6" s="185" t="s">
        <v>58</v>
      </c>
      <c r="S6" s="185" t="s">
        <v>58</v>
      </c>
      <c r="T6" s="185" t="s">
        <v>58</v>
      </c>
      <c r="U6" s="185" t="s">
        <v>58</v>
      </c>
      <c r="V6" s="185" t="s">
        <v>58</v>
      </c>
      <c r="W6" s="185" t="s">
        <v>58</v>
      </c>
      <c r="X6" s="185" t="s">
        <v>58</v>
      </c>
      <c r="Y6" s="185" t="s">
        <v>58</v>
      </c>
      <c r="Z6" s="185" t="s">
        <v>58</v>
      </c>
      <c r="AA6" s="185" t="s">
        <v>58</v>
      </c>
      <c r="AB6" s="185" t="s">
        <v>58</v>
      </c>
      <c r="AC6" s="185" t="s">
        <v>58</v>
      </c>
      <c r="AD6" s="185" t="s">
        <v>58</v>
      </c>
      <c r="AE6" s="185" t="s">
        <v>58</v>
      </c>
      <c r="AF6" s="190" t="s">
        <v>58</v>
      </c>
      <c r="AG6" s="203" t="s">
        <v>3</v>
      </c>
    </row>
    <row r="7" spans="1:33" s="34" customFormat="1" x14ac:dyDescent="0.25">
      <c r="A7" s="33" t="s">
        <v>105</v>
      </c>
      <c r="B7" s="34" t="s">
        <v>4</v>
      </c>
      <c r="C7" s="194" t="s">
        <v>66</v>
      </c>
      <c r="D7" s="195" t="s">
        <v>66</v>
      </c>
      <c r="E7" s="195" t="s">
        <v>66</v>
      </c>
      <c r="F7" s="195" t="s">
        <v>66</v>
      </c>
      <c r="G7" s="195" t="s">
        <v>66</v>
      </c>
      <c r="H7" s="195">
        <v>0.75851999999999997</v>
      </c>
      <c r="I7" s="195">
        <v>6.4396800000000001</v>
      </c>
      <c r="J7" s="195">
        <v>7.9257599999999995</v>
      </c>
      <c r="K7" s="195">
        <v>15.526439999999999</v>
      </c>
      <c r="L7" s="195">
        <v>9.4306036363479997</v>
      </c>
      <c r="M7" s="195">
        <v>8.2366938775439991</v>
      </c>
      <c r="N7" s="195">
        <v>10.5092</v>
      </c>
      <c r="O7" s="195">
        <v>10.5092</v>
      </c>
      <c r="P7" s="195">
        <v>10.5092</v>
      </c>
      <c r="Q7" s="195">
        <v>21.555384</v>
      </c>
      <c r="R7" s="195">
        <v>26.5396</v>
      </c>
      <c r="S7" s="195">
        <v>28.156400000000001</v>
      </c>
      <c r="T7" s="195">
        <v>32.7316</v>
      </c>
      <c r="U7" s="195">
        <v>59.391599999999997</v>
      </c>
      <c r="V7" s="195">
        <v>53.471360000000004</v>
      </c>
      <c r="W7" s="195">
        <v>4.5407999999999999</v>
      </c>
      <c r="X7" s="195">
        <v>4.1159599999999994</v>
      </c>
      <c r="Y7" s="195">
        <v>4.1021999999999998</v>
      </c>
      <c r="Z7" s="195">
        <v>8.563880000000001</v>
      </c>
      <c r="AA7" s="195">
        <v>9.7523999999999997</v>
      </c>
      <c r="AB7" s="195">
        <v>10.562520000000001</v>
      </c>
      <c r="AC7" s="195">
        <v>13.459</v>
      </c>
      <c r="AD7" s="195">
        <v>6.1403999999999996</v>
      </c>
      <c r="AE7" s="195">
        <v>12.005600000000001</v>
      </c>
      <c r="AF7" s="196">
        <v>16.512</v>
      </c>
      <c r="AG7" s="197" t="s">
        <v>3</v>
      </c>
    </row>
    <row r="8" spans="1:33" s="34" customFormat="1" x14ac:dyDescent="0.25">
      <c r="A8" s="33" t="s">
        <v>106</v>
      </c>
      <c r="B8" s="34" t="s">
        <v>5</v>
      </c>
      <c r="C8" s="194" t="s">
        <v>58</v>
      </c>
      <c r="D8" s="195" t="s">
        <v>58</v>
      </c>
      <c r="E8" s="195" t="s">
        <v>58</v>
      </c>
      <c r="F8" s="195" t="s">
        <v>58</v>
      </c>
      <c r="G8" s="195" t="s">
        <v>58</v>
      </c>
      <c r="H8" s="195" t="s">
        <v>58</v>
      </c>
      <c r="I8" s="195" t="s">
        <v>55</v>
      </c>
      <c r="J8" s="195" t="s">
        <v>55</v>
      </c>
      <c r="K8" s="195" t="s">
        <v>55</v>
      </c>
      <c r="L8" s="195" t="s">
        <v>55</v>
      </c>
      <c r="M8" s="195" t="s">
        <v>55</v>
      </c>
      <c r="N8" s="195" t="s">
        <v>55</v>
      </c>
      <c r="O8" s="195" t="s">
        <v>55</v>
      </c>
      <c r="P8" s="195" t="s">
        <v>55</v>
      </c>
      <c r="Q8" s="195" t="s">
        <v>55</v>
      </c>
      <c r="R8" s="195" t="s">
        <v>55</v>
      </c>
      <c r="S8" s="195" t="s">
        <v>55</v>
      </c>
      <c r="T8" s="195" t="s">
        <v>55</v>
      </c>
      <c r="U8" s="195" t="s">
        <v>55</v>
      </c>
      <c r="V8" s="195" t="s">
        <v>55</v>
      </c>
      <c r="W8" s="195" t="s">
        <v>55</v>
      </c>
      <c r="X8" s="195" t="s">
        <v>55</v>
      </c>
      <c r="Y8" s="195" t="s">
        <v>55</v>
      </c>
      <c r="Z8" s="195" t="s">
        <v>55</v>
      </c>
      <c r="AA8" s="195" t="s">
        <v>55</v>
      </c>
      <c r="AB8" s="195" t="s">
        <v>55</v>
      </c>
      <c r="AC8" s="195" t="s">
        <v>55</v>
      </c>
      <c r="AD8" s="195" t="s">
        <v>55</v>
      </c>
      <c r="AE8" s="195" t="s">
        <v>55</v>
      </c>
      <c r="AF8" s="196" t="s">
        <v>55</v>
      </c>
      <c r="AG8" s="197" t="s">
        <v>3</v>
      </c>
    </row>
    <row r="9" spans="1:33" s="34" customFormat="1" x14ac:dyDescent="0.25">
      <c r="A9" s="33" t="s">
        <v>107</v>
      </c>
      <c r="B9" s="34" t="s">
        <v>6</v>
      </c>
      <c r="C9" s="194" t="s">
        <v>67</v>
      </c>
      <c r="D9" s="195" t="s">
        <v>67</v>
      </c>
      <c r="E9" s="195" t="s">
        <v>67</v>
      </c>
      <c r="F9" s="195" t="s">
        <v>67</v>
      </c>
      <c r="G9" s="195" t="s">
        <v>67</v>
      </c>
      <c r="H9" s="195" t="s">
        <v>67</v>
      </c>
      <c r="I9" s="195" t="s">
        <v>67</v>
      </c>
      <c r="J9" s="195" t="s">
        <v>67</v>
      </c>
      <c r="K9" s="195" t="s">
        <v>67</v>
      </c>
      <c r="L9" s="195" t="s">
        <v>67</v>
      </c>
      <c r="M9" s="195" t="s">
        <v>67</v>
      </c>
      <c r="N9" s="195" t="s">
        <v>67</v>
      </c>
      <c r="O9" s="195" t="s">
        <v>67</v>
      </c>
      <c r="P9" s="195" t="s">
        <v>67</v>
      </c>
      <c r="Q9" s="195" t="s">
        <v>67</v>
      </c>
      <c r="R9" s="195" t="s">
        <v>67</v>
      </c>
      <c r="S9" s="195" t="s">
        <v>67</v>
      </c>
      <c r="T9" s="195" t="s">
        <v>67</v>
      </c>
      <c r="U9" s="195" t="s">
        <v>67</v>
      </c>
      <c r="V9" s="195">
        <v>0.67079999999999995</v>
      </c>
      <c r="W9" s="195">
        <v>0.56759999999999999</v>
      </c>
      <c r="X9" s="195">
        <v>1.3244</v>
      </c>
      <c r="Y9" s="195">
        <v>2.4750800000000002</v>
      </c>
      <c r="Z9" s="195">
        <v>1.1179999999999999</v>
      </c>
      <c r="AA9" s="195">
        <v>1.2418400000000001</v>
      </c>
      <c r="AB9" s="195">
        <v>0.68972</v>
      </c>
      <c r="AC9" s="195">
        <v>0.84967999999999999</v>
      </c>
      <c r="AD9" s="195">
        <v>0.71465999999999996</v>
      </c>
      <c r="AE9" s="195">
        <v>0.627112</v>
      </c>
      <c r="AF9" s="196">
        <v>0.64568800000000004</v>
      </c>
      <c r="AG9" s="197" t="s">
        <v>3</v>
      </c>
    </row>
    <row r="10" spans="1:33" s="34" customFormat="1" x14ac:dyDescent="0.25">
      <c r="A10" s="33" t="s">
        <v>108</v>
      </c>
      <c r="B10" s="34" t="s">
        <v>7</v>
      </c>
      <c r="C10" s="194" t="s">
        <v>66</v>
      </c>
      <c r="D10" s="195" t="s">
        <v>66</v>
      </c>
      <c r="E10" s="195" t="s">
        <v>66</v>
      </c>
      <c r="F10" s="195" t="s">
        <v>66</v>
      </c>
      <c r="G10" s="195" t="s">
        <v>66</v>
      </c>
      <c r="H10" s="195" t="s">
        <v>66</v>
      </c>
      <c r="I10" s="195" t="s">
        <v>66</v>
      </c>
      <c r="J10" s="195" t="s">
        <v>66</v>
      </c>
      <c r="K10" s="195" t="s">
        <v>66</v>
      </c>
      <c r="L10" s="195" t="s">
        <v>66</v>
      </c>
      <c r="M10" s="195" t="s">
        <v>66</v>
      </c>
      <c r="N10" s="195" t="s">
        <v>66</v>
      </c>
      <c r="O10" s="195" t="s">
        <v>66</v>
      </c>
      <c r="P10" s="195" t="s">
        <v>66</v>
      </c>
      <c r="Q10" s="195" t="s">
        <v>66</v>
      </c>
      <c r="R10" s="195" t="s">
        <v>66</v>
      </c>
      <c r="S10" s="195" t="s">
        <v>66</v>
      </c>
      <c r="T10" s="195" t="s">
        <v>66</v>
      </c>
      <c r="U10" s="195" t="s">
        <v>66</v>
      </c>
      <c r="V10" s="195" t="s">
        <v>66</v>
      </c>
      <c r="W10" s="195" t="s">
        <v>66</v>
      </c>
      <c r="X10" s="195" t="s">
        <v>66</v>
      </c>
      <c r="Y10" s="195" t="s">
        <v>66</v>
      </c>
      <c r="Z10" s="195" t="s">
        <v>66</v>
      </c>
      <c r="AA10" s="195" t="s">
        <v>66</v>
      </c>
      <c r="AB10" s="195" t="s">
        <v>66</v>
      </c>
      <c r="AC10" s="195" t="s">
        <v>66</v>
      </c>
      <c r="AD10" s="195" t="s">
        <v>66</v>
      </c>
      <c r="AE10" s="195" t="s">
        <v>66</v>
      </c>
      <c r="AF10" s="196" t="s">
        <v>66</v>
      </c>
      <c r="AG10" s="197" t="s">
        <v>3</v>
      </c>
    </row>
    <row r="11" spans="1:33" s="34" customFormat="1" x14ac:dyDescent="0.25">
      <c r="A11" s="33" t="s">
        <v>109</v>
      </c>
      <c r="B11" s="34" t="s">
        <v>8</v>
      </c>
      <c r="C11" s="194">
        <v>0.32445414927600003</v>
      </c>
      <c r="D11" s="195">
        <v>0.32445414927600003</v>
      </c>
      <c r="E11" s="195">
        <v>0.31578368672400003</v>
      </c>
      <c r="F11" s="195">
        <v>0.30711322400000002</v>
      </c>
      <c r="G11" s="195">
        <v>0.298442761276</v>
      </c>
      <c r="H11" s="195">
        <v>0.28977229872400001</v>
      </c>
      <c r="I11" s="195">
        <v>0.28110183600000005</v>
      </c>
      <c r="J11" s="195">
        <v>0.27243137327599998</v>
      </c>
      <c r="K11" s="195">
        <v>0.26376091072400004</v>
      </c>
      <c r="L11" s="195">
        <v>0.25509044799999997</v>
      </c>
      <c r="M11" s="195">
        <v>0.24641998527600001</v>
      </c>
      <c r="N11" s="195">
        <v>0.23774952272399999</v>
      </c>
      <c r="O11" s="195">
        <v>0.22907906</v>
      </c>
      <c r="P11" s="195">
        <v>0.22040859727599998</v>
      </c>
      <c r="Q11" s="195">
        <v>0.21173813472399999</v>
      </c>
      <c r="R11" s="195">
        <v>0.203067672</v>
      </c>
      <c r="S11" s="195">
        <v>0.19439720927599999</v>
      </c>
      <c r="T11" s="195">
        <v>0.185726746724</v>
      </c>
      <c r="U11" s="195">
        <v>0.17705628399999998</v>
      </c>
      <c r="V11" s="195">
        <v>0.16838582127599999</v>
      </c>
      <c r="W11" s="195">
        <v>0.159715358724</v>
      </c>
      <c r="X11" s="195">
        <v>0.15104489599999998</v>
      </c>
      <c r="Y11" s="195">
        <v>0.15104489599999998</v>
      </c>
      <c r="Z11" s="195">
        <v>0.15104489599999998</v>
      </c>
      <c r="AA11" s="195">
        <v>0.15104489599999998</v>
      </c>
      <c r="AB11" s="195">
        <v>0.120084896</v>
      </c>
      <c r="AC11" s="195">
        <v>0.120084896</v>
      </c>
      <c r="AD11" s="195">
        <v>0.120084896</v>
      </c>
      <c r="AE11" s="195">
        <v>0.120084896</v>
      </c>
      <c r="AF11" s="196">
        <v>0.120084896</v>
      </c>
      <c r="AG11" s="197">
        <v>-0.62988639144248193</v>
      </c>
    </row>
    <row r="12" spans="1:33" s="34" customFormat="1" x14ac:dyDescent="0.25">
      <c r="A12" s="33" t="s">
        <v>110</v>
      </c>
      <c r="B12" s="34" t="s">
        <v>9</v>
      </c>
      <c r="C12" s="194" t="s">
        <v>58</v>
      </c>
      <c r="D12" s="195" t="s">
        <v>58</v>
      </c>
      <c r="E12" s="195" t="s">
        <v>58</v>
      </c>
      <c r="F12" s="195" t="s">
        <v>58</v>
      </c>
      <c r="G12" s="195" t="s">
        <v>58</v>
      </c>
      <c r="H12" s="195" t="s">
        <v>58</v>
      </c>
      <c r="I12" s="195" t="s">
        <v>58</v>
      </c>
      <c r="J12" s="195" t="s">
        <v>58</v>
      </c>
      <c r="K12" s="195" t="s">
        <v>58</v>
      </c>
      <c r="L12" s="195" t="s">
        <v>58</v>
      </c>
      <c r="M12" s="195" t="s">
        <v>58</v>
      </c>
      <c r="N12" s="195" t="s">
        <v>58</v>
      </c>
      <c r="O12" s="195" t="s">
        <v>58</v>
      </c>
      <c r="P12" s="195" t="s">
        <v>58</v>
      </c>
      <c r="Q12" s="195" t="s">
        <v>58</v>
      </c>
      <c r="R12" s="195" t="s">
        <v>58</v>
      </c>
      <c r="S12" s="195" t="s">
        <v>58</v>
      </c>
      <c r="T12" s="195" t="s">
        <v>58</v>
      </c>
      <c r="U12" s="195" t="s">
        <v>58</v>
      </c>
      <c r="V12" s="195" t="s">
        <v>58</v>
      </c>
      <c r="W12" s="195" t="s">
        <v>58</v>
      </c>
      <c r="X12" s="195" t="s">
        <v>58</v>
      </c>
      <c r="Y12" s="195" t="s">
        <v>58</v>
      </c>
      <c r="Z12" s="195" t="s">
        <v>58</v>
      </c>
      <c r="AA12" s="195" t="s">
        <v>58</v>
      </c>
      <c r="AB12" s="195" t="s">
        <v>58</v>
      </c>
      <c r="AC12" s="195" t="s">
        <v>58</v>
      </c>
      <c r="AD12" s="195" t="s">
        <v>58</v>
      </c>
      <c r="AE12" s="195" t="s">
        <v>58</v>
      </c>
      <c r="AF12" s="196" t="s">
        <v>58</v>
      </c>
      <c r="AG12" s="197" t="s">
        <v>3</v>
      </c>
    </row>
    <row r="13" spans="1:33" s="34" customFormat="1" x14ac:dyDescent="0.25">
      <c r="A13" s="33" t="s">
        <v>111</v>
      </c>
      <c r="B13" s="34" t="s">
        <v>10</v>
      </c>
      <c r="C13" s="194" t="s">
        <v>58</v>
      </c>
      <c r="D13" s="195" t="s">
        <v>58</v>
      </c>
      <c r="E13" s="195" t="s">
        <v>58</v>
      </c>
      <c r="F13" s="195" t="s">
        <v>58</v>
      </c>
      <c r="G13" s="195" t="s">
        <v>58</v>
      </c>
      <c r="H13" s="195" t="s">
        <v>58</v>
      </c>
      <c r="I13" s="195" t="s">
        <v>58</v>
      </c>
      <c r="J13" s="195" t="s">
        <v>58</v>
      </c>
      <c r="K13" s="195" t="s">
        <v>58</v>
      </c>
      <c r="L13" s="195" t="s">
        <v>58</v>
      </c>
      <c r="M13" s="195" t="s">
        <v>58</v>
      </c>
      <c r="N13" s="195" t="s">
        <v>58</v>
      </c>
      <c r="O13" s="195" t="s">
        <v>58</v>
      </c>
      <c r="P13" s="195" t="s">
        <v>58</v>
      </c>
      <c r="Q13" s="195" t="s">
        <v>58</v>
      </c>
      <c r="R13" s="195" t="s">
        <v>58</v>
      </c>
      <c r="S13" s="195" t="s">
        <v>58</v>
      </c>
      <c r="T13" s="195" t="s">
        <v>58</v>
      </c>
      <c r="U13" s="195" t="s">
        <v>58</v>
      </c>
      <c r="V13" s="195" t="s">
        <v>58</v>
      </c>
      <c r="W13" s="195" t="s">
        <v>58</v>
      </c>
      <c r="X13" s="195" t="s">
        <v>58</v>
      </c>
      <c r="Y13" s="195" t="s">
        <v>58</v>
      </c>
      <c r="Z13" s="195" t="s">
        <v>58</v>
      </c>
      <c r="AA13" s="195" t="s">
        <v>58</v>
      </c>
      <c r="AB13" s="195" t="s">
        <v>58</v>
      </c>
      <c r="AC13" s="195" t="s">
        <v>58</v>
      </c>
      <c r="AD13" s="195" t="s">
        <v>58</v>
      </c>
      <c r="AE13" s="195" t="s">
        <v>58</v>
      </c>
      <c r="AF13" s="196" t="s">
        <v>58</v>
      </c>
      <c r="AG13" s="197" t="s">
        <v>3</v>
      </c>
    </row>
    <row r="14" spans="1:33" s="34" customFormat="1" x14ac:dyDescent="0.25">
      <c r="A14" s="33" t="s">
        <v>112</v>
      </c>
      <c r="B14" s="34" t="s">
        <v>11</v>
      </c>
      <c r="C14" s="194" t="s">
        <v>58</v>
      </c>
      <c r="D14" s="195" t="s">
        <v>58</v>
      </c>
      <c r="E14" s="195" t="s">
        <v>58</v>
      </c>
      <c r="F14" s="195" t="s">
        <v>58</v>
      </c>
      <c r="G14" s="195" t="s">
        <v>58</v>
      </c>
      <c r="H14" s="195" t="s">
        <v>58</v>
      </c>
      <c r="I14" s="195" t="s">
        <v>58</v>
      </c>
      <c r="J14" s="195" t="s">
        <v>58</v>
      </c>
      <c r="K14" s="195" t="s">
        <v>58</v>
      </c>
      <c r="L14" s="195" t="s">
        <v>58</v>
      </c>
      <c r="M14" s="195" t="s">
        <v>58</v>
      </c>
      <c r="N14" s="195" t="s">
        <v>58</v>
      </c>
      <c r="O14" s="195" t="s">
        <v>58</v>
      </c>
      <c r="P14" s="195" t="s">
        <v>58</v>
      </c>
      <c r="Q14" s="195" t="s">
        <v>58</v>
      </c>
      <c r="R14" s="195" t="s">
        <v>58</v>
      </c>
      <c r="S14" s="195" t="s">
        <v>58</v>
      </c>
      <c r="T14" s="195" t="s">
        <v>58</v>
      </c>
      <c r="U14" s="195" t="s">
        <v>58</v>
      </c>
      <c r="V14" s="195" t="s">
        <v>58</v>
      </c>
      <c r="W14" s="195" t="s">
        <v>58</v>
      </c>
      <c r="X14" s="195">
        <v>0.14706</v>
      </c>
      <c r="Y14" s="195">
        <v>0.59150800000000003</v>
      </c>
      <c r="Z14" s="195">
        <v>0.88889600000000002</v>
      </c>
      <c r="AA14" s="195">
        <v>1.4085080000000001</v>
      </c>
      <c r="AB14" s="195">
        <v>2.3725679999999998</v>
      </c>
      <c r="AC14" s="195">
        <v>2.150344</v>
      </c>
      <c r="AD14" s="195">
        <v>2.150344</v>
      </c>
      <c r="AE14" s="195">
        <v>3.3333599999999999</v>
      </c>
      <c r="AF14" s="196">
        <v>3.1111359999999997</v>
      </c>
      <c r="AG14" s="197" t="s">
        <v>3</v>
      </c>
    </row>
    <row r="15" spans="1:33" s="34" customFormat="1" x14ac:dyDescent="0.25">
      <c r="A15" s="33" t="s">
        <v>113</v>
      </c>
      <c r="B15" s="34" t="s">
        <v>12</v>
      </c>
      <c r="C15" s="194" t="s">
        <v>66</v>
      </c>
      <c r="D15" s="195" t="s">
        <v>66</v>
      </c>
      <c r="E15" s="195" t="s">
        <v>66</v>
      </c>
      <c r="F15" s="195" t="s">
        <v>66</v>
      </c>
      <c r="G15" s="195" t="s">
        <v>66</v>
      </c>
      <c r="H15" s="195" t="s">
        <v>66</v>
      </c>
      <c r="I15" s="195" t="s">
        <v>66</v>
      </c>
      <c r="J15" s="195" t="s">
        <v>66</v>
      </c>
      <c r="K15" s="195" t="s">
        <v>66</v>
      </c>
      <c r="L15" s="195" t="s">
        <v>66</v>
      </c>
      <c r="M15" s="195" t="s">
        <v>66</v>
      </c>
      <c r="N15" s="195" t="s">
        <v>66</v>
      </c>
      <c r="O15" s="195" t="s">
        <v>66</v>
      </c>
      <c r="P15" s="195" t="s">
        <v>66</v>
      </c>
      <c r="Q15" s="195" t="s">
        <v>66</v>
      </c>
      <c r="R15" s="195" t="s">
        <v>66</v>
      </c>
      <c r="S15" s="195" t="s">
        <v>66</v>
      </c>
      <c r="T15" s="195" t="s">
        <v>66</v>
      </c>
      <c r="U15" s="195" t="s">
        <v>66</v>
      </c>
      <c r="V15" s="195" t="s">
        <v>66</v>
      </c>
      <c r="W15" s="195" t="s">
        <v>66</v>
      </c>
      <c r="X15" s="195" t="s">
        <v>66</v>
      </c>
      <c r="Y15" s="195" t="s">
        <v>66</v>
      </c>
      <c r="Z15" s="195" t="s">
        <v>66</v>
      </c>
      <c r="AA15" s="195" t="s">
        <v>66</v>
      </c>
      <c r="AB15" s="195" t="s">
        <v>66</v>
      </c>
      <c r="AC15" s="195" t="s">
        <v>66</v>
      </c>
      <c r="AD15" s="195" t="s">
        <v>66</v>
      </c>
      <c r="AE15" s="195" t="s">
        <v>66</v>
      </c>
      <c r="AF15" s="196" t="s">
        <v>66</v>
      </c>
      <c r="AG15" s="197" t="s">
        <v>3</v>
      </c>
    </row>
    <row r="16" spans="1:33" s="34" customFormat="1" x14ac:dyDescent="0.25">
      <c r="A16" s="33" t="s">
        <v>114</v>
      </c>
      <c r="B16" s="34" t="s">
        <v>13</v>
      </c>
      <c r="C16" s="194" t="s">
        <v>58</v>
      </c>
      <c r="D16" s="195" t="s">
        <v>58</v>
      </c>
      <c r="E16" s="195" t="s">
        <v>58</v>
      </c>
      <c r="F16" s="195" t="s">
        <v>58</v>
      </c>
      <c r="G16" s="195" t="s">
        <v>58</v>
      </c>
      <c r="H16" s="195" t="s">
        <v>58</v>
      </c>
      <c r="I16" s="195" t="s">
        <v>58</v>
      </c>
      <c r="J16" s="195" t="s">
        <v>58</v>
      </c>
      <c r="K16" s="195" t="s">
        <v>58</v>
      </c>
      <c r="L16" s="195" t="s">
        <v>58</v>
      </c>
      <c r="M16" s="195" t="s">
        <v>58</v>
      </c>
      <c r="N16" s="195" t="s">
        <v>58</v>
      </c>
      <c r="O16" s="195" t="s">
        <v>58</v>
      </c>
      <c r="P16" s="195" t="s">
        <v>58</v>
      </c>
      <c r="Q16" s="195" t="s">
        <v>58</v>
      </c>
      <c r="R16" s="195" t="s">
        <v>58</v>
      </c>
      <c r="S16" s="195" t="s">
        <v>58</v>
      </c>
      <c r="T16" s="195" t="s">
        <v>58</v>
      </c>
      <c r="U16" s="195" t="s">
        <v>58</v>
      </c>
      <c r="V16" s="195" t="s">
        <v>58</v>
      </c>
      <c r="W16" s="195" t="s">
        <v>58</v>
      </c>
      <c r="X16" s="195" t="s">
        <v>58</v>
      </c>
      <c r="Y16" s="195" t="s">
        <v>58</v>
      </c>
      <c r="Z16" s="195" t="s">
        <v>58</v>
      </c>
      <c r="AA16" s="195" t="s">
        <v>58</v>
      </c>
      <c r="AB16" s="195" t="s">
        <v>58</v>
      </c>
      <c r="AC16" s="195" t="s">
        <v>58</v>
      </c>
      <c r="AD16" s="195" t="s">
        <v>58</v>
      </c>
      <c r="AE16" s="195" t="s">
        <v>58</v>
      </c>
      <c r="AF16" s="196" t="s">
        <v>58</v>
      </c>
      <c r="AG16" s="197" t="s">
        <v>3</v>
      </c>
    </row>
    <row r="17" spans="1:33" s="34" customFormat="1" x14ac:dyDescent="0.25">
      <c r="A17" s="33" t="s">
        <v>101</v>
      </c>
      <c r="B17" s="34" t="s">
        <v>14</v>
      </c>
      <c r="C17" s="194">
        <v>23.775889730364</v>
      </c>
      <c r="D17" s="195">
        <v>23.775889730364</v>
      </c>
      <c r="E17" s="195">
        <v>25.486229029928001</v>
      </c>
      <c r="F17" s="195">
        <v>27.370714808479999</v>
      </c>
      <c r="G17" s="195">
        <v>29.447228596239999</v>
      </c>
      <c r="H17" s="195">
        <v>32.494030108916</v>
      </c>
      <c r="I17" s="195">
        <v>99.773046975892001</v>
      </c>
      <c r="J17" s="195">
        <v>94.061829171447997</v>
      </c>
      <c r="K17" s="195">
        <v>101.85947408874399</v>
      </c>
      <c r="L17" s="195">
        <v>77.460087773096006</v>
      </c>
      <c r="M17" s="195">
        <v>75.271652180612008</v>
      </c>
      <c r="N17" s="195">
        <v>103.444022903148</v>
      </c>
      <c r="O17" s="195">
        <v>82.369082539063996</v>
      </c>
      <c r="P17" s="195">
        <v>133.944841610532</v>
      </c>
      <c r="Q17" s="195">
        <v>146.82060498922399</v>
      </c>
      <c r="R17" s="195">
        <v>132.425271746812</v>
      </c>
      <c r="S17" s="195">
        <v>155.96544641104398</v>
      </c>
      <c r="T17" s="195">
        <v>141.02342692985201</v>
      </c>
      <c r="U17" s="195">
        <v>163.03676748804</v>
      </c>
      <c r="V17" s="195">
        <v>149.15063242220799</v>
      </c>
      <c r="W17" s="195">
        <v>77.369604336127992</v>
      </c>
      <c r="X17" s="195">
        <v>119.59325115717201</v>
      </c>
      <c r="Y17" s="195">
        <v>127.81284217034001</v>
      </c>
      <c r="Z17" s="195">
        <v>92.220534443099993</v>
      </c>
      <c r="AA17" s="195">
        <v>66.077939964148001</v>
      </c>
      <c r="AB17" s="195">
        <v>70.100731281067993</v>
      </c>
      <c r="AC17" s="195">
        <v>64.651456099324008</v>
      </c>
      <c r="AD17" s="195">
        <v>61.612204054164003</v>
      </c>
      <c r="AE17" s="195">
        <v>60.413532271712</v>
      </c>
      <c r="AF17" s="196">
        <v>68.331380407419999</v>
      </c>
      <c r="AG17" s="197">
        <v>1.8739778482466016</v>
      </c>
    </row>
    <row r="18" spans="1:33" s="34" customFormat="1" x14ac:dyDescent="0.25">
      <c r="A18" s="33" t="s">
        <v>102</v>
      </c>
      <c r="B18" s="34" t="s">
        <v>15</v>
      </c>
      <c r="C18" s="194">
        <v>23.775889730364</v>
      </c>
      <c r="D18" s="195">
        <v>23.775889730364</v>
      </c>
      <c r="E18" s="195">
        <v>25.486229029928001</v>
      </c>
      <c r="F18" s="195">
        <v>27.370714808479999</v>
      </c>
      <c r="G18" s="195">
        <v>29.447228596239999</v>
      </c>
      <c r="H18" s="195">
        <v>32.494030108916</v>
      </c>
      <c r="I18" s="195">
        <v>99.773046975892001</v>
      </c>
      <c r="J18" s="195">
        <v>94.061829171447997</v>
      </c>
      <c r="K18" s="195">
        <v>101.85947408874399</v>
      </c>
      <c r="L18" s="195">
        <v>77.460087773096006</v>
      </c>
      <c r="M18" s="195">
        <v>75.271652180612008</v>
      </c>
      <c r="N18" s="195">
        <v>103.444022903148</v>
      </c>
      <c r="O18" s="195">
        <v>82.369082539063996</v>
      </c>
      <c r="P18" s="195">
        <v>133.944841610532</v>
      </c>
      <c r="Q18" s="195">
        <v>146.82060498922399</v>
      </c>
      <c r="R18" s="195">
        <v>132.425271746812</v>
      </c>
      <c r="S18" s="195">
        <v>155.96544641104398</v>
      </c>
      <c r="T18" s="195">
        <v>141.02342692985201</v>
      </c>
      <c r="U18" s="195">
        <v>163.03676748804</v>
      </c>
      <c r="V18" s="195">
        <v>149.15063242220799</v>
      </c>
      <c r="W18" s="195">
        <v>77.369604336127992</v>
      </c>
      <c r="X18" s="195">
        <v>119.59325115717201</v>
      </c>
      <c r="Y18" s="195">
        <v>127.81284217034001</v>
      </c>
      <c r="Z18" s="195">
        <v>92.220534443099993</v>
      </c>
      <c r="AA18" s="195">
        <v>66.077939964148001</v>
      </c>
      <c r="AB18" s="195">
        <v>70.100731281067993</v>
      </c>
      <c r="AC18" s="195">
        <v>64.651456099324008</v>
      </c>
      <c r="AD18" s="195">
        <v>61.612204054164003</v>
      </c>
      <c r="AE18" s="195">
        <v>60.413532271712</v>
      </c>
      <c r="AF18" s="196">
        <v>68.331380407419999</v>
      </c>
      <c r="AG18" s="197">
        <v>1.8739778482466016</v>
      </c>
    </row>
    <row r="19" spans="1:33" s="34" customFormat="1" x14ac:dyDescent="0.25">
      <c r="A19" s="33" t="s">
        <v>115</v>
      </c>
      <c r="B19" s="34" t="s">
        <v>16</v>
      </c>
      <c r="C19" s="194" t="s">
        <v>58</v>
      </c>
      <c r="D19" s="195" t="s">
        <v>58</v>
      </c>
      <c r="E19" s="195" t="s">
        <v>58</v>
      </c>
      <c r="F19" s="195" t="s">
        <v>58</v>
      </c>
      <c r="G19" s="195" t="s">
        <v>58</v>
      </c>
      <c r="H19" s="195" t="s">
        <v>58</v>
      </c>
      <c r="I19" s="195" t="s">
        <v>58</v>
      </c>
      <c r="J19" s="195" t="s">
        <v>58</v>
      </c>
      <c r="K19" s="195" t="s">
        <v>58</v>
      </c>
      <c r="L19" s="195" t="s">
        <v>58</v>
      </c>
      <c r="M19" s="195" t="s">
        <v>58</v>
      </c>
      <c r="N19" s="195" t="s">
        <v>58</v>
      </c>
      <c r="O19" s="195" t="s">
        <v>58</v>
      </c>
      <c r="P19" s="195" t="s">
        <v>58</v>
      </c>
      <c r="Q19" s="195" t="s">
        <v>55</v>
      </c>
      <c r="R19" s="195" t="s">
        <v>58</v>
      </c>
      <c r="S19" s="195" t="s">
        <v>58</v>
      </c>
      <c r="T19" s="195" t="s">
        <v>58</v>
      </c>
      <c r="U19" s="195" t="s">
        <v>58</v>
      </c>
      <c r="V19" s="195" t="s">
        <v>58</v>
      </c>
      <c r="W19" s="195" t="s">
        <v>58</v>
      </c>
      <c r="X19" s="195" t="s">
        <v>58</v>
      </c>
      <c r="Y19" s="195" t="s">
        <v>58</v>
      </c>
      <c r="Z19" s="195" t="s">
        <v>58</v>
      </c>
      <c r="AA19" s="195" t="s">
        <v>58</v>
      </c>
      <c r="AB19" s="195" t="s">
        <v>58</v>
      </c>
      <c r="AC19" s="195" t="s">
        <v>58</v>
      </c>
      <c r="AD19" s="195" t="s">
        <v>58</v>
      </c>
      <c r="AE19" s="195" t="s">
        <v>58</v>
      </c>
      <c r="AF19" s="196" t="s">
        <v>58</v>
      </c>
      <c r="AG19" s="197" t="s">
        <v>3</v>
      </c>
    </row>
    <row r="20" spans="1:33" s="34" customFormat="1" x14ac:dyDescent="0.25">
      <c r="A20" s="33" t="s">
        <v>116</v>
      </c>
      <c r="B20" s="34" t="s">
        <v>17</v>
      </c>
      <c r="C20" s="194">
        <v>16.480883198436</v>
      </c>
      <c r="D20" s="195">
        <v>16.480883198436</v>
      </c>
      <c r="E20" s="195">
        <v>18.1289715184</v>
      </c>
      <c r="F20" s="195">
        <v>19.941868670240002</v>
      </c>
      <c r="G20" s="195">
        <v>21.936055537264</v>
      </c>
      <c r="H20" s="195">
        <v>24.129661090956002</v>
      </c>
      <c r="I20" s="195">
        <v>6.2599238811919999</v>
      </c>
      <c r="J20" s="195">
        <v>11.460804045004</v>
      </c>
      <c r="K20" s="195">
        <v>17.176894665864001</v>
      </c>
      <c r="L20" s="195">
        <v>21.155172237272001</v>
      </c>
      <c r="M20" s="195">
        <v>28.409592493876001</v>
      </c>
      <c r="N20" s="195">
        <v>19.891693827152</v>
      </c>
      <c r="O20" s="195">
        <v>28.445694444367998</v>
      </c>
      <c r="P20" s="195">
        <v>35.544820182567996</v>
      </c>
      <c r="Q20" s="195">
        <v>30.466988727939999</v>
      </c>
      <c r="R20" s="195">
        <v>35.544820182567996</v>
      </c>
      <c r="S20" s="195">
        <v>31.269600000000001</v>
      </c>
      <c r="T20" s="195">
        <v>29.756</v>
      </c>
      <c r="U20" s="195">
        <v>42.105600000000003</v>
      </c>
      <c r="V20" s="195">
        <v>46.353999999999999</v>
      </c>
      <c r="W20" s="195">
        <v>24.9572</v>
      </c>
      <c r="X20" s="195">
        <v>32.129600000000003</v>
      </c>
      <c r="Y20" s="195">
        <v>31.355599999999999</v>
      </c>
      <c r="Z20" s="195">
        <v>20.3992</v>
      </c>
      <c r="AA20" s="195">
        <v>10.6296</v>
      </c>
      <c r="AB20" s="195">
        <v>6.3714991999999997</v>
      </c>
      <c r="AC20" s="195">
        <v>6.2338066639999994</v>
      </c>
      <c r="AD20" s="195">
        <v>5.8383581959999997</v>
      </c>
      <c r="AE20" s="195">
        <v>7.6374456879999997</v>
      </c>
      <c r="AF20" s="196">
        <v>12.250677260052001</v>
      </c>
      <c r="AG20" s="197">
        <v>-0.25667349786117266</v>
      </c>
    </row>
    <row r="21" spans="1:33" s="34" customFormat="1" x14ac:dyDescent="0.25">
      <c r="A21" s="33" t="s">
        <v>117</v>
      </c>
      <c r="B21" s="34" t="s">
        <v>18</v>
      </c>
      <c r="C21" s="194">
        <v>6.88</v>
      </c>
      <c r="D21" s="195">
        <v>6.88</v>
      </c>
      <c r="E21" s="195">
        <v>6.88</v>
      </c>
      <c r="F21" s="195">
        <v>6.88</v>
      </c>
      <c r="G21" s="195">
        <v>6.88</v>
      </c>
      <c r="H21" s="195">
        <v>6.88</v>
      </c>
      <c r="I21" s="195">
        <v>5.2897167240000007</v>
      </c>
      <c r="J21" s="195">
        <v>7.2211332760000007</v>
      </c>
      <c r="K21" s="195">
        <v>7.8517999999999999</v>
      </c>
      <c r="L21" s="195">
        <v>7.5837667240000002</v>
      </c>
      <c r="M21" s="195">
        <v>6.6850667240000003</v>
      </c>
      <c r="N21" s="195">
        <v>8.9160499999999985</v>
      </c>
      <c r="O21" s="195">
        <v>7.8202667239999997</v>
      </c>
      <c r="P21" s="195">
        <v>12.219166723999999</v>
      </c>
      <c r="Q21" s="195">
        <v>19.377233275999998</v>
      </c>
      <c r="R21" s="195">
        <v>22.814366724000003</v>
      </c>
      <c r="S21" s="195">
        <v>34.489440000000002</v>
      </c>
      <c r="T21" s="195">
        <v>27.839919999999999</v>
      </c>
      <c r="U21" s="195">
        <v>12.0228</v>
      </c>
      <c r="V21" s="195">
        <v>29.595867999999999</v>
      </c>
      <c r="W21" s="195">
        <v>29.081333267999998</v>
      </c>
      <c r="X21" s="195">
        <v>61.433666731999999</v>
      </c>
      <c r="Y21" s="195">
        <v>61.206666636000001</v>
      </c>
      <c r="Z21" s="195">
        <v>35.207000092000001</v>
      </c>
      <c r="AA21" s="195">
        <v>16.0304</v>
      </c>
      <c r="AB21" s="195">
        <v>20.2788</v>
      </c>
      <c r="AC21" s="195">
        <v>11.885199999999999</v>
      </c>
      <c r="AD21" s="195">
        <v>11.1456</v>
      </c>
      <c r="AE21" s="195">
        <v>11.5068</v>
      </c>
      <c r="AF21" s="196">
        <v>11.7476</v>
      </c>
      <c r="AG21" s="197">
        <v>0.70750000000000002</v>
      </c>
    </row>
    <row r="22" spans="1:33" s="34" customFormat="1" x14ac:dyDescent="0.25">
      <c r="A22" s="33" t="s">
        <v>118</v>
      </c>
      <c r="B22" s="34" t="s">
        <v>19</v>
      </c>
      <c r="C22" s="194" t="s">
        <v>67</v>
      </c>
      <c r="D22" s="195" t="s">
        <v>67</v>
      </c>
      <c r="E22" s="195" t="s">
        <v>67</v>
      </c>
      <c r="F22" s="195" t="s">
        <v>67</v>
      </c>
      <c r="G22" s="195" t="s">
        <v>67</v>
      </c>
      <c r="H22" s="195" t="s">
        <v>67</v>
      </c>
      <c r="I22" s="195" t="s">
        <v>67</v>
      </c>
      <c r="J22" s="195" t="s">
        <v>67</v>
      </c>
      <c r="K22" s="195" t="s">
        <v>67</v>
      </c>
      <c r="L22" s="195" t="s">
        <v>67</v>
      </c>
      <c r="M22" s="195" t="s">
        <v>67</v>
      </c>
      <c r="N22" s="195" t="s">
        <v>67</v>
      </c>
      <c r="O22" s="195" t="s">
        <v>67</v>
      </c>
      <c r="P22" s="195" t="s">
        <v>67</v>
      </c>
      <c r="Q22" s="195" t="s">
        <v>67</v>
      </c>
      <c r="R22" s="195" t="s">
        <v>67</v>
      </c>
      <c r="S22" s="195" t="s">
        <v>67</v>
      </c>
      <c r="T22" s="195" t="s">
        <v>67</v>
      </c>
      <c r="U22" s="195" t="s">
        <v>67</v>
      </c>
      <c r="V22" s="195" t="s">
        <v>67</v>
      </c>
      <c r="W22" s="195" t="s">
        <v>67</v>
      </c>
      <c r="X22" s="195" t="s">
        <v>67</v>
      </c>
      <c r="Y22" s="195" t="s">
        <v>67</v>
      </c>
      <c r="Z22" s="195" t="s">
        <v>67</v>
      </c>
      <c r="AA22" s="195" t="s">
        <v>67</v>
      </c>
      <c r="AB22" s="195" t="s">
        <v>67</v>
      </c>
      <c r="AC22" s="195" t="s">
        <v>66</v>
      </c>
      <c r="AD22" s="195" t="s">
        <v>66</v>
      </c>
      <c r="AE22" s="195" t="s">
        <v>66</v>
      </c>
      <c r="AF22" s="196" t="s">
        <v>66</v>
      </c>
      <c r="AG22" s="197" t="s">
        <v>3</v>
      </c>
    </row>
    <row r="23" spans="1:33" s="34" customFormat="1" x14ac:dyDescent="0.25">
      <c r="A23" s="33" t="s">
        <v>119</v>
      </c>
      <c r="B23" s="34" t="s">
        <v>20</v>
      </c>
      <c r="C23" s="194" t="s">
        <v>58</v>
      </c>
      <c r="D23" s="195" t="s">
        <v>58</v>
      </c>
      <c r="E23" s="195" t="s">
        <v>58</v>
      </c>
      <c r="F23" s="195" t="s">
        <v>58</v>
      </c>
      <c r="G23" s="195" t="s">
        <v>58</v>
      </c>
      <c r="H23" s="195" t="s">
        <v>58</v>
      </c>
      <c r="I23" s="195" t="s">
        <v>58</v>
      </c>
      <c r="J23" s="195" t="s">
        <v>58</v>
      </c>
      <c r="K23" s="195" t="s">
        <v>58</v>
      </c>
      <c r="L23" s="195" t="s">
        <v>58</v>
      </c>
      <c r="M23" s="195" t="s">
        <v>58</v>
      </c>
      <c r="N23" s="195" t="s">
        <v>58</v>
      </c>
      <c r="O23" s="195" t="s">
        <v>58</v>
      </c>
      <c r="P23" s="195" t="s">
        <v>58</v>
      </c>
      <c r="Q23" s="195" t="s">
        <v>58</v>
      </c>
      <c r="R23" s="195" t="s">
        <v>58</v>
      </c>
      <c r="S23" s="195" t="s">
        <v>58</v>
      </c>
      <c r="T23" s="195" t="s">
        <v>58</v>
      </c>
      <c r="U23" s="195" t="s">
        <v>58</v>
      </c>
      <c r="V23" s="195" t="s">
        <v>58</v>
      </c>
      <c r="W23" s="195" t="s">
        <v>58</v>
      </c>
      <c r="X23" s="195" t="s">
        <v>58</v>
      </c>
      <c r="Y23" s="195" t="s">
        <v>58</v>
      </c>
      <c r="Z23" s="195" t="s">
        <v>58</v>
      </c>
      <c r="AA23" s="195" t="s">
        <v>58</v>
      </c>
      <c r="AB23" s="195" t="s">
        <v>58</v>
      </c>
      <c r="AC23" s="195" t="s">
        <v>58</v>
      </c>
      <c r="AD23" s="195" t="s">
        <v>58</v>
      </c>
      <c r="AE23" s="195" t="s">
        <v>58</v>
      </c>
      <c r="AF23" s="196" t="s">
        <v>58</v>
      </c>
      <c r="AG23" s="197" t="s">
        <v>3</v>
      </c>
    </row>
    <row r="24" spans="1:33" s="34" customFormat="1" x14ac:dyDescent="0.25">
      <c r="A24" s="33" t="s">
        <v>120</v>
      </c>
      <c r="B24" s="34" t="s">
        <v>21</v>
      </c>
      <c r="C24" s="194" t="s">
        <v>66</v>
      </c>
      <c r="D24" s="195" t="s">
        <v>66</v>
      </c>
      <c r="E24" s="195" t="s">
        <v>66</v>
      </c>
      <c r="F24" s="195" t="s">
        <v>66</v>
      </c>
      <c r="G24" s="195" t="s">
        <v>66</v>
      </c>
      <c r="H24" s="195" t="s">
        <v>66</v>
      </c>
      <c r="I24" s="195" t="s">
        <v>66</v>
      </c>
      <c r="J24" s="195" t="s">
        <v>66</v>
      </c>
      <c r="K24" s="195" t="s">
        <v>66</v>
      </c>
      <c r="L24" s="195" t="s">
        <v>66</v>
      </c>
      <c r="M24" s="195" t="s">
        <v>66</v>
      </c>
      <c r="N24" s="195" t="s">
        <v>66</v>
      </c>
      <c r="O24" s="195" t="s">
        <v>66</v>
      </c>
      <c r="P24" s="195" t="s">
        <v>67</v>
      </c>
      <c r="Q24" s="195" t="s">
        <v>67</v>
      </c>
      <c r="R24" s="195" t="s">
        <v>67</v>
      </c>
      <c r="S24" s="195" t="s">
        <v>58</v>
      </c>
      <c r="T24" s="195" t="s">
        <v>58</v>
      </c>
      <c r="U24" s="195" t="s">
        <v>58</v>
      </c>
      <c r="V24" s="195" t="s">
        <v>58</v>
      </c>
      <c r="W24" s="195" t="s">
        <v>58</v>
      </c>
      <c r="X24" s="195" t="s">
        <v>58</v>
      </c>
      <c r="Y24" s="195" t="s">
        <v>58</v>
      </c>
      <c r="Z24" s="195" t="s">
        <v>58</v>
      </c>
      <c r="AA24" s="195" t="s">
        <v>58</v>
      </c>
      <c r="AB24" s="195" t="s">
        <v>58</v>
      </c>
      <c r="AC24" s="195" t="s">
        <v>58</v>
      </c>
      <c r="AD24" s="195" t="s">
        <v>58</v>
      </c>
      <c r="AE24" s="195" t="s">
        <v>58</v>
      </c>
      <c r="AF24" s="196" t="s">
        <v>58</v>
      </c>
      <c r="AG24" s="197" t="s">
        <v>3</v>
      </c>
    </row>
    <row r="25" spans="1:33" s="34" customFormat="1" x14ac:dyDescent="0.25">
      <c r="A25" s="33" t="s">
        <v>121</v>
      </c>
      <c r="B25" s="34" t="s">
        <v>22</v>
      </c>
      <c r="C25" s="194" t="s">
        <v>58</v>
      </c>
      <c r="D25" s="195" t="s">
        <v>58</v>
      </c>
      <c r="E25" s="195" t="s">
        <v>58</v>
      </c>
      <c r="F25" s="195" t="s">
        <v>58</v>
      </c>
      <c r="G25" s="195" t="s">
        <v>58</v>
      </c>
      <c r="H25" s="195" t="s">
        <v>58</v>
      </c>
      <c r="I25" s="195">
        <v>4.3743333333960006</v>
      </c>
      <c r="J25" s="195">
        <v>4.7190000000639998</v>
      </c>
      <c r="K25" s="195">
        <v>6.1086666666719998</v>
      </c>
      <c r="L25" s="195">
        <v>4.1910000000399998</v>
      </c>
      <c r="M25" s="195">
        <v>3.7876666665880001</v>
      </c>
      <c r="N25" s="195">
        <v>49.174799999999998</v>
      </c>
      <c r="O25" s="195">
        <v>21.775199999999998</v>
      </c>
      <c r="P25" s="195">
        <v>46.577599999999997</v>
      </c>
      <c r="Q25" s="195">
        <v>46.629199999999997</v>
      </c>
      <c r="R25" s="195">
        <v>18.077200000000001</v>
      </c>
      <c r="S25" s="195">
        <v>28.38</v>
      </c>
      <c r="T25" s="195">
        <v>28.207999999999998</v>
      </c>
      <c r="U25" s="195">
        <v>37.667999999999999</v>
      </c>
      <c r="V25" s="195" t="s">
        <v>58</v>
      </c>
      <c r="W25" s="195" t="s">
        <v>58</v>
      </c>
      <c r="X25" s="195" t="s">
        <v>58</v>
      </c>
      <c r="Y25" s="195" t="s">
        <v>58</v>
      </c>
      <c r="Z25" s="195">
        <v>0.78082539687999997</v>
      </c>
      <c r="AA25" s="195">
        <v>0.90095238093600005</v>
      </c>
      <c r="AB25" s="195">
        <v>0.96101587296400004</v>
      </c>
      <c r="AC25" s="195">
        <v>0.96101587296400004</v>
      </c>
      <c r="AD25" s="195">
        <v>0.96101587296400004</v>
      </c>
      <c r="AE25" s="195">
        <v>1.2613333332760002</v>
      </c>
      <c r="AF25" s="196">
        <v>1.321396825476</v>
      </c>
      <c r="AG25" s="197" t="s">
        <v>3</v>
      </c>
    </row>
    <row r="26" spans="1:33" s="34" customFormat="1" x14ac:dyDescent="0.25">
      <c r="A26" s="33" t="s">
        <v>122</v>
      </c>
      <c r="B26" s="34" t="s">
        <v>23</v>
      </c>
      <c r="C26" s="194" t="s">
        <v>67</v>
      </c>
      <c r="D26" s="195" t="s">
        <v>67</v>
      </c>
      <c r="E26" s="195" t="s">
        <v>67</v>
      </c>
      <c r="F26" s="195" t="s">
        <v>67</v>
      </c>
      <c r="G26" s="195" t="s">
        <v>67</v>
      </c>
      <c r="H26" s="195" t="s">
        <v>67</v>
      </c>
      <c r="I26" s="195">
        <v>76.574666666736007</v>
      </c>
      <c r="J26" s="195">
        <v>61.775196524072001</v>
      </c>
      <c r="K26" s="195">
        <v>54.091747130927999</v>
      </c>
      <c r="L26" s="195">
        <v>33.830030706536</v>
      </c>
      <c r="M26" s="195">
        <v>26.692690779239999</v>
      </c>
      <c r="N26" s="195">
        <v>13.258746774492</v>
      </c>
      <c r="O26" s="195">
        <v>12.785666666696001</v>
      </c>
      <c r="P26" s="195">
        <v>28.060999999964</v>
      </c>
      <c r="Q26" s="195">
        <v>27.83733333328</v>
      </c>
      <c r="R26" s="195">
        <v>28.860333333348002</v>
      </c>
      <c r="S26" s="195">
        <v>33.381333333359997</v>
      </c>
      <c r="T26" s="195">
        <v>22.201666666607998</v>
      </c>
      <c r="U26" s="195">
        <v>11.568333333336</v>
      </c>
      <c r="V26" s="195">
        <v>18.78800000008</v>
      </c>
      <c r="W26" s="195">
        <v>17.966666666651999</v>
      </c>
      <c r="X26" s="195">
        <v>20.17033333334</v>
      </c>
      <c r="Y26" s="195">
        <v>27.782333333255998</v>
      </c>
      <c r="Z26" s="195">
        <v>24.93333333332</v>
      </c>
      <c r="AA26" s="195">
        <v>25.695999999963998</v>
      </c>
      <c r="AB26" s="195">
        <v>28.1746666666</v>
      </c>
      <c r="AC26" s="195">
        <v>28.416666666739999</v>
      </c>
      <c r="AD26" s="195">
        <v>33.978999999932</v>
      </c>
      <c r="AE26" s="195">
        <v>23.499666666623998</v>
      </c>
      <c r="AF26" s="196">
        <v>22.132000000060003</v>
      </c>
      <c r="AG26" s="197" t="s">
        <v>3</v>
      </c>
    </row>
    <row r="27" spans="1:33" s="34" customFormat="1" x14ac:dyDescent="0.25">
      <c r="A27" s="33" t="s">
        <v>103</v>
      </c>
      <c r="B27" s="34" t="s">
        <v>24</v>
      </c>
      <c r="C27" s="194">
        <v>32.60985386694</v>
      </c>
      <c r="D27" s="195">
        <v>32.60985386694</v>
      </c>
      <c r="E27" s="195">
        <v>32.60985386694</v>
      </c>
      <c r="F27" s="195">
        <v>32.60985386694</v>
      </c>
      <c r="G27" s="195">
        <v>43.479805155920005</v>
      </c>
      <c r="H27" s="195">
        <v>76.089659022859991</v>
      </c>
      <c r="I27" s="195">
        <v>201.094098845872</v>
      </c>
      <c r="J27" s="195">
        <v>192.5541310511</v>
      </c>
      <c r="K27" s="195">
        <v>171.059350425156</v>
      </c>
      <c r="L27" s="195">
        <v>188.134668087492</v>
      </c>
      <c r="M27" s="195">
        <v>315.26917107368001</v>
      </c>
      <c r="N27" s="195">
        <v>285.77261607887601</v>
      </c>
      <c r="O27" s="195">
        <v>294.81291048768401</v>
      </c>
      <c r="P27" s="195">
        <v>371.48283306231599</v>
      </c>
      <c r="Q27" s="195">
        <v>416.09627155916002</v>
      </c>
      <c r="R27" s="195">
        <v>486.03833940563999</v>
      </c>
      <c r="S27" s="195">
        <v>1471.7527115608</v>
      </c>
      <c r="T27" s="195">
        <v>1401.3137439505399</v>
      </c>
      <c r="U27" s="195">
        <v>1586.7974562836</v>
      </c>
      <c r="V27" s="195">
        <v>1481.039653866924</v>
      </c>
      <c r="W27" s="195">
        <v>1354.1553975192599</v>
      </c>
      <c r="X27" s="195">
        <v>1539.741471548916</v>
      </c>
      <c r="Y27" s="195">
        <v>1800.3799689066402</v>
      </c>
      <c r="Z27" s="195">
        <v>1511.8522493829162</v>
      </c>
      <c r="AA27" s="195">
        <v>1617.2373656739919</v>
      </c>
      <c r="AB27" s="195">
        <v>1122.867338569632</v>
      </c>
      <c r="AC27" s="195">
        <v>571.03108219646003</v>
      </c>
      <c r="AD27" s="195">
        <v>634.43528411848399</v>
      </c>
      <c r="AE27" s="195">
        <v>449.77529760978399</v>
      </c>
      <c r="AF27" s="196">
        <v>282.49689981178</v>
      </c>
      <c r="AG27" s="197">
        <v>7.6629305658488853</v>
      </c>
    </row>
    <row r="28" spans="1:33" s="34" customFormat="1" x14ac:dyDescent="0.25">
      <c r="A28" s="33" t="s">
        <v>123</v>
      </c>
      <c r="B28" s="34" t="s">
        <v>25</v>
      </c>
      <c r="C28" s="194" t="s">
        <v>66</v>
      </c>
      <c r="D28" s="195" t="s">
        <v>66</v>
      </c>
      <c r="E28" s="195" t="s">
        <v>66</v>
      </c>
      <c r="F28" s="195" t="s">
        <v>66</v>
      </c>
      <c r="G28" s="195" t="s">
        <v>66</v>
      </c>
      <c r="H28" s="195" t="s">
        <v>66</v>
      </c>
      <c r="I28" s="195" t="s">
        <v>66</v>
      </c>
      <c r="J28" s="195" t="s">
        <v>66</v>
      </c>
      <c r="K28" s="195" t="s">
        <v>66</v>
      </c>
      <c r="L28" s="195" t="s">
        <v>66</v>
      </c>
      <c r="M28" s="195" t="s">
        <v>66</v>
      </c>
      <c r="N28" s="195" t="s">
        <v>66</v>
      </c>
      <c r="O28" s="195" t="s">
        <v>66</v>
      </c>
      <c r="P28" s="195" t="s">
        <v>66</v>
      </c>
      <c r="Q28" s="195" t="s">
        <v>66</v>
      </c>
      <c r="R28" s="195" t="s">
        <v>66</v>
      </c>
      <c r="S28" s="195" t="s">
        <v>66</v>
      </c>
      <c r="T28" s="195" t="s">
        <v>66</v>
      </c>
      <c r="U28" s="195" t="s">
        <v>66</v>
      </c>
      <c r="V28" s="195" t="s">
        <v>66</v>
      </c>
      <c r="W28" s="195" t="s">
        <v>66</v>
      </c>
      <c r="X28" s="195" t="s">
        <v>66</v>
      </c>
      <c r="Y28" s="195" t="s">
        <v>66</v>
      </c>
      <c r="Z28" s="195" t="s">
        <v>66</v>
      </c>
      <c r="AA28" s="195" t="s">
        <v>66</v>
      </c>
      <c r="AB28" s="195" t="s">
        <v>67</v>
      </c>
      <c r="AC28" s="195" t="s">
        <v>66</v>
      </c>
      <c r="AD28" s="195" t="s">
        <v>66</v>
      </c>
      <c r="AE28" s="195" t="s">
        <v>66</v>
      </c>
      <c r="AF28" s="196" t="s">
        <v>66</v>
      </c>
      <c r="AG28" s="197" t="s">
        <v>3</v>
      </c>
    </row>
    <row r="29" spans="1:33" s="34" customFormat="1" x14ac:dyDescent="0.25">
      <c r="A29" s="33" t="s">
        <v>124</v>
      </c>
      <c r="B29" s="34" t="s">
        <v>26</v>
      </c>
      <c r="C29" s="194" t="s">
        <v>66</v>
      </c>
      <c r="D29" s="195" t="s">
        <v>66</v>
      </c>
      <c r="E29" s="195" t="s">
        <v>66</v>
      </c>
      <c r="F29" s="195" t="s">
        <v>66</v>
      </c>
      <c r="G29" s="195" t="s">
        <v>66</v>
      </c>
      <c r="H29" s="195" t="s">
        <v>66</v>
      </c>
      <c r="I29" s="195" t="s">
        <v>66</v>
      </c>
      <c r="J29" s="195" t="s">
        <v>66</v>
      </c>
      <c r="K29" s="195" t="s">
        <v>66</v>
      </c>
      <c r="L29" s="195" t="s">
        <v>66</v>
      </c>
      <c r="M29" s="195" t="s">
        <v>66</v>
      </c>
      <c r="N29" s="195" t="s">
        <v>66</v>
      </c>
      <c r="O29" s="195" t="s">
        <v>66</v>
      </c>
      <c r="P29" s="195" t="s">
        <v>66</v>
      </c>
      <c r="Q29" s="195" t="s">
        <v>66</v>
      </c>
      <c r="R29" s="195" t="s">
        <v>66</v>
      </c>
      <c r="S29" s="195" t="s">
        <v>66</v>
      </c>
      <c r="T29" s="195" t="s">
        <v>66</v>
      </c>
      <c r="U29" s="195" t="s">
        <v>66</v>
      </c>
      <c r="V29" s="195" t="s">
        <v>66</v>
      </c>
      <c r="W29" s="195" t="s">
        <v>66</v>
      </c>
      <c r="X29" s="195" t="s">
        <v>66</v>
      </c>
      <c r="Y29" s="195" t="s">
        <v>66</v>
      </c>
      <c r="Z29" s="195" t="s">
        <v>66</v>
      </c>
      <c r="AA29" s="195" t="s">
        <v>66</v>
      </c>
      <c r="AB29" s="195" t="s">
        <v>66</v>
      </c>
      <c r="AC29" s="195" t="s">
        <v>66</v>
      </c>
      <c r="AD29" s="195" t="s">
        <v>66</v>
      </c>
      <c r="AE29" s="195" t="s">
        <v>66</v>
      </c>
      <c r="AF29" s="196" t="s">
        <v>66</v>
      </c>
      <c r="AG29" s="197" t="s">
        <v>3</v>
      </c>
    </row>
    <row r="30" spans="1:33" s="34" customFormat="1" x14ac:dyDescent="0.25">
      <c r="A30" s="33" t="s">
        <v>125</v>
      </c>
      <c r="B30" s="34" t="s">
        <v>27</v>
      </c>
      <c r="C30" s="194" t="s">
        <v>58</v>
      </c>
      <c r="D30" s="195" t="s">
        <v>58</v>
      </c>
      <c r="E30" s="195" t="s">
        <v>58</v>
      </c>
      <c r="F30" s="195" t="s">
        <v>58</v>
      </c>
      <c r="G30" s="195" t="s">
        <v>58</v>
      </c>
      <c r="H30" s="195" t="s">
        <v>58</v>
      </c>
      <c r="I30" s="195" t="s">
        <v>58</v>
      </c>
      <c r="J30" s="195" t="s">
        <v>58</v>
      </c>
      <c r="K30" s="195" t="s">
        <v>58</v>
      </c>
      <c r="L30" s="195" t="s">
        <v>58</v>
      </c>
      <c r="M30" s="195" t="s">
        <v>58</v>
      </c>
      <c r="N30" s="195" t="s">
        <v>58</v>
      </c>
      <c r="O30" s="195" t="s">
        <v>58</v>
      </c>
      <c r="P30" s="195" t="s">
        <v>58</v>
      </c>
      <c r="Q30" s="195" t="s">
        <v>58</v>
      </c>
      <c r="R30" s="195" t="s">
        <v>58</v>
      </c>
      <c r="S30" s="195" t="s">
        <v>58</v>
      </c>
      <c r="T30" s="195" t="s">
        <v>58</v>
      </c>
      <c r="U30" s="195" t="s">
        <v>58</v>
      </c>
      <c r="V30" s="195" t="s">
        <v>58</v>
      </c>
      <c r="W30" s="195" t="s">
        <v>58</v>
      </c>
      <c r="X30" s="195" t="s">
        <v>58</v>
      </c>
      <c r="Y30" s="195" t="s">
        <v>58</v>
      </c>
      <c r="Z30" s="195" t="s">
        <v>58</v>
      </c>
      <c r="AA30" s="195" t="s">
        <v>58</v>
      </c>
      <c r="AB30" s="195" t="s">
        <v>58</v>
      </c>
      <c r="AC30" s="195" t="s">
        <v>58</v>
      </c>
      <c r="AD30" s="195" t="s">
        <v>58</v>
      </c>
      <c r="AE30" s="195" t="s">
        <v>58</v>
      </c>
      <c r="AF30" s="196" t="s">
        <v>58</v>
      </c>
      <c r="AG30" s="197" t="s">
        <v>3</v>
      </c>
    </row>
    <row r="31" spans="1:33" s="34" customFormat="1" x14ac:dyDescent="0.25">
      <c r="A31" s="33" t="s">
        <v>126</v>
      </c>
      <c r="B31" s="34" t="s">
        <v>28</v>
      </c>
      <c r="C31" s="194" t="s">
        <v>58</v>
      </c>
      <c r="D31" s="195" t="s">
        <v>58</v>
      </c>
      <c r="E31" s="195" t="s">
        <v>58</v>
      </c>
      <c r="F31" s="195" t="s">
        <v>58</v>
      </c>
      <c r="G31" s="195" t="s">
        <v>58</v>
      </c>
      <c r="H31" s="195" t="s">
        <v>58</v>
      </c>
      <c r="I31" s="195" t="s">
        <v>58</v>
      </c>
      <c r="J31" s="195" t="s">
        <v>58</v>
      </c>
      <c r="K31" s="195" t="s">
        <v>58</v>
      </c>
      <c r="L31" s="195" t="s">
        <v>58</v>
      </c>
      <c r="M31" s="195" t="s">
        <v>58</v>
      </c>
      <c r="N31" s="195" t="s">
        <v>58</v>
      </c>
      <c r="O31" s="195" t="s">
        <v>58</v>
      </c>
      <c r="P31" s="195" t="s">
        <v>58</v>
      </c>
      <c r="Q31" s="195" t="s">
        <v>58</v>
      </c>
      <c r="R31" s="195" t="s">
        <v>58</v>
      </c>
      <c r="S31" s="195" t="s">
        <v>58</v>
      </c>
      <c r="T31" s="195" t="s">
        <v>58</v>
      </c>
      <c r="U31" s="195" t="s">
        <v>58</v>
      </c>
      <c r="V31" s="195" t="s">
        <v>58</v>
      </c>
      <c r="W31" s="195" t="s">
        <v>58</v>
      </c>
      <c r="X31" s="195" t="s">
        <v>58</v>
      </c>
      <c r="Y31" s="195" t="s">
        <v>58</v>
      </c>
      <c r="Z31" s="195" t="s">
        <v>58</v>
      </c>
      <c r="AA31" s="195">
        <v>5.5899999999999998E-2</v>
      </c>
      <c r="AB31" s="195">
        <v>0.29136800000000002</v>
      </c>
      <c r="AC31" s="195">
        <v>0.25731200000000004</v>
      </c>
      <c r="AD31" s="195">
        <v>0.20055200000000001</v>
      </c>
      <c r="AE31" s="195">
        <v>1.17132E-2</v>
      </c>
      <c r="AF31" s="196">
        <v>2.7330799999999999E-2</v>
      </c>
      <c r="AG31" s="197" t="s">
        <v>3</v>
      </c>
    </row>
    <row r="32" spans="1:33" s="34" customFormat="1" x14ac:dyDescent="0.25">
      <c r="A32" s="33" t="s">
        <v>127</v>
      </c>
      <c r="B32" s="34" t="s">
        <v>29</v>
      </c>
      <c r="C32" s="194" t="s">
        <v>58</v>
      </c>
      <c r="D32" s="195" t="s">
        <v>58</v>
      </c>
      <c r="E32" s="195" t="s">
        <v>58</v>
      </c>
      <c r="F32" s="195" t="s">
        <v>58</v>
      </c>
      <c r="G32" s="195" t="s">
        <v>58</v>
      </c>
      <c r="H32" s="195" t="s">
        <v>58</v>
      </c>
      <c r="I32" s="195" t="s">
        <v>58</v>
      </c>
      <c r="J32" s="195" t="s">
        <v>58</v>
      </c>
      <c r="K32" s="195" t="s">
        <v>58</v>
      </c>
      <c r="L32" s="195" t="s">
        <v>58</v>
      </c>
      <c r="M32" s="195" t="s">
        <v>58</v>
      </c>
      <c r="N32" s="195" t="s">
        <v>58</v>
      </c>
      <c r="O32" s="195" t="s">
        <v>58</v>
      </c>
      <c r="P32" s="195" t="s">
        <v>58</v>
      </c>
      <c r="Q32" s="195" t="s">
        <v>58</v>
      </c>
      <c r="R32" s="195" t="s">
        <v>58</v>
      </c>
      <c r="S32" s="195" t="s">
        <v>58</v>
      </c>
      <c r="T32" s="195" t="s">
        <v>58</v>
      </c>
      <c r="U32" s="195" t="s">
        <v>58</v>
      </c>
      <c r="V32" s="195" t="s">
        <v>58</v>
      </c>
      <c r="W32" s="195" t="s">
        <v>58</v>
      </c>
      <c r="X32" s="195" t="s">
        <v>58</v>
      </c>
      <c r="Y32" s="195" t="s">
        <v>58</v>
      </c>
      <c r="Z32" s="195" t="s">
        <v>58</v>
      </c>
      <c r="AA32" s="195" t="s">
        <v>58</v>
      </c>
      <c r="AB32" s="195" t="s">
        <v>58</v>
      </c>
      <c r="AC32" s="195" t="s">
        <v>58</v>
      </c>
      <c r="AD32" s="195" t="s">
        <v>58</v>
      </c>
      <c r="AE32" s="195" t="s">
        <v>58</v>
      </c>
      <c r="AF32" s="196" t="s">
        <v>58</v>
      </c>
      <c r="AG32" s="197" t="s">
        <v>3</v>
      </c>
    </row>
    <row r="33" spans="1:33" s="34" customFormat="1" x14ac:dyDescent="0.25">
      <c r="A33" s="33" t="s">
        <v>128</v>
      </c>
      <c r="B33" s="34" t="s">
        <v>30</v>
      </c>
      <c r="C33" s="194" t="s">
        <v>67</v>
      </c>
      <c r="D33" s="195" t="s">
        <v>67</v>
      </c>
      <c r="E33" s="195" t="s">
        <v>67</v>
      </c>
      <c r="F33" s="195" t="s">
        <v>67</v>
      </c>
      <c r="G33" s="195" t="s">
        <v>67</v>
      </c>
      <c r="H33" s="195" t="s">
        <v>67</v>
      </c>
      <c r="I33" s="195" t="s">
        <v>67</v>
      </c>
      <c r="J33" s="195" t="s">
        <v>67</v>
      </c>
      <c r="K33" s="195" t="s">
        <v>67</v>
      </c>
      <c r="L33" s="195" t="s">
        <v>67</v>
      </c>
      <c r="M33" s="195" t="s">
        <v>67</v>
      </c>
      <c r="N33" s="195" t="s">
        <v>67</v>
      </c>
      <c r="O33" s="195" t="s">
        <v>67</v>
      </c>
      <c r="P33" s="195" t="s">
        <v>67</v>
      </c>
      <c r="Q33" s="195" t="s">
        <v>67</v>
      </c>
      <c r="R33" s="195" t="s">
        <v>67</v>
      </c>
      <c r="S33" s="195" t="s">
        <v>67</v>
      </c>
      <c r="T33" s="195" t="s">
        <v>67</v>
      </c>
      <c r="U33" s="195" t="s">
        <v>67</v>
      </c>
      <c r="V33" s="195" t="s">
        <v>67</v>
      </c>
      <c r="W33" s="195" t="s">
        <v>67</v>
      </c>
      <c r="X33" s="195" t="s">
        <v>67</v>
      </c>
      <c r="Y33" s="195" t="s">
        <v>67</v>
      </c>
      <c r="Z33" s="195" t="s">
        <v>67</v>
      </c>
      <c r="AA33" s="195" t="s">
        <v>67</v>
      </c>
      <c r="AB33" s="195" t="s">
        <v>67</v>
      </c>
      <c r="AC33" s="195" t="s">
        <v>67</v>
      </c>
      <c r="AD33" s="195" t="s">
        <v>66</v>
      </c>
      <c r="AE33" s="195" t="s">
        <v>66</v>
      </c>
      <c r="AF33" s="196" t="s">
        <v>66</v>
      </c>
      <c r="AG33" s="197" t="s">
        <v>3</v>
      </c>
    </row>
    <row r="34" spans="1:33" s="34" customFormat="1" x14ac:dyDescent="0.25">
      <c r="A34" s="33" t="s">
        <v>129</v>
      </c>
      <c r="B34" s="34" t="s">
        <v>31</v>
      </c>
      <c r="C34" s="194" t="s">
        <v>58</v>
      </c>
      <c r="D34" s="195" t="s">
        <v>58</v>
      </c>
      <c r="E34" s="195" t="s">
        <v>58</v>
      </c>
      <c r="F34" s="195" t="s">
        <v>58</v>
      </c>
      <c r="G34" s="195" t="s">
        <v>58</v>
      </c>
      <c r="H34" s="195" t="s">
        <v>58</v>
      </c>
      <c r="I34" s="195" t="s">
        <v>58</v>
      </c>
      <c r="J34" s="195" t="s">
        <v>58</v>
      </c>
      <c r="K34" s="195" t="s">
        <v>58</v>
      </c>
      <c r="L34" s="195" t="s">
        <v>58</v>
      </c>
      <c r="M34" s="195" t="s">
        <v>58</v>
      </c>
      <c r="N34" s="195" t="s">
        <v>58</v>
      </c>
      <c r="O34" s="195" t="s">
        <v>58</v>
      </c>
      <c r="P34" s="195" t="s">
        <v>58</v>
      </c>
      <c r="Q34" s="195" t="s">
        <v>58</v>
      </c>
      <c r="R34" s="195" t="s">
        <v>58</v>
      </c>
      <c r="S34" s="195" t="s">
        <v>58</v>
      </c>
      <c r="T34" s="195" t="s">
        <v>58</v>
      </c>
      <c r="U34" s="195" t="s">
        <v>58</v>
      </c>
      <c r="V34" s="195" t="s">
        <v>58</v>
      </c>
      <c r="W34" s="195" t="s">
        <v>58</v>
      </c>
      <c r="X34" s="195" t="s">
        <v>58</v>
      </c>
      <c r="Y34" s="195" t="s">
        <v>58</v>
      </c>
      <c r="Z34" s="195" t="s">
        <v>58</v>
      </c>
      <c r="AA34" s="195" t="s">
        <v>58</v>
      </c>
      <c r="AB34" s="195" t="s">
        <v>58</v>
      </c>
      <c r="AC34" s="195" t="s">
        <v>58</v>
      </c>
      <c r="AD34" s="195" t="s">
        <v>58</v>
      </c>
      <c r="AE34" s="195" t="s">
        <v>58</v>
      </c>
      <c r="AF34" s="196" t="s">
        <v>58</v>
      </c>
      <c r="AG34" s="197" t="s">
        <v>3</v>
      </c>
    </row>
    <row r="35" spans="1:33" s="34" customFormat="1" x14ac:dyDescent="0.25">
      <c r="A35" s="33" t="s">
        <v>130</v>
      </c>
      <c r="B35" s="34" t="s">
        <v>32</v>
      </c>
      <c r="C35" s="194" t="s">
        <v>75</v>
      </c>
      <c r="D35" s="195" t="s">
        <v>75</v>
      </c>
      <c r="E35" s="195" t="s">
        <v>75</v>
      </c>
      <c r="F35" s="195" t="s">
        <v>75</v>
      </c>
      <c r="G35" s="195" t="s">
        <v>75</v>
      </c>
      <c r="H35" s="195" t="s">
        <v>75</v>
      </c>
      <c r="I35" s="195" t="s">
        <v>75</v>
      </c>
      <c r="J35" s="195" t="s">
        <v>75</v>
      </c>
      <c r="K35" s="195" t="s">
        <v>75</v>
      </c>
      <c r="L35" s="195" t="s">
        <v>75</v>
      </c>
      <c r="M35" s="195" t="s">
        <v>75</v>
      </c>
      <c r="N35" s="195" t="s">
        <v>75</v>
      </c>
      <c r="O35" s="195" t="s">
        <v>75</v>
      </c>
      <c r="P35" s="195" t="s">
        <v>75</v>
      </c>
      <c r="Q35" s="195" t="s">
        <v>75</v>
      </c>
      <c r="R35" s="195" t="s">
        <v>75</v>
      </c>
      <c r="S35" s="195" t="s">
        <v>75</v>
      </c>
      <c r="T35" s="195" t="s">
        <v>75</v>
      </c>
      <c r="U35" s="195" t="s">
        <v>75</v>
      </c>
      <c r="V35" s="195" t="s">
        <v>75</v>
      </c>
      <c r="W35" s="195" t="s">
        <v>75</v>
      </c>
      <c r="X35" s="195" t="s">
        <v>75</v>
      </c>
      <c r="Y35" s="195" t="s">
        <v>75</v>
      </c>
      <c r="Z35" s="195" t="s">
        <v>75</v>
      </c>
      <c r="AA35" s="195" t="s">
        <v>75</v>
      </c>
      <c r="AB35" s="195" t="s">
        <v>75</v>
      </c>
      <c r="AC35" s="195" t="s">
        <v>75</v>
      </c>
      <c r="AD35" s="195" t="s">
        <v>75</v>
      </c>
      <c r="AE35" s="195" t="s">
        <v>75</v>
      </c>
      <c r="AF35" s="196" t="s">
        <v>75</v>
      </c>
      <c r="AG35" s="197" t="s">
        <v>3</v>
      </c>
    </row>
    <row r="36" spans="1:33" s="34" customFormat="1" x14ac:dyDescent="0.25">
      <c r="A36" s="33" t="s">
        <v>131</v>
      </c>
      <c r="B36" s="34" t="s">
        <v>33</v>
      </c>
      <c r="C36" s="194" t="s">
        <v>66</v>
      </c>
      <c r="D36" s="195" t="s">
        <v>66</v>
      </c>
      <c r="E36" s="195" t="s">
        <v>66</v>
      </c>
      <c r="F36" s="195" t="s">
        <v>66</v>
      </c>
      <c r="G36" s="195" t="s">
        <v>66</v>
      </c>
      <c r="H36" s="195" t="s">
        <v>66</v>
      </c>
      <c r="I36" s="195" t="s">
        <v>66</v>
      </c>
      <c r="J36" s="195" t="s">
        <v>66</v>
      </c>
      <c r="K36" s="195" t="s">
        <v>66</v>
      </c>
      <c r="L36" s="195" t="s">
        <v>66</v>
      </c>
      <c r="M36" s="195" t="s">
        <v>66</v>
      </c>
      <c r="N36" s="195" t="s">
        <v>66</v>
      </c>
      <c r="O36" s="195" t="s">
        <v>66</v>
      </c>
      <c r="P36" s="195" t="s">
        <v>66</v>
      </c>
      <c r="Q36" s="195" t="s">
        <v>66</v>
      </c>
      <c r="R36" s="195" t="s">
        <v>66</v>
      </c>
      <c r="S36" s="195" t="s">
        <v>66</v>
      </c>
      <c r="T36" s="195" t="s">
        <v>66</v>
      </c>
      <c r="U36" s="195" t="s">
        <v>66</v>
      </c>
      <c r="V36" s="195" t="s">
        <v>66</v>
      </c>
      <c r="W36" s="195" t="s">
        <v>66</v>
      </c>
      <c r="X36" s="195" t="s">
        <v>66</v>
      </c>
      <c r="Y36" s="195" t="s">
        <v>66</v>
      </c>
      <c r="Z36" s="195" t="s">
        <v>66</v>
      </c>
      <c r="AA36" s="195" t="s">
        <v>66</v>
      </c>
      <c r="AB36" s="195" t="s">
        <v>66</v>
      </c>
      <c r="AC36" s="195" t="s">
        <v>66</v>
      </c>
      <c r="AD36" s="195" t="s">
        <v>66</v>
      </c>
      <c r="AE36" s="195" t="s">
        <v>66</v>
      </c>
      <c r="AF36" s="196" t="s">
        <v>66</v>
      </c>
      <c r="AG36" s="197" t="s">
        <v>3</v>
      </c>
    </row>
    <row r="37" spans="1:33" s="34" customFormat="1" x14ac:dyDescent="0.25">
      <c r="A37" s="33" t="s">
        <v>132</v>
      </c>
      <c r="B37" s="34" t="s">
        <v>34</v>
      </c>
      <c r="C37" s="194" t="s">
        <v>67</v>
      </c>
      <c r="D37" s="195" t="s">
        <v>67</v>
      </c>
      <c r="E37" s="195" t="s">
        <v>67</v>
      </c>
      <c r="F37" s="195" t="s">
        <v>67</v>
      </c>
      <c r="G37" s="195" t="s">
        <v>67</v>
      </c>
      <c r="H37" s="195" t="s">
        <v>67</v>
      </c>
      <c r="I37" s="195" t="s">
        <v>67</v>
      </c>
      <c r="J37" s="195" t="s">
        <v>67</v>
      </c>
      <c r="K37" s="195" t="s">
        <v>67</v>
      </c>
      <c r="L37" s="195" t="s">
        <v>67</v>
      </c>
      <c r="M37" s="195" t="s">
        <v>67</v>
      </c>
      <c r="N37" s="195" t="s">
        <v>67</v>
      </c>
      <c r="O37" s="195" t="s">
        <v>67</v>
      </c>
      <c r="P37" s="195" t="s">
        <v>67</v>
      </c>
      <c r="Q37" s="195" t="s">
        <v>67</v>
      </c>
      <c r="R37" s="195" t="s">
        <v>67</v>
      </c>
      <c r="S37" s="195" t="s">
        <v>67</v>
      </c>
      <c r="T37" s="195" t="s">
        <v>67</v>
      </c>
      <c r="U37" s="195" t="s">
        <v>67</v>
      </c>
      <c r="V37" s="195" t="s">
        <v>67</v>
      </c>
      <c r="W37" s="195" t="s">
        <v>67</v>
      </c>
      <c r="X37" s="195" t="s">
        <v>67</v>
      </c>
      <c r="Y37" s="195" t="s">
        <v>67</v>
      </c>
      <c r="Z37" s="195" t="s">
        <v>67</v>
      </c>
      <c r="AA37" s="195" t="s">
        <v>67</v>
      </c>
      <c r="AB37" s="195" t="s">
        <v>67</v>
      </c>
      <c r="AC37" s="195" t="s">
        <v>66</v>
      </c>
      <c r="AD37" s="195" t="s">
        <v>66</v>
      </c>
      <c r="AE37" s="195" t="s">
        <v>66</v>
      </c>
      <c r="AF37" s="196" t="s">
        <v>66</v>
      </c>
      <c r="AG37" s="197" t="s">
        <v>3</v>
      </c>
    </row>
    <row r="38" spans="1:33" s="34" customFormat="1" x14ac:dyDescent="0.25">
      <c r="A38" s="33" t="s">
        <v>133</v>
      </c>
      <c r="B38" s="34" t="s">
        <v>35</v>
      </c>
      <c r="C38" s="194" t="s">
        <v>67</v>
      </c>
      <c r="D38" s="195" t="s">
        <v>67</v>
      </c>
      <c r="E38" s="195" t="s">
        <v>67</v>
      </c>
      <c r="F38" s="195" t="s">
        <v>67</v>
      </c>
      <c r="G38" s="195" t="s">
        <v>67</v>
      </c>
      <c r="H38" s="195" t="s">
        <v>67</v>
      </c>
      <c r="I38" s="195" t="s">
        <v>67</v>
      </c>
      <c r="J38" s="195" t="s">
        <v>67</v>
      </c>
      <c r="K38" s="195" t="s">
        <v>67</v>
      </c>
      <c r="L38" s="195" t="s">
        <v>67</v>
      </c>
      <c r="M38" s="195" t="s">
        <v>67</v>
      </c>
      <c r="N38" s="195" t="s">
        <v>67</v>
      </c>
      <c r="O38" s="195" t="s">
        <v>67</v>
      </c>
      <c r="P38" s="195" t="s">
        <v>67</v>
      </c>
      <c r="Q38" s="195" t="s">
        <v>67</v>
      </c>
      <c r="R38" s="195" t="s">
        <v>67</v>
      </c>
      <c r="S38" s="195" t="s">
        <v>67</v>
      </c>
      <c r="T38" s="195" t="s">
        <v>67</v>
      </c>
      <c r="U38" s="195" t="s">
        <v>67</v>
      </c>
      <c r="V38" s="195" t="s">
        <v>67</v>
      </c>
      <c r="W38" s="195" t="s">
        <v>67</v>
      </c>
      <c r="X38" s="195" t="s">
        <v>67</v>
      </c>
      <c r="Y38" s="195" t="s">
        <v>67</v>
      </c>
      <c r="Z38" s="195" t="s">
        <v>67</v>
      </c>
      <c r="AA38" s="195" t="s">
        <v>67</v>
      </c>
      <c r="AB38" s="195" t="s">
        <v>67</v>
      </c>
      <c r="AC38" s="195" t="s">
        <v>67</v>
      </c>
      <c r="AD38" s="195" t="s">
        <v>66</v>
      </c>
      <c r="AE38" s="195" t="s">
        <v>66</v>
      </c>
      <c r="AF38" s="196" t="s">
        <v>66</v>
      </c>
      <c r="AG38" s="197" t="s">
        <v>3</v>
      </c>
    </row>
    <row r="39" spans="1:33" s="34" customFormat="1" x14ac:dyDescent="0.25">
      <c r="A39" s="33" t="s">
        <v>134</v>
      </c>
      <c r="B39" s="34" t="s">
        <v>36</v>
      </c>
      <c r="C39" s="194" t="s">
        <v>58</v>
      </c>
      <c r="D39" s="195" t="s">
        <v>58</v>
      </c>
      <c r="E39" s="195" t="s">
        <v>58</v>
      </c>
      <c r="F39" s="195" t="s">
        <v>58</v>
      </c>
      <c r="G39" s="195" t="s">
        <v>58</v>
      </c>
      <c r="H39" s="195" t="s">
        <v>58</v>
      </c>
      <c r="I39" s="195" t="s">
        <v>58</v>
      </c>
      <c r="J39" s="195" t="s">
        <v>58</v>
      </c>
      <c r="K39" s="195" t="s">
        <v>58</v>
      </c>
      <c r="L39" s="195" t="s">
        <v>58</v>
      </c>
      <c r="M39" s="195" t="s">
        <v>58</v>
      </c>
      <c r="N39" s="195" t="s">
        <v>58</v>
      </c>
      <c r="O39" s="195" t="s">
        <v>58</v>
      </c>
      <c r="P39" s="195" t="s">
        <v>58</v>
      </c>
      <c r="Q39" s="195" t="s">
        <v>58</v>
      </c>
      <c r="R39" s="195" t="s">
        <v>58</v>
      </c>
      <c r="S39" s="195" t="s">
        <v>58</v>
      </c>
      <c r="T39" s="195" t="s">
        <v>58</v>
      </c>
      <c r="U39" s="195" t="s">
        <v>58</v>
      </c>
      <c r="V39" s="195" t="s">
        <v>58</v>
      </c>
      <c r="W39" s="195" t="s">
        <v>58</v>
      </c>
      <c r="X39" s="195" t="s">
        <v>58</v>
      </c>
      <c r="Y39" s="195" t="s">
        <v>58</v>
      </c>
      <c r="Z39" s="195" t="s">
        <v>58</v>
      </c>
      <c r="AA39" s="195" t="s">
        <v>58</v>
      </c>
      <c r="AB39" s="195" t="s">
        <v>58</v>
      </c>
      <c r="AC39" s="195" t="s">
        <v>58</v>
      </c>
      <c r="AD39" s="195" t="s">
        <v>58</v>
      </c>
      <c r="AE39" s="195" t="s">
        <v>58</v>
      </c>
      <c r="AF39" s="196" t="s">
        <v>58</v>
      </c>
      <c r="AG39" s="197" t="s">
        <v>3</v>
      </c>
    </row>
    <row r="40" spans="1:33" s="34" customFormat="1" x14ac:dyDescent="0.25">
      <c r="A40" s="33" t="s">
        <v>135</v>
      </c>
      <c r="B40" s="34" t="s">
        <v>37</v>
      </c>
      <c r="C40" s="194" t="s">
        <v>58</v>
      </c>
      <c r="D40" s="195" t="s">
        <v>58</v>
      </c>
      <c r="E40" s="195" t="s">
        <v>58</v>
      </c>
      <c r="F40" s="195" t="s">
        <v>58</v>
      </c>
      <c r="G40" s="195" t="s">
        <v>58</v>
      </c>
      <c r="H40" s="195" t="s">
        <v>58</v>
      </c>
      <c r="I40" s="195" t="s">
        <v>58</v>
      </c>
      <c r="J40" s="195" t="s">
        <v>58</v>
      </c>
      <c r="K40" s="195" t="s">
        <v>58</v>
      </c>
      <c r="L40" s="195" t="s">
        <v>58</v>
      </c>
      <c r="M40" s="195" t="s">
        <v>58</v>
      </c>
      <c r="N40" s="195" t="s">
        <v>58</v>
      </c>
      <c r="O40" s="195" t="s">
        <v>58</v>
      </c>
      <c r="P40" s="195" t="s">
        <v>58</v>
      </c>
      <c r="Q40" s="195" t="s">
        <v>58</v>
      </c>
      <c r="R40" s="195" t="s">
        <v>58</v>
      </c>
      <c r="S40" s="195" t="s">
        <v>58</v>
      </c>
      <c r="T40" s="195" t="s">
        <v>58</v>
      </c>
      <c r="U40" s="195" t="s">
        <v>58</v>
      </c>
      <c r="V40" s="195" t="s">
        <v>58</v>
      </c>
      <c r="W40" s="195" t="s">
        <v>58</v>
      </c>
      <c r="X40" s="195" t="s">
        <v>58</v>
      </c>
      <c r="Y40" s="195" t="s">
        <v>58</v>
      </c>
      <c r="Z40" s="195" t="s">
        <v>58</v>
      </c>
      <c r="AA40" s="195" t="s">
        <v>58</v>
      </c>
      <c r="AB40" s="195" t="s">
        <v>58</v>
      </c>
      <c r="AC40" s="195" t="s">
        <v>58</v>
      </c>
      <c r="AD40" s="195" t="s">
        <v>58</v>
      </c>
      <c r="AE40" s="195" t="s">
        <v>58</v>
      </c>
      <c r="AF40" s="196" t="s">
        <v>58</v>
      </c>
      <c r="AG40" s="197" t="s">
        <v>3</v>
      </c>
    </row>
    <row r="41" spans="1:33" s="34" customFormat="1" x14ac:dyDescent="0.25">
      <c r="A41" s="33" t="s">
        <v>136</v>
      </c>
      <c r="B41" s="34" t="s">
        <v>38</v>
      </c>
      <c r="C41" s="194" t="s">
        <v>58</v>
      </c>
      <c r="D41" s="195" t="s">
        <v>58</v>
      </c>
      <c r="E41" s="195" t="s">
        <v>58</v>
      </c>
      <c r="F41" s="195" t="s">
        <v>58</v>
      </c>
      <c r="G41" s="195" t="s">
        <v>58</v>
      </c>
      <c r="H41" s="195" t="s">
        <v>58</v>
      </c>
      <c r="I41" s="195" t="s">
        <v>58</v>
      </c>
      <c r="J41" s="195" t="s">
        <v>58</v>
      </c>
      <c r="K41" s="195" t="s">
        <v>58</v>
      </c>
      <c r="L41" s="195" t="s">
        <v>58</v>
      </c>
      <c r="M41" s="195" t="s">
        <v>58</v>
      </c>
      <c r="N41" s="195" t="s">
        <v>58</v>
      </c>
      <c r="O41" s="195" t="s">
        <v>58</v>
      </c>
      <c r="P41" s="195" t="s">
        <v>58</v>
      </c>
      <c r="Q41" s="195" t="s">
        <v>58</v>
      </c>
      <c r="R41" s="195" t="s">
        <v>58</v>
      </c>
      <c r="S41" s="195" t="s">
        <v>58</v>
      </c>
      <c r="T41" s="195" t="s">
        <v>58</v>
      </c>
      <c r="U41" s="195" t="s">
        <v>58</v>
      </c>
      <c r="V41" s="195" t="s">
        <v>58</v>
      </c>
      <c r="W41" s="195" t="s">
        <v>58</v>
      </c>
      <c r="X41" s="195" t="s">
        <v>58</v>
      </c>
      <c r="Y41" s="195" t="s">
        <v>58</v>
      </c>
      <c r="Z41" s="195">
        <v>0.36095748</v>
      </c>
      <c r="AA41" s="195">
        <v>0.72191495999999999</v>
      </c>
      <c r="AB41" s="195">
        <v>1.0828724399999998</v>
      </c>
      <c r="AC41" s="195">
        <v>1.2966047999999999</v>
      </c>
      <c r="AD41" s="195">
        <v>8.1735948</v>
      </c>
      <c r="AE41" s="195">
        <v>0.16687440000000001</v>
      </c>
      <c r="AF41" s="196">
        <v>0.19723067999999999</v>
      </c>
      <c r="AG41" s="197" t="s">
        <v>3</v>
      </c>
    </row>
    <row r="42" spans="1:33" s="34" customFormat="1" x14ac:dyDescent="0.25">
      <c r="A42" s="33" t="s">
        <v>137</v>
      </c>
      <c r="B42" s="34" t="s">
        <v>39</v>
      </c>
      <c r="C42" s="194" t="s">
        <v>58</v>
      </c>
      <c r="D42" s="195" t="s">
        <v>58</v>
      </c>
      <c r="E42" s="195" t="s">
        <v>58</v>
      </c>
      <c r="F42" s="195" t="s">
        <v>58</v>
      </c>
      <c r="G42" s="195" t="s">
        <v>58</v>
      </c>
      <c r="H42" s="195" t="s">
        <v>58</v>
      </c>
      <c r="I42" s="195" t="s">
        <v>58</v>
      </c>
      <c r="J42" s="195" t="s">
        <v>58</v>
      </c>
      <c r="K42" s="195" t="s">
        <v>58</v>
      </c>
      <c r="L42" s="195" t="s">
        <v>58</v>
      </c>
      <c r="M42" s="195" t="s">
        <v>58</v>
      </c>
      <c r="N42" s="195" t="s">
        <v>58</v>
      </c>
      <c r="O42" s="195" t="s">
        <v>58</v>
      </c>
      <c r="P42" s="195" t="s">
        <v>58</v>
      </c>
      <c r="Q42" s="195" t="s">
        <v>58</v>
      </c>
      <c r="R42" s="195" t="s">
        <v>58</v>
      </c>
      <c r="S42" s="195" t="s">
        <v>58</v>
      </c>
      <c r="T42" s="195" t="s">
        <v>58</v>
      </c>
      <c r="U42" s="195" t="s">
        <v>58</v>
      </c>
      <c r="V42" s="195" t="s">
        <v>58</v>
      </c>
      <c r="W42" s="195" t="s">
        <v>58</v>
      </c>
      <c r="X42" s="195" t="s">
        <v>58</v>
      </c>
      <c r="Y42" s="195" t="s">
        <v>58</v>
      </c>
      <c r="Z42" s="195" t="s">
        <v>58</v>
      </c>
      <c r="AA42" s="195" t="s">
        <v>58</v>
      </c>
      <c r="AB42" s="195" t="s">
        <v>58</v>
      </c>
      <c r="AC42" s="195" t="s">
        <v>58</v>
      </c>
      <c r="AD42" s="195" t="s">
        <v>58</v>
      </c>
      <c r="AE42" s="195" t="s">
        <v>58</v>
      </c>
      <c r="AF42" s="196" t="s">
        <v>58</v>
      </c>
      <c r="AG42" s="197" t="s">
        <v>3</v>
      </c>
    </row>
    <row r="43" spans="1:33" s="34" customFormat="1" x14ac:dyDescent="0.25">
      <c r="A43" s="33" t="s">
        <v>138</v>
      </c>
      <c r="B43" s="34" t="s">
        <v>40</v>
      </c>
      <c r="C43" s="194" t="s">
        <v>58</v>
      </c>
      <c r="D43" s="195" t="s">
        <v>58</v>
      </c>
      <c r="E43" s="195" t="s">
        <v>58</v>
      </c>
      <c r="F43" s="195" t="s">
        <v>58</v>
      </c>
      <c r="G43" s="195" t="s">
        <v>58</v>
      </c>
      <c r="H43" s="195" t="s">
        <v>58</v>
      </c>
      <c r="I43" s="195" t="s">
        <v>58</v>
      </c>
      <c r="J43" s="195" t="s">
        <v>58</v>
      </c>
      <c r="K43" s="195" t="s">
        <v>58</v>
      </c>
      <c r="L43" s="195" t="s">
        <v>58</v>
      </c>
      <c r="M43" s="195" t="s">
        <v>58</v>
      </c>
      <c r="N43" s="195" t="s">
        <v>58</v>
      </c>
      <c r="O43" s="195" t="s">
        <v>58</v>
      </c>
      <c r="P43" s="195" t="s">
        <v>58</v>
      </c>
      <c r="Q43" s="195" t="s">
        <v>58</v>
      </c>
      <c r="R43" s="195" t="s">
        <v>58</v>
      </c>
      <c r="S43" s="195" t="s">
        <v>58</v>
      </c>
      <c r="T43" s="195" t="s">
        <v>58</v>
      </c>
      <c r="U43" s="195" t="s">
        <v>58</v>
      </c>
      <c r="V43" s="195" t="s">
        <v>58</v>
      </c>
      <c r="W43" s="195" t="s">
        <v>58</v>
      </c>
      <c r="X43" s="195" t="s">
        <v>58</v>
      </c>
      <c r="Y43" s="195" t="s">
        <v>58</v>
      </c>
      <c r="Z43" s="195" t="s">
        <v>58</v>
      </c>
      <c r="AA43" s="195" t="s">
        <v>58</v>
      </c>
      <c r="AB43" s="195" t="s">
        <v>58</v>
      </c>
      <c r="AC43" s="195" t="s">
        <v>58</v>
      </c>
      <c r="AD43" s="195" t="s">
        <v>58</v>
      </c>
      <c r="AE43" s="195" t="s">
        <v>58</v>
      </c>
      <c r="AF43" s="196" t="s">
        <v>58</v>
      </c>
      <c r="AG43" s="197" t="s">
        <v>3</v>
      </c>
    </row>
    <row r="44" spans="1:33" s="34" customFormat="1" x14ac:dyDescent="0.25">
      <c r="A44" s="33" t="s">
        <v>139</v>
      </c>
      <c r="B44" s="34" t="s">
        <v>41</v>
      </c>
      <c r="C44" s="194" t="s">
        <v>66</v>
      </c>
      <c r="D44" s="195" t="s">
        <v>66</v>
      </c>
      <c r="E44" s="195" t="s">
        <v>66</v>
      </c>
      <c r="F44" s="195" t="s">
        <v>66</v>
      </c>
      <c r="G44" s="195" t="s">
        <v>66</v>
      </c>
      <c r="H44" s="195" t="s">
        <v>66</v>
      </c>
      <c r="I44" s="195" t="s">
        <v>66</v>
      </c>
      <c r="J44" s="195" t="s">
        <v>66</v>
      </c>
      <c r="K44" s="195" t="s">
        <v>66</v>
      </c>
      <c r="L44" s="195" t="s">
        <v>66</v>
      </c>
      <c r="M44" s="195" t="s">
        <v>66</v>
      </c>
      <c r="N44" s="195" t="s">
        <v>66</v>
      </c>
      <c r="O44" s="195" t="s">
        <v>66</v>
      </c>
      <c r="P44" s="195" t="s">
        <v>66</v>
      </c>
      <c r="Q44" s="195" t="s">
        <v>66</v>
      </c>
      <c r="R44" s="195" t="s">
        <v>66</v>
      </c>
      <c r="S44" s="195" t="s">
        <v>66</v>
      </c>
      <c r="T44" s="195" t="s">
        <v>66</v>
      </c>
      <c r="U44" s="195" t="s">
        <v>66</v>
      </c>
      <c r="V44" s="195" t="s">
        <v>66</v>
      </c>
      <c r="W44" s="195" t="s">
        <v>63</v>
      </c>
      <c r="X44" s="195" t="s">
        <v>63</v>
      </c>
      <c r="Y44" s="195" t="s">
        <v>63</v>
      </c>
      <c r="Z44" s="195" t="s">
        <v>63</v>
      </c>
      <c r="AA44" s="195" t="s">
        <v>66</v>
      </c>
      <c r="AB44" s="195" t="s">
        <v>66</v>
      </c>
      <c r="AC44" s="195" t="s">
        <v>66</v>
      </c>
      <c r="AD44" s="195" t="s">
        <v>66</v>
      </c>
      <c r="AE44" s="195" t="s">
        <v>66</v>
      </c>
      <c r="AF44" s="196" t="s">
        <v>66</v>
      </c>
      <c r="AG44" s="197" t="s">
        <v>3</v>
      </c>
    </row>
    <row r="45" spans="1:33" s="34" customFormat="1" x14ac:dyDescent="0.25">
      <c r="A45" s="33" t="s">
        <v>140</v>
      </c>
      <c r="B45" s="34" t="s">
        <v>42</v>
      </c>
      <c r="C45" s="194" t="s">
        <v>3</v>
      </c>
      <c r="D45" s="195" t="s">
        <v>3</v>
      </c>
      <c r="E45" s="195" t="s">
        <v>3</v>
      </c>
      <c r="F45" s="195" t="s">
        <v>3</v>
      </c>
      <c r="G45" s="195" t="s">
        <v>3</v>
      </c>
      <c r="H45" s="195" t="s">
        <v>3</v>
      </c>
      <c r="I45" s="195" t="s">
        <v>3</v>
      </c>
      <c r="J45" s="195" t="s">
        <v>3</v>
      </c>
      <c r="K45" s="195" t="s">
        <v>3</v>
      </c>
      <c r="L45" s="195" t="s">
        <v>3</v>
      </c>
      <c r="M45" s="195" t="s">
        <v>3</v>
      </c>
      <c r="N45" s="195" t="s">
        <v>3</v>
      </c>
      <c r="O45" s="195" t="s">
        <v>3</v>
      </c>
      <c r="P45" s="195" t="s">
        <v>3</v>
      </c>
      <c r="Q45" s="195" t="s">
        <v>3</v>
      </c>
      <c r="R45" s="195" t="s">
        <v>3</v>
      </c>
      <c r="S45" s="195" t="s">
        <v>3</v>
      </c>
      <c r="T45" s="195" t="s">
        <v>3</v>
      </c>
      <c r="U45" s="195" t="s">
        <v>3</v>
      </c>
      <c r="V45" s="195" t="s">
        <v>3</v>
      </c>
      <c r="W45" s="195" t="s">
        <v>3</v>
      </c>
      <c r="X45" s="195" t="s">
        <v>3</v>
      </c>
      <c r="Y45" s="195" t="s">
        <v>3</v>
      </c>
      <c r="Z45" s="195" t="s">
        <v>3</v>
      </c>
      <c r="AA45" s="195" t="s">
        <v>3</v>
      </c>
      <c r="AB45" s="195" t="s">
        <v>3</v>
      </c>
      <c r="AC45" s="195" t="s">
        <v>3</v>
      </c>
      <c r="AD45" s="195" t="s">
        <v>3</v>
      </c>
      <c r="AE45" s="195" t="s">
        <v>3</v>
      </c>
      <c r="AF45" s="196" t="s">
        <v>3</v>
      </c>
      <c r="AG45" s="197" t="s">
        <v>3</v>
      </c>
    </row>
    <row r="46" spans="1:33" s="34" customFormat="1" x14ac:dyDescent="0.25">
      <c r="A46" s="33" t="s">
        <v>141</v>
      </c>
      <c r="B46" s="34" t="s">
        <v>43</v>
      </c>
      <c r="C46" s="194" t="s">
        <v>67</v>
      </c>
      <c r="D46" s="195" t="s">
        <v>67</v>
      </c>
      <c r="E46" s="195" t="s">
        <v>67</v>
      </c>
      <c r="F46" s="195" t="s">
        <v>67</v>
      </c>
      <c r="G46" s="195" t="s">
        <v>67</v>
      </c>
      <c r="H46" s="195" t="s">
        <v>67</v>
      </c>
      <c r="I46" s="195" t="s">
        <v>67</v>
      </c>
      <c r="J46" s="195" t="s">
        <v>67</v>
      </c>
      <c r="K46" s="195" t="s">
        <v>67</v>
      </c>
      <c r="L46" s="195" t="s">
        <v>67</v>
      </c>
      <c r="M46" s="195" t="s">
        <v>67</v>
      </c>
      <c r="N46" s="195" t="s">
        <v>67</v>
      </c>
      <c r="O46" s="195" t="s">
        <v>67</v>
      </c>
      <c r="P46" s="195" t="s">
        <v>67</v>
      </c>
      <c r="Q46" s="195" t="s">
        <v>67</v>
      </c>
      <c r="R46" s="195" t="s">
        <v>67</v>
      </c>
      <c r="S46" s="195" t="s">
        <v>67</v>
      </c>
      <c r="T46" s="195" t="s">
        <v>67</v>
      </c>
      <c r="U46" s="195" t="s">
        <v>67</v>
      </c>
      <c r="V46" s="195">
        <v>0.12333999599999999</v>
      </c>
      <c r="W46" s="195">
        <v>7.6476231000000006</v>
      </c>
      <c r="X46" s="195">
        <v>12.679931160000001</v>
      </c>
      <c r="Y46" s="195">
        <v>9.3274740000000005</v>
      </c>
      <c r="Z46" s="195">
        <v>0.54244241999999998</v>
      </c>
      <c r="AA46" s="195">
        <v>0.14217605999999999</v>
      </c>
      <c r="AB46" s="195">
        <v>0.60538023000000007</v>
      </c>
      <c r="AC46" s="195">
        <v>0.73035027000000008</v>
      </c>
      <c r="AD46" s="195">
        <v>0.76793184000000003</v>
      </c>
      <c r="AE46" s="195">
        <v>0.80356641299999998</v>
      </c>
      <c r="AF46" s="196">
        <v>0.50259690000000001</v>
      </c>
      <c r="AG46" s="197" t="s">
        <v>3</v>
      </c>
    </row>
    <row r="47" spans="1:33" s="34" customFormat="1" x14ac:dyDescent="0.25">
      <c r="A47" s="33" t="s">
        <v>142</v>
      </c>
      <c r="B47" s="34" t="s">
        <v>44</v>
      </c>
      <c r="C47" s="194" t="s">
        <v>58</v>
      </c>
      <c r="D47" s="195" t="s">
        <v>58</v>
      </c>
      <c r="E47" s="195" t="s">
        <v>58</v>
      </c>
      <c r="F47" s="195" t="s">
        <v>58</v>
      </c>
      <c r="G47" s="195" t="s">
        <v>58</v>
      </c>
      <c r="H47" s="195" t="s">
        <v>58</v>
      </c>
      <c r="I47" s="195" t="s">
        <v>58</v>
      </c>
      <c r="J47" s="195" t="s">
        <v>58</v>
      </c>
      <c r="K47" s="195" t="s">
        <v>58</v>
      </c>
      <c r="L47" s="195" t="s">
        <v>58</v>
      </c>
      <c r="M47" s="195" t="s">
        <v>58</v>
      </c>
      <c r="N47" s="195" t="s">
        <v>58</v>
      </c>
      <c r="O47" s="195" t="s">
        <v>58</v>
      </c>
      <c r="P47" s="195" t="s">
        <v>58</v>
      </c>
      <c r="Q47" s="195" t="s">
        <v>58</v>
      </c>
      <c r="R47" s="195" t="s">
        <v>58</v>
      </c>
      <c r="S47" s="195" t="s">
        <v>58</v>
      </c>
      <c r="T47" s="195" t="s">
        <v>58</v>
      </c>
      <c r="U47" s="195" t="s">
        <v>58</v>
      </c>
      <c r="V47" s="195" t="s">
        <v>58</v>
      </c>
      <c r="W47" s="195" t="s">
        <v>58</v>
      </c>
      <c r="X47" s="195" t="s">
        <v>58</v>
      </c>
      <c r="Y47" s="195" t="s">
        <v>58</v>
      </c>
      <c r="Z47" s="195" t="s">
        <v>58</v>
      </c>
      <c r="AA47" s="195" t="s">
        <v>58</v>
      </c>
      <c r="AB47" s="195" t="s">
        <v>58</v>
      </c>
      <c r="AC47" s="195" t="s">
        <v>58</v>
      </c>
      <c r="AD47" s="195" t="s">
        <v>58</v>
      </c>
      <c r="AE47" s="195" t="s">
        <v>58</v>
      </c>
      <c r="AF47" s="196" t="s">
        <v>58</v>
      </c>
      <c r="AG47" s="197" t="s">
        <v>3</v>
      </c>
    </row>
    <row r="48" spans="1:33" s="34" customFormat="1" x14ac:dyDescent="0.25">
      <c r="A48" s="33" t="s">
        <v>143</v>
      </c>
      <c r="B48" s="34" t="s">
        <v>45</v>
      </c>
      <c r="C48" s="194" t="s">
        <v>58</v>
      </c>
      <c r="D48" s="195" t="s">
        <v>58</v>
      </c>
      <c r="E48" s="195" t="s">
        <v>58</v>
      </c>
      <c r="F48" s="195" t="s">
        <v>58</v>
      </c>
      <c r="G48" s="195" t="s">
        <v>58</v>
      </c>
      <c r="H48" s="195" t="s">
        <v>58</v>
      </c>
      <c r="I48" s="195" t="s">
        <v>58</v>
      </c>
      <c r="J48" s="195" t="s">
        <v>58</v>
      </c>
      <c r="K48" s="195" t="s">
        <v>58</v>
      </c>
      <c r="L48" s="195" t="s">
        <v>58</v>
      </c>
      <c r="M48" s="195" t="s">
        <v>58</v>
      </c>
      <c r="N48" s="195" t="s">
        <v>58</v>
      </c>
      <c r="O48" s="195" t="s">
        <v>58</v>
      </c>
      <c r="P48" s="195" t="s">
        <v>58</v>
      </c>
      <c r="Q48" s="195" t="s">
        <v>58</v>
      </c>
      <c r="R48" s="195" t="s">
        <v>58</v>
      </c>
      <c r="S48" s="195" t="s">
        <v>58</v>
      </c>
      <c r="T48" s="195" t="s">
        <v>58</v>
      </c>
      <c r="U48" s="195" t="s">
        <v>58</v>
      </c>
      <c r="V48" s="195" t="s">
        <v>58</v>
      </c>
      <c r="W48" s="195" t="s">
        <v>58</v>
      </c>
      <c r="X48" s="195" t="s">
        <v>58</v>
      </c>
      <c r="Y48" s="195" t="s">
        <v>58</v>
      </c>
      <c r="Z48" s="195" t="s">
        <v>58</v>
      </c>
      <c r="AA48" s="195" t="s">
        <v>58</v>
      </c>
      <c r="AB48" s="195" t="s">
        <v>58</v>
      </c>
      <c r="AC48" s="195" t="s">
        <v>58</v>
      </c>
      <c r="AD48" s="195" t="s">
        <v>58</v>
      </c>
      <c r="AE48" s="195" t="s">
        <v>58</v>
      </c>
      <c r="AF48" s="196" t="s">
        <v>58</v>
      </c>
      <c r="AG48" s="197" t="s">
        <v>3</v>
      </c>
    </row>
    <row r="49" spans="1:33" s="34" customFormat="1" x14ac:dyDescent="0.25">
      <c r="A49" s="33" t="s">
        <v>144</v>
      </c>
      <c r="B49" s="34" t="s">
        <v>46</v>
      </c>
      <c r="C49" s="194">
        <v>0.415006531756</v>
      </c>
      <c r="D49" s="195">
        <v>0.415006531756</v>
      </c>
      <c r="E49" s="195">
        <v>0.477257511528</v>
      </c>
      <c r="F49" s="195">
        <v>0.54884613841199992</v>
      </c>
      <c r="G49" s="195">
        <v>0.63117305914800004</v>
      </c>
      <c r="H49" s="195">
        <v>0.72584901796000001</v>
      </c>
      <c r="I49" s="195">
        <v>0.83472637074</v>
      </c>
      <c r="J49" s="195">
        <v>0.95993532630800005</v>
      </c>
      <c r="K49" s="195">
        <v>1.1039256252799998</v>
      </c>
      <c r="L49" s="195">
        <v>1.2695144690719999</v>
      </c>
      <c r="M49" s="195">
        <v>1.4599416393640001</v>
      </c>
      <c r="N49" s="195">
        <v>1.693532301676</v>
      </c>
      <c r="O49" s="195">
        <v>1.033054704</v>
      </c>
      <c r="P49" s="195">
        <v>1.033054704</v>
      </c>
      <c r="Q49" s="195">
        <v>0.95446565200400002</v>
      </c>
      <c r="R49" s="195">
        <v>0.58895150689600007</v>
      </c>
      <c r="S49" s="195">
        <v>0.28867307785599999</v>
      </c>
      <c r="T49" s="195">
        <v>0.28624026307200001</v>
      </c>
      <c r="U49" s="195">
        <v>0.28043415470400002</v>
      </c>
      <c r="V49" s="195">
        <v>0.27060442212800001</v>
      </c>
      <c r="W49" s="195">
        <v>0.25600440147600001</v>
      </c>
      <c r="X49" s="195">
        <v>0.27223109183200001</v>
      </c>
      <c r="Y49" s="195">
        <v>0.29945420091199998</v>
      </c>
      <c r="Z49" s="195">
        <v>0.32939962107199999</v>
      </c>
      <c r="AA49" s="195">
        <v>0.36233958307599995</v>
      </c>
      <c r="AB49" s="195">
        <v>0.39857354150399998</v>
      </c>
      <c r="AC49" s="195">
        <v>0.43843089561999998</v>
      </c>
      <c r="AD49" s="195">
        <v>0.482273985096</v>
      </c>
      <c r="AE49" s="195">
        <v>0.53050138363999999</v>
      </c>
      <c r="AF49" s="196">
        <v>0.58355152200399996</v>
      </c>
      <c r="AG49" s="197">
        <v>0.40612611453328817</v>
      </c>
    </row>
    <row r="50" spans="1:33" s="34" customFormat="1" ht="15.75" thickBot="1" x14ac:dyDescent="0.3">
      <c r="A50" s="35" t="s">
        <v>145</v>
      </c>
      <c r="B50" s="36" t="s">
        <v>47</v>
      </c>
      <c r="C50" s="198">
        <v>47.921575666064001</v>
      </c>
      <c r="D50" s="199">
        <v>47.921575666064001</v>
      </c>
      <c r="E50" s="199">
        <v>47.921575666064001</v>
      </c>
      <c r="F50" s="199">
        <v>47.921575666064001</v>
      </c>
      <c r="G50" s="199">
        <v>59.901969582579994</v>
      </c>
      <c r="H50" s="199">
        <v>65.892166540752001</v>
      </c>
      <c r="I50" s="199">
        <v>83.237130754635999</v>
      </c>
      <c r="J50" s="199">
        <v>92.431742127243993</v>
      </c>
      <c r="K50" s="199">
        <v>97.681870189508004</v>
      </c>
      <c r="L50" s="199">
        <v>119.77516731269601</v>
      </c>
      <c r="M50" s="199">
        <v>121.542986341272</v>
      </c>
      <c r="N50" s="199">
        <v>204.127183734368</v>
      </c>
      <c r="O50" s="199">
        <v>227.04833642719998</v>
      </c>
      <c r="P50" s="199">
        <v>553.81284360163602</v>
      </c>
      <c r="Q50" s="199">
        <v>528.57305475408396</v>
      </c>
      <c r="R50" s="199">
        <v>544.85203730189596</v>
      </c>
      <c r="S50" s="199">
        <v>487.89041815713597</v>
      </c>
      <c r="T50" s="199">
        <v>691.30838470542801</v>
      </c>
      <c r="U50" s="199">
        <v>562.25346223285601</v>
      </c>
      <c r="V50" s="199">
        <v>580.83411123031601</v>
      </c>
      <c r="W50" s="199">
        <v>460.60318216990396</v>
      </c>
      <c r="X50" s="199">
        <v>545.023612331864</v>
      </c>
      <c r="Y50" s="199">
        <v>568.91950106211596</v>
      </c>
      <c r="Z50" s="199">
        <v>572.73205705406394</v>
      </c>
      <c r="AA50" s="199">
        <v>497.61109393120796</v>
      </c>
      <c r="AB50" s="199">
        <v>515.48125769477997</v>
      </c>
      <c r="AC50" s="199">
        <v>578.93336010870803</v>
      </c>
      <c r="AD50" s="199">
        <v>584.82077034246004</v>
      </c>
      <c r="AE50" s="199">
        <v>607.69922862322005</v>
      </c>
      <c r="AF50" s="200">
        <v>628.67198244983206</v>
      </c>
      <c r="AG50" s="201">
        <v>12.118766937687122</v>
      </c>
    </row>
    <row r="52" spans="1:33" x14ac:dyDescent="0.25">
      <c r="B52" t="s">
        <v>48</v>
      </c>
    </row>
    <row r="53" spans="1:33" x14ac:dyDescent="0.25">
      <c r="B53" t="s">
        <v>241</v>
      </c>
      <c r="C53" s="30" t="s">
        <v>317</v>
      </c>
      <c r="D53" s="5"/>
    </row>
    <row r="54" spans="1:33" x14ac:dyDescent="0.25">
      <c r="B54" t="s">
        <v>272</v>
      </c>
      <c r="C54" s="27"/>
      <c r="D54" s="29" t="s">
        <v>179</v>
      </c>
    </row>
    <row r="55" spans="1:33" x14ac:dyDescent="0.25">
      <c r="B55"/>
    </row>
    <row r="56" spans="1:33" x14ac:dyDescent="0.25">
      <c r="B56" s="58" t="s">
        <v>273</v>
      </c>
    </row>
    <row r="57" spans="1:33" x14ac:dyDescent="0.25">
      <c r="B57"/>
    </row>
    <row r="58" spans="1:33" x14ac:dyDescent="0.25">
      <c r="B58"/>
    </row>
  </sheetData>
  <phoneticPr fontId="2"/>
  <hyperlinks>
    <hyperlink ref="D54" r:id="rId1" xr:uid="{00000000-0004-0000-11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AG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40625" defaultRowHeight="15" x14ac:dyDescent="0.25"/>
  <cols>
    <col min="1" max="1" width="20.7109375" style="1" customWidth="1"/>
    <col min="2" max="2" width="20.7109375" style="1" hidden="1" customWidth="1"/>
    <col min="3" max="28" width="9.7109375" style="1" customWidth="1"/>
    <col min="29" max="31" width="9.7109375" style="71" customWidth="1"/>
    <col min="32" max="32" width="9.7109375" style="1" customWidth="1"/>
    <col min="33" max="33" width="14.5703125" style="45" customWidth="1"/>
    <col min="34" max="16384" width="9.140625" style="1"/>
  </cols>
  <sheetData>
    <row r="1" spans="1:33" ht="15.75" customHeight="1" x14ac:dyDescent="0.35">
      <c r="A1" s="101" t="s">
        <v>355</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77</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61" t="s">
        <v>100</v>
      </c>
    </row>
    <row r="5" spans="1:33" hidden="1" x14ac:dyDescent="0.25">
      <c r="A5" s="9"/>
      <c r="B5" s="72" t="s">
        <v>0</v>
      </c>
      <c r="C5" s="75" t="s">
        <v>1</v>
      </c>
      <c r="D5" s="78" t="s">
        <v>213</v>
      </c>
      <c r="E5" s="78" t="s">
        <v>214</v>
      </c>
      <c r="F5" s="78" t="s">
        <v>215</v>
      </c>
      <c r="G5" s="78" t="s">
        <v>216</v>
      </c>
      <c r="H5" s="78" t="s">
        <v>217</v>
      </c>
      <c r="I5" s="78" t="s">
        <v>218</v>
      </c>
      <c r="J5" s="78" t="s">
        <v>219</v>
      </c>
      <c r="K5" s="78" t="s">
        <v>220</v>
      </c>
      <c r="L5" s="78" t="s">
        <v>221</v>
      </c>
      <c r="M5" s="78" t="s">
        <v>222</v>
      </c>
      <c r="N5" s="78" t="s">
        <v>223</v>
      </c>
      <c r="O5" s="78" t="s">
        <v>224</v>
      </c>
      <c r="P5" s="78" t="s">
        <v>225</v>
      </c>
      <c r="Q5" s="78" t="s">
        <v>226</v>
      </c>
      <c r="R5" s="78" t="s">
        <v>227</v>
      </c>
      <c r="S5" s="78" t="s">
        <v>228</v>
      </c>
      <c r="T5" s="78" t="s">
        <v>229</v>
      </c>
      <c r="U5" s="78" t="s">
        <v>230</v>
      </c>
      <c r="V5" s="78" t="s">
        <v>231</v>
      </c>
      <c r="W5" s="78" t="s">
        <v>232</v>
      </c>
      <c r="X5" s="78" t="s">
        <v>233</v>
      </c>
      <c r="Y5" s="78" t="s">
        <v>234</v>
      </c>
      <c r="Z5" s="78" t="s">
        <v>235</v>
      </c>
      <c r="AA5" s="78" t="s">
        <v>236</v>
      </c>
      <c r="AB5" s="78" t="s">
        <v>237</v>
      </c>
      <c r="AC5" s="78"/>
      <c r="AD5" s="78" t="s">
        <v>238</v>
      </c>
      <c r="AE5" s="78"/>
      <c r="AF5" s="76" t="s">
        <v>239</v>
      </c>
      <c r="AG5" s="85" t="s">
        <v>240</v>
      </c>
    </row>
    <row r="6" spans="1:33" s="34" customFormat="1" x14ac:dyDescent="0.25">
      <c r="A6" s="33" t="s">
        <v>104</v>
      </c>
      <c r="B6" s="34" t="s">
        <v>2</v>
      </c>
      <c r="C6" s="202">
        <v>6252.2561334482643</v>
      </c>
      <c r="D6" s="185">
        <v>6252.2561334482643</v>
      </c>
      <c r="E6" s="185">
        <v>6274.7688990123361</v>
      </c>
      <c r="F6" s="185">
        <v>6194.5787130788913</v>
      </c>
      <c r="G6" s="185">
        <v>5422.2689209191722</v>
      </c>
      <c r="H6" s="185">
        <v>3487.3786513290079</v>
      </c>
      <c r="I6" s="185">
        <v>2851.082725494643</v>
      </c>
      <c r="J6" s="185">
        <v>2113.663519361472</v>
      </c>
      <c r="K6" s="185">
        <v>2200.1522750356448</v>
      </c>
      <c r="L6" s="185">
        <v>2899.0157948968522</v>
      </c>
      <c r="M6" s="185">
        <v>2724.8877609144506</v>
      </c>
      <c r="N6" s="185">
        <v>3113.4418216996505</v>
      </c>
      <c r="O6" s="185">
        <v>4327.7857685686813</v>
      </c>
      <c r="P6" s="185">
        <v>4878.61674634465</v>
      </c>
      <c r="Q6" s="185">
        <v>5491.9959007442503</v>
      </c>
      <c r="R6" s="185">
        <v>6211.6498466291696</v>
      </c>
      <c r="S6" s="185">
        <v>6990.6788837690465</v>
      </c>
      <c r="T6" s="185">
        <v>6039.8342006260063</v>
      </c>
      <c r="U6" s="185">
        <v>6823.9903340994933</v>
      </c>
      <c r="V6" s="185">
        <v>7466.8048586096675</v>
      </c>
      <c r="W6" s="185">
        <v>8614.6182346144451</v>
      </c>
      <c r="X6" s="185">
        <v>9098.2711433701679</v>
      </c>
      <c r="Y6" s="185">
        <v>9581.912192581618</v>
      </c>
      <c r="Z6" s="185">
        <v>9498.247618077914</v>
      </c>
      <c r="AA6" s="185">
        <v>10193.545655654094</v>
      </c>
      <c r="AB6" s="185">
        <v>11126.556605181973</v>
      </c>
      <c r="AC6" s="185">
        <v>12137.587046053188</v>
      </c>
      <c r="AD6" s="185">
        <v>12390.693517102742</v>
      </c>
      <c r="AE6" s="185">
        <v>12078.556079441727</v>
      </c>
      <c r="AF6" s="190">
        <v>12446.618076179273</v>
      </c>
      <c r="AG6" s="203">
        <v>0.99074027207434223</v>
      </c>
    </row>
    <row r="7" spans="1:33" s="34" customFormat="1" x14ac:dyDescent="0.25">
      <c r="A7" s="33" t="s">
        <v>105</v>
      </c>
      <c r="B7" s="34" t="s">
        <v>4</v>
      </c>
      <c r="C7" s="194">
        <v>1655.8327408902001</v>
      </c>
      <c r="D7" s="195">
        <v>1655.8327408902001</v>
      </c>
      <c r="E7" s="195">
        <v>1810.6473045978601</v>
      </c>
      <c r="F7" s="195">
        <v>1172.3813645372431</v>
      </c>
      <c r="G7" s="195">
        <v>1042.7880284180101</v>
      </c>
      <c r="H7" s="195">
        <v>1258.9940153861901</v>
      </c>
      <c r="I7" s="195">
        <v>1543.3478763886922</v>
      </c>
      <c r="J7" s="195">
        <v>1682.2811848070687</v>
      </c>
      <c r="K7" s="195">
        <v>1717.5351448198207</v>
      </c>
      <c r="L7" s="195">
        <v>1543.3910778288139</v>
      </c>
      <c r="M7" s="195">
        <v>1464.7129492800459</v>
      </c>
      <c r="N7" s="195">
        <v>1386.5294580284105</v>
      </c>
      <c r="O7" s="195">
        <v>1619.2735735010847</v>
      </c>
      <c r="P7" s="195">
        <v>1695.1486790870533</v>
      </c>
      <c r="Q7" s="195">
        <v>1770.7894200995659</v>
      </c>
      <c r="R7" s="195">
        <v>1828.3302637748618</v>
      </c>
      <c r="S7" s="195">
        <v>1833.3946360560556</v>
      </c>
      <c r="T7" s="195">
        <v>1813.814119585388</v>
      </c>
      <c r="U7" s="195">
        <v>1855.1437488429601</v>
      </c>
      <c r="V7" s="195">
        <v>1884.8045455875522</v>
      </c>
      <c r="W7" s="195">
        <v>1692.6818474324778</v>
      </c>
      <c r="X7" s="195">
        <v>1903.6980195428591</v>
      </c>
      <c r="Y7" s="195">
        <v>1798.8905133088022</v>
      </c>
      <c r="Z7" s="195">
        <v>1863.5144999803151</v>
      </c>
      <c r="AA7" s="195">
        <v>1884.6683858314102</v>
      </c>
      <c r="AB7" s="195">
        <v>1965.4385027403057</v>
      </c>
      <c r="AC7" s="195">
        <v>1995.9870089902706</v>
      </c>
      <c r="AD7" s="195">
        <v>2092.3563273639111</v>
      </c>
      <c r="AE7" s="195">
        <v>2206.5881671861084</v>
      </c>
      <c r="AF7" s="196">
        <v>2265.9435803464521</v>
      </c>
      <c r="AG7" s="197">
        <v>0.36846163527860154</v>
      </c>
    </row>
    <row r="8" spans="1:33" s="34" customFormat="1" x14ac:dyDescent="0.25">
      <c r="A8" s="33" t="s">
        <v>106</v>
      </c>
      <c r="B8" s="34" t="s">
        <v>5</v>
      </c>
      <c r="C8" s="194" t="s">
        <v>55</v>
      </c>
      <c r="D8" s="195" t="s">
        <v>55</v>
      </c>
      <c r="E8" s="195" t="s">
        <v>55</v>
      </c>
      <c r="F8" s="195" t="s">
        <v>55</v>
      </c>
      <c r="G8" s="195" t="s">
        <v>55</v>
      </c>
      <c r="H8" s="195" t="s">
        <v>55</v>
      </c>
      <c r="I8" s="195">
        <v>1.7099999999999999E-3</v>
      </c>
      <c r="J8" s="195">
        <v>1.1172000000000001E-2</v>
      </c>
      <c r="K8" s="195">
        <v>5.7341999999999997E-2</v>
      </c>
      <c r="L8" s="195">
        <v>6.6234000000000001E-2</v>
      </c>
      <c r="M8" s="195">
        <v>8.8691999999999993E-2</v>
      </c>
      <c r="N8" s="195">
        <v>9.6900000000000014E-2</v>
      </c>
      <c r="O8" s="195">
        <v>0.11058</v>
      </c>
      <c r="P8" s="195">
        <v>0.118104</v>
      </c>
      <c r="Q8" s="195">
        <v>0.16472999999999999</v>
      </c>
      <c r="R8" s="195">
        <v>0.244644</v>
      </c>
      <c r="S8" s="195">
        <v>0.35339999999999999</v>
      </c>
      <c r="T8" s="195">
        <v>0.44596800000000003</v>
      </c>
      <c r="U8" s="195">
        <v>0.54138600000000003</v>
      </c>
      <c r="V8" s="195">
        <v>1.25343</v>
      </c>
      <c r="W8" s="195">
        <v>1.4529414</v>
      </c>
      <c r="X8" s="195">
        <v>2.0972580000000001</v>
      </c>
      <c r="Y8" s="195">
        <v>2.303598</v>
      </c>
      <c r="Z8" s="195">
        <v>2.4600059999999999</v>
      </c>
      <c r="AA8" s="195">
        <v>2.5108728</v>
      </c>
      <c r="AB8" s="195">
        <v>2.426946</v>
      </c>
      <c r="AC8" s="195">
        <v>2.5150680000000003</v>
      </c>
      <c r="AD8" s="195">
        <v>2.7370259999999997</v>
      </c>
      <c r="AE8" s="195">
        <v>2.9081399999999999</v>
      </c>
      <c r="AF8" s="196">
        <v>3.4630920000000001</v>
      </c>
      <c r="AG8" s="197" t="s">
        <v>3</v>
      </c>
    </row>
    <row r="9" spans="1:33" s="34" customFormat="1" x14ac:dyDescent="0.25">
      <c r="A9" s="33" t="s">
        <v>107</v>
      </c>
      <c r="B9" s="34" t="s">
        <v>6</v>
      </c>
      <c r="C9" s="194">
        <v>3813.3473407144279</v>
      </c>
      <c r="D9" s="195">
        <v>3813.3473407144279</v>
      </c>
      <c r="E9" s="195">
        <v>3636.4566807144279</v>
      </c>
      <c r="F9" s="195">
        <v>4465.8042601113984</v>
      </c>
      <c r="G9" s="195">
        <v>4312.7780301113989</v>
      </c>
      <c r="H9" s="195">
        <v>5109.1772271581185</v>
      </c>
      <c r="I9" s="195">
        <v>5545.6977589880898</v>
      </c>
      <c r="J9" s="195">
        <v>5413.6983061582496</v>
      </c>
      <c r="K9" s="195">
        <v>2779.6167523083855</v>
      </c>
      <c r="L9" s="195">
        <v>2012.7857758823068</v>
      </c>
      <c r="M9" s="195">
        <v>1523.6417458967485</v>
      </c>
      <c r="N9" s="195">
        <v>1730.4626995242697</v>
      </c>
      <c r="O9" s="195">
        <v>1637.8774352359626</v>
      </c>
      <c r="P9" s="195">
        <v>1673.5794918791023</v>
      </c>
      <c r="Q9" s="195">
        <v>2006.6464035263316</v>
      </c>
      <c r="R9" s="195">
        <v>2197.1258926831888</v>
      </c>
      <c r="S9" s="195">
        <v>2811.3820612595705</v>
      </c>
      <c r="T9" s="195">
        <v>2812.1633986968673</v>
      </c>
      <c r="U9" s="195">
        <v>3205.4669827397101</v>
      </c>
      <c r="V9" s="195">
        <v>3612.4927996835168</v>
      </c>
      <c r="W9" s="195">
        <v>3390.6384379207916</v>
      </c>
      <c r="X9" s="195">
        <v>3373.3501922492019</v>
      </c>
      <c r="Y9" s="195">
        <v>3831.3444843900916</v>
      </c>
      <c r="Z9" s="195">
        <v>3794.7940952869076</v>
      </c>
      <c r="AA9" s="195">
        <v>3891.989423440787</v>
      </c>
      <c r="AB9" s="195">
        <v>4103.7420587016104</v>
      </c>
      <c r="AC9" s="195">
        <v>4274.6195987031979</v>
      </c>
      <c r="AD9" s="195">
        <v>4501.7564445850521</v>
      </c>
      <c r="AE9" s="195">
        <v>4638.2013299618739</v>
      </c>
      <c r="AF9" s="196">
        <v>4696.8798595103708</v>
      </c>
      <c r="AG9" s="197">
        <v>0.23169473951733274</v>
      </c>
    </row>
    <row r="10" spans="1:33" s="34" customFormat="1" x14ac:dyDescent="0.25">
      <c r="A10" s="33" t="s">
        <v>108</v>
      </c>
      <c r="B10" s="34" t="s">
        <v>7</v>
      </c>
      <c r="C10" s="194">
        <v>3.3000131231040002</v>
      </c>
      <c r="D10" s="195">
        <v>3.6939158896680002</v>
      </c>
      <c r="E10" s="195">
        <v>3.911298572292</v>
      </c>
      <c r="F10" s="195">
        <v>4.145518168113</v>
      </c>
      <c r="G10" s="195">
        <v>4.3976940129980493</v>
      </c>
      <c r="H10" s="195">
        <v>5.7251625989654231</v>
      </c>
      <c r="I10" s="195">
        <v>8.2252582664180807</v>
      </c>
      <c r="J10" s="195">
        <v>11.024128791248756</v>
      </c>
      <c r="K10" s="195">
        <v>14.763951547559838</v>
      </c>
      <c r="L10" s="195">
        <v>20.869104423921808</v>
      </c>
      <c r="M10" s="195">
        <v>27.729888518072141</v>
      </c>
      <c r="N10" s="195">
        <v>39.515394743465535</v>
      </c>
      <c r="O10" s="195">
        <v>52.542957225352097</v>
      </c>
      <c r="P10" s="195">
        <v>68.566212369853687</v>
      </c>
      <c r="Q10" s="195">
        <v>91.432665268679386</v>
      </c>
      <c r="R10" s="195">
        <v>128.05549662358698</v>
      </c>
      <c r="S10" s="195">
        <v>203.3268139591442</v>
      </c>
      <c r="T10" s="195">
        <v>305.58889625687107</v>
      </c>
      <c r="U10" s="195">
        <v>394.60910447971884</v>
      </c>
      <c r="V10" s="195">
        <v>635.07081021390763</v>
      </c>
      <c r="W10" s="195">
        <v>648.68435126110785</v>
      </c>
      <c r="X10" s="195">
        <v>681.86979776995815</v>
      </c>
      <c r="Y10" s="195">
        <v>769.70406677379367</v>
      </c>
      <c r="Z10" s="195">
        <v>839.28423577412684</v>
      </c>
      <c r="AA10" s="195">
        <v>988.83349983343282</v>
      </c>
      <c r="AB10" s="195">
        <v>1124.8666818534894</v>
      </c>
      <c r="AC10" s="195">
        <v>1240.1688803377747</v>
      </c>
      <c r="AD10" s="195">
        <v>1418.0976728433245</v>
      </c>
      <c r="AE10" s="195">
        <v>1834.1805527245369</v>
      </c>
      <c r="AF10" s="196">
        <v>2270.5365716272486</v>
      </c>
      <c r="AG10" s="197">
        <v>687.03864921954516</v>
      </c>
    </row>
    <row r="11" spans="1:33" s="34" customFormat="1" x14ac:dyDescent="0.25">
      <c r="A11" s="33" t="s">
        <v>109</v>
      </c>
      <c r="B11" s="34" t="s">
        <v>8</v>
      </c>
      <c r="C11" s="194">
        <v>11754.688703887043</v>
      </c>
      <c r="D11" s="195">
        <v>11754.688703887043</v>
      </c>
      <c r="E11" s="195">
        <v>12775.329133667201</v>
      </c>
      <c r="F11" s="195">
        <v>10965.879768632101</v>
      </c>
      <c r="G11" s="195">
        <v>9829.4254294966468</v>
      </c>
      <c r="H11" s="195">
        <v>9337.0446262584628</v>
      </c>
      <c r="I11" s="195">
        <v>9082.8790197584058</v>
      </c>
      <c r="J11" s="195">
        <v>9080.9146027495754</v>
      </c>
      <c r="K11" s="195">
        <v>9324.3659387565458</v>
      </c>
      <c r="L11" s="195">
        <v>10454.041586448035</v>
      </c>
      <c r="M11" s="195">
        <v>9941.1865975057935</v>
      </c>
      <c r="N11" s="195">
        <v>10642.564339020772</v>
      </c>
      <c r="O11" s="195">
        <v>9764.141422147497</v>
      </c>
      <c r="P11" s="195">
        <v>10086.062296822016</v>
      </c>
      <c r="Q11" s="195">
        <v>10121.40451577018</v>
      </c>
      <c r="R11" s="195">
        <v>10446.756456641913</v>
      </c>
      <c r="S11" s="195">
        <v>10363.039171679846</v>
      </c>
      <c r="T11" s="195">
        <v>9903.1299432988653</v>
      </c>
      <c r="U11" s="195">
        <v>9337.5716891143438</v>
      </c>
      <c r="V11" s="195">
        <v>9381.0484929862869</v>
      </c>
      <c r="W11" s="195">
        <v>9793.7837052634186</v>
      </c>
      <c r="X11" s="195">
        <v>10029.800843979205</v>
      </c>
      <c r="Y11" s="195">
        <v>10674.94115598234</v>
      </c>
      <c r="Z11" s="195">
        <v>11322.436666817819</v>
      </c>
      <c r="AA11" s="195">
        <v>12129.327660484452</v>
      </c>
      <c r="AB11" s="195">
        <v>12422.55490403289</v>
      </c>
      <c r="AC11" s="195">
        <v>12440.534048901716</v>
      </c>
      <c r="AD11" s="195">
        <v>12416.879894428481</v>
      </c>
      <c r="AE11" s="195">
        <v>12554.248645355594</v>
      </c>
      <c r="AF11" s="196">
        <v>13475.982313916496</v>
      </c>
      <c r="AG11" s="197">
        <v>0.14643464011601226</v>
      </c>
    </row>
    <row r="12" spans="1:33" s="34" customFormat="1" x14ac:dyDescent="0.25">
      <c r="A12" s="33" t="s">
        <v>110</v>
      </c>
      <c r="B12" s="34" t="s">
        <v>9</v>
      </c>
      <c r="C12" s="194">
        <v>1250.6886641999999</v>
      </c>
      <c r="D12" s="195">
        <v>1250.6886641999999</v>
      </c>
      <c r="E12" s="195">
        <v>861.08407620000003</v>
      </c>
      <c r="F12" s="195">
        <v>10.4170122</v>
      </c>
      <c r="G12" s="195">
        <v>10.530727199999999</v>
      </c>
      <c r="H12" s="195">
        <v>10.643872200000001</v>
      </c>
      <c r="I12" s="195">
        <v>40.440652199999995</v>
      </c>
      <c r="J12" s="195">
        <v>61.341827200000004</v>
      </c>
      <c r="K12" s="195">
        <v>83.360466199999991</v>
      </c>
      <c r="L12" s="195">
        <v>113.8698442</v>
      </c>
      <c r="M12" s="195">
        <v>134.07459569999997</v>
      </c>
      <c r="N12" s="195">
        <v>159.52276520000001</v>
      </c>
      <c r="O12" s="195">
        <v>173.15190620000001</v>
      </c>
      <c r="P12" s="195">
        <v>197.34745569999998</v>
      </c>
      <c r="Q12" s="195">
        <v>224.50670920000002</v>
      </c>
      <c r="R12" s="195">
        <v>252.8935132</v>
      </c>
      <c r="S12" s="195">
        <v>278.83006719999997</v>
      </c>
      <c r="T12" s="195">
        <v>305.57749089999999</v>
      </c>
      <c r="U12" s="195">
        <v>339.79276915389602</v>
      </c>
      <c r="V12" s="195">
        <v>350.01961446583596</v>
      </c>
      <c r="W12" s="195">
        <v>349.63571459000002</v>
      </c>
      <c r="X12" s="195">
        <v>387.85688509999994</v>
      </c>
      <c r="Y12" s="195">
        <v>405.57781920000002</v>
      </c>
      <c r="Z12" s="195">
        <v>406.4868171</v>
      </c>
      <c r="AA12" s="195">
        <v>475.23825326512747</v>
      </c>
      <c r="AB12" s="195">
        <v>481.53000658794747</v>
      </c>
      <c r="AC12" s="195">
        <v>487.71158227090149</v>
      </c>
      <c r="AD12" s="195">
        <v>489.92514661317495</v>
      </c>
      <c r="AE12" s="195">
        <v>494.71231967091535</v>
      </c>
      <c r="AF12" s="196">
        <v>499.57707807339062</v>
      </c>
      <c r="AG12" s="197">
        <v>-0.60055840244386971</v>
      </c>
    </row>
    <row r="13" spans="1:33" s="34" customFormat="1" x14ac:dyDescent="0.25">
      <c r="A13" s="33" t="s">
        <v>111</v>
      </c>
      <c r="B13" s="34" t="s">
        <v>10</v>
      </c>
      <c r="C13" s="194">
        <v>79.626116567807074</v>
      </c>
      <c r="D13" s="195">
        <v>79.626116567807074</v>
      </c>
      <c r="E13" s="195">
        <v>94.158377889965294</v>
      </c>
      <c r="F13" s="195">
        <v>124.23749418438075</v>
      </c>
      <c r="G13" s="195">
        <v>118.72439248067043</v>
      </c>
      <c r="H13" s="195">
        <v>127.53772521099755</v>
      </c>
      <c r="I13" s="195">
        <v>132.36461957252681</v>
      </c>
      <c r="J13" s="195">
        <v>135.78551397701005</v>
      </c>
      <c r="K13" s="195">
        <v>141.59729100318796</v>
      </c>
      <c r="L13" s="195">
        <v>149.74916584777657</v>
      </c>
      <c r="M13" s="195">
        <v>164.51430022948261</v>
      </c>
      <c r="N13" s="195">
        <v>169.1940522520583</v>
      </c>
      <c r="O13" s="195">
        <v>173.94825400720794</v>
      </c>
      <c r="P13" s="195">
        <v>188.93101201177797</v>
      </c>
      <c r="Q13" s="195">
        <v>195.75800237136878</v>
      </c>
      <c r="R13" s="195">
        <v>215.25200382799051</v>
      </c>
      <c r="S13" s="195">
        <v>224.02958663126751</v>
      </c>
      <c r="T13" s="195">
        <v>227.27956533598447</v>
      </c>
      <c r="U13" s="195">
        <v>257.26722573731638</v>
      </c>
      <c r="V13" s="195">
        <v>253.96011917827778</v>
      </c>
      <c r="W13" s="195">
        <v>267.01563806280285</v>
      </c>
      <c r="X13" s="195">
        <v>275.98846018621964</v>
      </c>
      <c r="Y13" s="195">
        <v>262.01892618619524</v>
      </c>
      <c r="Z13" s="195">
        <v>266.65228561368821</v>
      </c>
      <c r="AA13" s="195">
        <v>260.90169686009881</v>
      </c>
      <c r="AB13" s="195">
        <v>260.32792407370783</v>
      </c>
      <c r="AC13" s="195">
        <v>269.88444382954788</v>
      </c>
      <c r="AD13" s="195">
        <v>277.09690100270353</v>
      </c>
      <c r="AE13" s="195">
        <v>287.86763615083345</v>
      </c>
      <c r="AF13" s="196">
        <v>297.30553587382337</v>
      </c>
      <c r="AG13" s="197">
        <v>2.7337691286331589</v>
      </c>
    </row>
    <row r="14" spans="1:33" s="34" customFormat="1" x14ac:dyDescent="0.25">
      <c r="A14" s="33" t="s">
        <v>112</v>
      </c>
      <c r="B14" s="34" t="s">
        <v>11</v>
      </c>
      <c r="C14" s="194">
        <v>84.239432361504001</v>
      </c>
      <c r="D14" s="195">
        <v>84.239432361504001</v>
      </c>
      <c r="E14" s="195">
        <v>84.075457136124001</v>
      </c>
      <c r="F14" s="195">
        <v>85.407734264843995</v>
      </c>
      <c r="G14" s="195">
        <v>86.563972716228008</v>
      </c>
      <c r="H14" s="195">
        <v>87.662043720515996</v>
      </c>
      <c r="I14" s="195">
        <v>102.49711691129195</v>
      </c>
      <c r="J14" s="195">
        <v>169.83295828292015</v>
      </c>
      <c r="K14" s="195">
        <v>271.69362643162498</v>
      </c>
      <c r="L14" s="195">
        <v>339.08770397452065</v>
      </c>
      <c r="M14" s="195">
        <v>396.58524914292548</v>
      </c>
      <c r="N14" s="195">
        <v>531.19344245688364</v>
      </c>
      <c r="O14" s="195">
        <v>675.42649585954211</v>
      </c>
      <c r="P14" s="195">
        <v>836.97844853890956</v>
      </c>
      <c r="Q14" s="195">
        <v>997.55066373853754</v>
      </c>
      <c r="R14" s="195">
        <v>1085.9233787841956</v>
      </c>
      <c r="S14" s="195">
        <v>1200.6224754746993</v>
      </c>
      <c r="T14" s="195">
        <v>1486.4926770739601</v>
      </c>
      <c r="U14" s="195">
        <v>1887.2387000285451</v>
      </c>
      <c r="V14" s="195">
        <v>2180.9849492705366</v>
      </c>
      <c r="W14" s="195">
        <v>2256.228582534417</v>
      </c>
      <c r="X14" s="195">
        <v>2552.3050579996793</v>
      </c>
      <c r="Y14" s="195">
        <v>2781.5170763192964</v>
      </c>
      <c r="Z14" s="195">
        <v>2892.165051039542</v>
      </c>
      <c r="AA14" s="195">
        <v>3006.2131180662332</v>
      </c>
      <c r="AB14" s="195">
        <v>3157.5169042576022</v>
      </c>
      <c r="AC14" s="195">
        <v>3372.2515439064296</v>
      </c>
      <c r="AD14" s="195">
        <v>3522.8476682382002</v>
      </c>
      <c r="AE14" s="195">
        <v>3716.754414200152</v>
      </c>
      <c r="AF14" s="196">
        <v>3811.1012944090335</v>
      </c>
      <c r="AG14" s="197">
        <v>44.241298375018999</v>
      </c>
    </row>
    <row r="15" spans="1:33" s="34" customFormat="1" x14ac:dyDescent="0.25">
      <c r="A15" s="33" t="s">
        <v>113</v>
      </c>
      <c r="B15" s="34" t="s">
        <v>12</v>
      </c>
      <c r="C15" s="194">
        <v>42.408000000000001</v>
      </c>
      <c r="D15" s="195">
        <v>42.408000000000001</v>
      </c>
      <c r="E15" s="195">
        <v>61.064099999999996</v>
      </c>
      <c r="F15" s="195">
        <v>90.156240000000011</v>
      </c>
      <c r="G15" s="195">
        <v>207.993472235025</v>
      </c>
      <c r="H15" s="195">
        <v>275.55834457627503</v>
      </c>
      <c r="I15" s="195">
        <v>362.46200913019698</v>
      </c>
      <c r="J15" s="195">
        <v>460.81795752999739</v>
      </c>
      <c r="K15" s="195">
        <v>474.63039340018787</v>
      </c>
      <c r="L15" s="195">
        <v>601.69832238099036</v>
      </c>
      <c r="M15" s="195">
        <v>756.78804056016952</v>
      </c>
      <c r="N15" s="195">
        <v>852.95062049966259</v>
      </c>
      <c r="O15" s="195">
        <v>831.86366165006984</v>
      </c>
      <c r="P15" s="195">
        <v>851.12837898746864</v>
      </c>
      <c r="Q15" s="195">
        <v>874.61343283095505</v>
      </c>
      <c r="R15" s="195">
        <v>930.32622628242564</v>
      </c>
      <c r="S15" s="195">
        <v>967.79726389201915</v>
      </c>
      <c r="T15" s="195">
        <v>1006.6112384799259</v>
      </c>
      <c r="U15" s="195">
        <v>1036.3951627198669</v>
      </c>
      <c r="V15" s="195">
        <v>1034.8903427293696</v>
      </c>
      <c r="W15" s="195">
        <v>1065.9807803264493</v>
      </c>
      <c r="X15" s="195">
        <v>904.74401982074721</v>
      </c>
      <c r="Y15" s="195">
        <v>863.25945855985458</v>
      </c>
      <c r="Z15" s="195">
        <v>912.21043509008143</v>
      </c>
      <c r="AA15" s="195">
        <v>872.66630929519761</v>
      </c>
      <c r="AB15" s="195">
        <v>821.20832377068996</v>
      </c>
      <c r="AC15" s="195">
        <v>638.15574467970214</v>
      </c>
      <c r="AD15" s="195">
        <v>685.05777807132256</v>
      </c>
      <c r="AE15" s="195">
        <v>564.05420176994244</v>
      </c>
      <c r="AF15" s="196">
        <v>658.85574146150338</v>
      </c>
      <c r="AG15" s="197">
        <v>14.536119162929243</v>
      </c>
    </row>
    <row r="16" spans="1:33" s="34" customFormat="1" x14ac:dyDescent="0.25">
      <c r="A16" s="33" t="s">
        <v>114</v>
      </c>
      <c r="B16" s="34" t="s">
        <v>13</v>
      </c>
      <c r="C16" s="194" t="s">
        <v>58</v>
      </c>
      <c r="D16" s="195" t="s">
        <v>58</v>
      </c>
      <c r="E16" s="195">
        <v>4.8187800000000003E-2</v>
      </c>
      <c r="F16" s="195">
        <v>17.603532094999998</v>
      </c>
      <c r="G16" s="195">
        <v>21.406211133533478</v>
      </c>
      <c r="H16" s="195">
        <v>25.882610760469817</v>
      </c>
      <c r="I16" s="195">
        <v>31.528768957753002</v>
      </c>
      <c r="J16" s="195">
        <v>37.891414203772847</v>
      </c>
      <c r="K16" s="195">
        <v>44.164718150112904</v>
      </c>
      <c r="L16" s="195">
        <v>55.100003993853861</v>
      </c>
      <c r="M16" s="195">
        <v>66.275678976444027</v>
      </c>
      <c r="N16" s="195">
        <v>81.757470140434236</v>
      </c>
      <c r="O16" s="195">
        <v>98.856533214583877</v>
      </c>
      <c r="P16" s="195">
        <v>100.20684204982247</v>
      </c>
      <c r="Q16" s="195">
        <v>106.14215782481922</v>
      </c>
      <c r="R16" s="195">
        <v>120.36655490080904</v>
      </c>
      <c r="S16" s="195">
        <v>135.99352895035918</v>
      </c>
      <c r="T16" s="195">
        <v>155.76276435166042</v>
      </c>
      <c r="U16" s="195">
        <v>171.36703317870123</v>
      </c>
      <c r="V16" s="195">
        <v>151.74212324038933</v>
      </c>
      <c r="W16" s="195">
        <v>158.91238693066518</v>
      </c>
      <c r="X16" s="195">
        <v>177.26337560678618</v>
      </c>
      <c r="Y16" s="195">
        <v>185.09724544297356</v>
      </c>
      <c r="Z16" s="195">
        <v>195.2269934881374</v>
      </c>
      <c r="AA16" s="195">
        <v>209.7671574405845</v>
      </c>
      <c r="AB16" s="195">
        <v>220.23956111842233</v>
      </c>
      <c r="AC16" s="195">
        <v>225.45153453002072</v>
      </c>
      <c r="AD16" s="195">
        <v>238.10769086687301</v>
      </c>
      <c r="AE16" s="195">
        <v>234.34202219987057</v>
      </c>
      <c r="AF16" s="196">
        <v>233.59117264333887</v>
      </c>
      <c r="AG16" s="197" t="s">
        <v>3</v>
      </c>
    </row>
    <row r="17" spans="1:33" s="34" customFormat="1" x14ac:dyDescent="0.25">
      <c r="A17" s="33" t="s">
        <v>101</v>
      </c>
      <c r="B17" s="34" t="s">
        <v>14</v>
      </c>
      <c r="C17" s="194">
        <v>72030.962636738346</v>
      </c>
      <c r="D17" s="195">
        <v>72030.962636738346</v>
      </c>
      <c r="E17" s="195">
        <v>69696.130725357885</v>
      </c>
      <c r="F17" s="195">
        <v>68649.848761057699</v>
      </c>
      <c r="G17" s="195">
        <v>71406.069376102445</v>
      </c>
      <c r="H17" s="195">
        <v>76964.331115055233</v>
      </c>
      <c r="I17" s="195">
        <v>82690.131895853672</v>
      </c>
      <c r="J17" s="195">
        <v>87905.050731291398</v>
      </c>
      <c r="K17" s="195">
        <v>93103.607193125747</v>
      </c>
      <c r="L17" s="195">
        <v>93180.561876606342</v>
      </c>
      <c r="M17" s="195">
        <v>82076.184582244125</v>
      </c>
      <c r="N17" s="195">
        <v>79766.24199856534</v>
      </c>
      <c r="O17" s="195">
        <v>76894.146164925056</v>
      </c>
      <c r="P17" s="195">
        <v>81404.051472951905</v>
      </c>
      <c r="Q17" s="195">
        <v>85390.381766671053</v>
      </c>
      <c r="R17" s="195">
        <v>88090.397973626372</v>
      </c>
      <c r="S17" s="195">
        <v>94252.695258133492</v>
      </c>
      <c r="T17" s="195">
        <v>98719.776676113455</v>
      </c>
      <c r="U17" s="195">
        <v>105081.59968944531</v>
      </c>
      <c r="V17" s="195">
        <v>110332.287344974</v>
      </c>
      <c r="W17" s="195">
        <v>108811.27120997364</v>
      </c>
      <c r="X17" s="195">
        <v>115245.67363458275</v>
      </c>
      <c r="Y17" s="195">
        <v>117017.09606325542</v>
      </c>
      <c r="Z17" s="195">
        <v>119652.06538245754</v>
      </c>
      <c r="AA17" s="195">
        <v>122228.28421945995</v>
      </c>
      <c r="AB17" s="195">
        <v>124111.60822905811</v>
      </c>
      <c r="AC17" s="195">
        <v>120684.55568640005</v>
      </c>
      <c r="AD17" s="195">
        <v>119066.06335089849</v>
      </c>
      <c r="AE17" s="195">
        <v>116998.64644670128</v>
      </c>
      <c r="AF17" s="196">
        <v>110927.64097899329</v>
      </c>
      <c r="AG17" s="197">
        <v>0.53999942411454405</v>
      </c>
    </row>
    <row r="18" spans="1:33" s="34" customFormat="1" x14ac:dyDescent="0.25">
      <c r="A18" s="33" t="s">
        <v>102</v>
      </c>
      <c r="B18" s="34" t="s">
        <v>15</v>
      </c>
      <c r="C18" s="194">
        <v>72527.045636421826</v>
      </c>
      <c r="D18" s="195">
        <v>72527.045636421826</v>
      </c>
      <c r="E18" s="195">
        <v>70108.7049377316</v>
      </c>
      <c r="F18" s="195">
        <v>68834.911951489164</v>
      </c>
      <c r="G18" s="195">
        <v>71498.518204722233</v>
      </c>
      <c r="H18" s="195">
        <v>77023.599385416339</v>
      </c>
      <c r="I18" s="195">
        <v>82770.269372639625</v>
      </c>
      <c r="J18" s="195">
        <v>87956.057312015953</v>
      </c>
      <c r="K18" s="195">
        <v>93233.883014221516</v>
      </c>
      <c r="L18" s="195">
        <v>93442.184063330962</v>
      </c>
      <c r="M18" s="195">
        <v>82344.51798159258</v>
      </c>
      <c r="N18" s="195">
        <v>79992.605301330783</v>
      </c>
      <c r="O18" s="195">
        <v>77082.233976284348</v>
      </c>
      <c r="P18" s="195">
        <v>81583.324197782218</v>
      </c>
      <c r="Q18" s="195">
        <v>85559.782244581191</v>
      </c>
      <c r="R18" s="195">
        <v>88245.91504931185</v>
      </c>
      <c r="S18" s="195">
        <v>94405.008290372076</v>
      </c>
      <c r="T18" s="195">
        <v>99244.880462121408</v>
      </c>
      <c r="U18" s="195">
        <v>105546.75359819266</v>
      </c>
      <c r="V18" s="195">
        <v>110894.36933882415</v>
      </c>
      <c r="W18" s="195">
        <v>109160.50096214183</v>
      </c>
      <c r="X18" s="195">
        <v>115626.33063134793</v>
      </c>
      <c r="Y18" s="195">
        <v>117315.92504848048</v>
      </c>
      <c r="Z18" s="195">
        <v>119988.23442412606</v>
      </c>
      <c r="AA18" s="195">
        <v>122581.48572789899</v>
      </c>
      <c r="AB18" s="195">
        <v>124481.23703385328</v>
      </c>
      <c r="AC18" s="195">
        <v>121067.04595094724</v>
      </c>
      <c r="AD18" s="195">
        <v>119453.16682194556</v>
      </c>
      <c r="AE18" s="195">
        <v>117342.75739486975</v>
      </c>
      <c r="AF18" s="196">
        <v>111257.46066088618</v>
      </c>
      <c r="AG18" s="197">
        <v>0.53401341092287113</v>
      </c>
    </row>
    <row r="19" spans="1:33" s="34" customFormat="1" x14ac:dyDescent="0.25">
      <c r="A19" s="33" t="s">
        <v>115</v>
      </c>
      <c r="B19" s="34" t="s">
        <v>16</v>
      </c>
      <c r="C19" s="194">
        <v>52.711302918872001</v>
      </c>
      <c r="D19" s="195">
        <v>52.711302918872001</v>
      </c>
      <c r="E19" s="195">
        <v>40.432844329988001</v>
      </c>
      <c r="F19" s="195">
        <v>25.999077936216004</v>
      </c>
      <c r="G19" s="195">
        <v>20.328939777622001</v>
      </c>
      <c r="H19" s="195">
        <v>105.933496994441</v>
      </c>
      <c r="I19" s="195">
        <v>188.333041744224</v>
      </c>
      <c r="J19" s="195">
        <v>289.34949867419164</v>
      </c>
      <c r="K19" s="195">
        <v>385.40745809933412</v>
      </c>
      <c r="L19" s="195">
        <v>482.98225671538387</v>
      </c>
      <c r="M19" s="195">
        <v>576.07537597830708</v>
      </c>
      <c r="N19" s="195">
        <v>744.73374887360853</v>
      </c>
      <c r="O19" s="195">
        <v>815.75563802199929</v>
      </c>
      <c r="P19" s="195">
        <v>908.85459042119351</v>
      </c>
      <c r="Q19" s="195">
        <v>1007.2778809866763</v>
      </c>
      <c r="R19" s="195">
        <v>1108.8568693415709</v>
      </c>
      <c r="S19" s="195">
        <v>1183.2465394845992</v>
      </c>
      <c r="T19" s="195">
        <v>1343.7516975325138</v>
      </c>
      <c r="U19" s="195">
        <v>1367.5571379101273</v>
      </c>
      <c r="V19" s="195">
        <v>1412.6565601452824</v>
      </c>
      <c r="W19" s="195">
        <v>1411.3432734088576</v>
      </c>
      <c r="X19" s="195">
        <v>1386.9784531123894</v>
      </c>
      <c r="Y19" s="195">
        <v>1381.9186743452508</v>
      </c>
      <c r="Z19" s="195">
        <v>1408.2040039083499</v>
      </c>
      <c r="AA19" s="195">
        <v>1416.3841101869589</v>
      </c>
      <c r="AB19" s="195">
        <v>1404.8544917869449</v>
      </c>
      <c r="AC19" s="195">
        <v>1351.1050979886602</v>
      </c>
      <c r="AD19" s="195">
        <v>1306.4153341190854</v>
      </c>
      <c r="AE19" s="195">
        <v>1238.7797156142317</v>
      </c>
      <c r="AF19" s="196">
        <v>1199.8951287188752</v>
      </c>
      <c r="AG19" s="197">
        <v>21.763526269984915</v>
      </c>
    </row>
    <row r="20" spans="1:33" s="34" customFormat="1" x14ac:dyDescent="0.25">
      <c r="A20" s="33" t="s">
        <v>116</v>
      </c>
      <c r="B20" s="34" t="s">
        <v>17</v>
      </c>
      <c r="C20" s="194">
        <v>11839.655955816439</v>
      </c>
      <c r="D20" s="195">
        <v>11839.655955816439</v>
      </c>
      <c r="E20" s="195">
        <v>12259.2692698068</v>
      </c>
      <c r="F20" s="195">
        <v>11702.238709362458</v>
      </c>
      <c r="G20" s="195">
        <v>10202.646840219166</v>
      </c>
      <c r="H20" s="195">
        <v>8869.1551690316828</v>
      </c>
      <c r="I20" s="195">
        <v>7566.5419911091958</v>
      </c>
      <c r="J20" s="195">
        <v>8692.2756138395252</v>
      </c>
      <c r="K20" s="195">
        <v>9607.5106211399561</v>
      </c>
      <c r="L20" s="195">
        <v>10493.366815204326</v>
      </c>
      <c r="M20" s="195">
        <v>12152.749559066717</v>
      </c>
      <c r="N20" s="195">
        <v>12094.582171411057</v>
      </c>
      <c r="O20" s="195">
        <v>12741.893112023296</v>
      </c>
      <c r="P20" s="195">
        <v>15226.914357846192</v>
      </c>
      <c r="Q20" s="195">
        <v>16275.942360639316</v>
      </c>
      <c r="R20" s="195">
        <v>16508.970902676039</v>
      </c>
      <c r="S20" s="195">
        <v>16691.18188829588</v>
      </c>
      <c r="T20" s="195">
        <v>17294.545650587363</v>
      </c>
      <c r="U20" s="195">
        <v>17826.65855126578</v>
      </c>
      <c r="V20" s="195">
        <v>18373.29071397183</v>
      </c>
      <c r="W20" s="195">
        <v>18095.145196454087</v>
      </c>
      <c r="X20" s="195">
        <v>19085.478167675483</v>
      </c>
      <c r="Y20" s="195">
        <v>20041.303870232074</v>
      </c>
      <c r="Z20" s="195">
        <v>20316.751121745627</v>
      </c>
      <c r="AA20" s="195">
        <v>20115.393802056842</v>
      </c>
      <c r="AB20" s="195">
        <v>19964.709492468093</v>
      </c>
      <c r="AC20" s="195">
        <v>20075.675017012614</v>
      </c>
      <c r="AD20" s="195">
        <v>20318.990087186023</v>
      </c>
      <c r="AE20" s="195">
        <v>19022.161131238317</v>
      </c>
      <c r="AF20" s="196">
        <v>17060.322736386883</v>
      </c>
      <c r="AG20" s="197">
        <v>0.44094750726313964</v>
      </c>
    </row>
    <row r="21" spans="1:33" s="34" customFormat="1" x14ac:dyDescent="0.25">
      <c r="A21" s="33" t="s">
        <v>117</v>
      </c>
      <c r="B21" s="34" t="s">
        <v>18</v>
      </c>
      <c r="C21" s="194">
        <v>13394.667384000799</v>
      </c>
      <c r="D21" s="195">
        <v>13394.667384000799</v>
      </c>
      <c r="E21" s="195">
        <v>12832.055123829921</v>
      </c>
      <c r="F21" s="195">
        <v>13300.169740123649</v>
      </c>
      <c r="G21" s="195">
        <v>16083.863712379662</v>
      </c>
      <c r="H21" s="195">
        <v>16486.813148937181</v>
      </c>
      <c r="I21" s="195">
        <v>17079.5267729076</v>
      </c>
      <c r="J21" s="195">
        <v>16074.40935421462</v>
      </c>
      <c r="K21" s="195">
        <v>16270.1270920119</v>
      </c>
      <c r="L21" s="195">
        <v>16788.830463054812</v>
      </c>
      <c r="M21" s="195">
        <v>15060.797923565209</v>
      </c>
      <c r="N21" s="195">
        <v>13277.579734460069</v>
      </c>
      <c r="O21" s="195">
        <v>14009.516828920559</v>
      </c>
      <c r="P21" s="195">
        <v>14133.839631696041</v>
      </c>
      <c r="Q21" s="195">
        <v>13532.410970018391</v>
      </c>
      <c r="R21" s="195">
        <v>13971.673561480402</v>
      </c>
      <c r="S21" s="195">
        <v>14163.179254495892</v>
      </c>
      <c r="T21" s="195">
        <v>14100.15343105582</v>
      </c>
      <c r="U21" s="195">
        <v>14178.249513812891</v>
      </c>
      <c r="V21" s="195">
        <v>14206.157657321592</v>
      </c>
      <c r="W21" s="195">
        <v>14657.987427669479</v>
      </c>
      <c r="X21" s="195">
        <v>14251.478865486664</v>
      </c>
      <c r="Y21" s="195">
        <v>14401.328291949771</v>
      </c>
      <c r="Z21" s="195">
        <v>14586.162618251654</v>
      </c>
      <c r="AA21" s="195">
        <v>14627.858335072897</v>
      </c>
      <c r="AB21" s="195">
        <v>14662.440412238313</v>
      </c>
      <c r="AC21" s="195">
        <v>15069.063073473539</v>
      </c>
      <c r="AD21" s="195">
        <v>15200.963538304697</v>
      </c>
      <c r="AE21" s="195">
        <v>15362.527693852482</v>
      </c>
      <c r="AF21" s="196">
        <v>14846.158928029608</v>
      </c>
      <c r="AG21" s="197">
        <v>0.10836338838563003</v>
      </c>
    </row>
    <row r="22" spans="1:33" s="34" customFormat="1" x14ac:dyDescent="0.25">
      <c r="A22" s="33" t="s">
        <v>118</v>
      </c>
      <c r="B22" s="34" t="s">
        <v>19</v>
      </c>
      <c r="C22" s="194">
        <v>1376.0046738000001</v>
      </c>
      <c r="D22" s="195">
        <v>1376.0046738000001</v>
      </c>
      <c r="E22" s="195">
        <v>1594.2896848</v>
      </c>
      <c r="F22" s="195">
        <v>1339.9250730000001</v>
      </c>
      <c r="G22" s="195">
        <v>2148.5759906500002</v>
      </c>
      <c r="H22" s="195">
        <v>2785.7107851599999</v>
      </c>
      <c r="I22" s="195">
        <v>4223.6484617287151</v>
      </c>
      <c r="J22" s="195">
        <v>4877.4057435010591</v>
      </c>
      <c r="K22" s="195">
        <v>5295.682111239571</v>
      </c>
      <c r="L22" s="195">
        <v>5926.5952329251286</v>
      </c>
      <c r="M22" s="195">
        <v>6830.131832929852</v>
      </c>
      <c r="N22" s="195">
        <v>5387.9301661594618</v>
      </c>
      <c r="O22" s="195">
        <v>4869.4974159227477</v>
      </c>
      <c r="P22" s="195">
        <v>5182.6784506714766</v>
      </c>
      <c r="Q22" s="195">
        <v>4826.983686769333</v>
      </c>
      <c r="R22" s="195">
        <v>5020.3881754532058</v>
      </c>
      <c r="S22" s="195">
        <v>5175.6930545128271</v>
      </c>
      <c r="T22" s="195">
        <v>2818.8180272636873</v>
      </c>
      <c r="U22" s="195">
        <v>3359.137870460399</v>
      </c>
      <c r="V22" s="195">
        <v>3838.4797982933342</v>
      </c>
      <c r="W22" s="195">
        <v>4132.3765905654745</v>
      </c>
      <c r="X22" s="195">
        <v>4603.0620716582571</v>
      </c>
      <c r="Y22" s="195">
        <v>4862.8803484198215</v>
      </c>
      <c r="Z22" s="195">
        <v>5306.7508145466954</v>
      </c>
      <c r="AA22" s="195">
        <v>5919.1894649692122</v>
      </c>
      <c r="AB22" s="195">
        <v>5982.5062093272873</v>
      </c>
      <c r="AC22" s="195">
        <v>6124.4274524962557</v>
      </c>
      <c r="AD22" s="195">
        <v>6364.2314291738176</v>
      </c>
      <c r="AE22" s="195">
        <v>6308.7374034578825</v>
      </c>
      <c r="AF22" s="196">
        <v>6047.8377701385252</v>
      </c>
      <c r="AG22" s="197">
        <v>3.3952160085595522</v>
      </c>
    </row>
    <row r="23" spans="1:33" s="34" customFormat="1" x14ac:dyDescent="0.25">
      <c r="A23" s="33" t="s">
        <v>119</v>
      </c>
      <c r="B23" s="34" t="s">
        <v>20</v>
      </c>
      <c r="C23" s="194">
        <v>378.39428940876797</v>
      </c>
      <c r="D23" s="195">
        <v>388.13873753090434</v>
      </c>
      <c r="E23" s="195">
        <v>352.36793300270244</v>
      </c>
      <c r="F23" s="195">
        <v>224.16449694753103</v>
      </c>
      <c r="G23" s="195">
        <v>255.158001975818</v>
      </c>
      <c r="H23" s="195">
        <v>285.64113168979787</v>
      </c>
      <c r="I23" s="195">
        <v>314.4026208642162</v>
      </c>
      <c r="J23" s="195">
        <v>318.58833602664612</v>
      </c>
      <c r="K23" s="195">
        <v>366.26782910796396</v>
      </c>
      <c r="L23" s="195">
        <v>508.2121050088964</v>
      </c>
      <c r="M23" s="195">
        <v>668.42940796014739</v>
      </c>
      <c r="N23" s="195">
        <v>654.84572987664387</v>
      </c>
      <c r="O23" s="195">
        <v>674.31744773747289</v>
      </c>
      <c r="P23" s="195">
        <v>767.60450222271402</v>
      </c>
      <c r="Q23" s="195">
        <v>842.3467356961055</v>
      </c>
      <c r="R23" s="195">
        <v>1038.5878238957278</v>
      </c>
      <c r="S23" s="195">
        <v>1151.1203155573246</v>
      </c>
      <c r="T23" s="195">
        <v>1015.2710084109739</v>
      </c>
      <c r="U23" s="195">
        <v>1153.0070476358785</v>
      </c>
      <c r="V23" s="195">
        <v>1220.7298355725488</v>
      </c>
      <c r="W23" s="195">
        <v>1194.797284997368</v>
      </c>
      <c r="X23" s="195">
        <v>1291.9517295120772</v>
      </c>
      <c r="Y23" s="195">
        <v>1367.9148008667667</v>
      </c>
      <c r="Z23" s="195">
        <v>1257.148507357572</v>
      </c>
      <c r="AA23" s="195">
        <v>1350.1177423030888</v>
      </c>
      <c r="AB23" s="195">
        <v>1768.7661930150616</v>
      </c>
      <c r="AC23" s="195">
        <v>2284.626998273166</v>
      </c>
      <c r="AD23" s="195">
        <v>1756.9400190662798</v>
      </c>
      <c r="AE23" s="195">
        <v>1920.6655969682934</v>
      </c>
      <c r="AF23" s="196">
        <v>1460.3748217349964</v>
      </c>
      <c r="AG23" s="197">
        <v>2.8593997388723738</v>
      </c>
    </row>
    <row r="24" spans="1:33" s="34" customFormat="1" x14ac:dyDescent="0.25">
      <c r="A24" s="33" t="s">
        <v>120</v>
      </c>
      <c r="B24" s="34" t="s">
        <v>21</v>
      </c>
      <c r="C24" s="194">
        <v>496.08299968350292</v>
      </c>
      <c r="D24" s="195">
        <v>496.08299968350292</v>
      </c>
      <c r="E24" s="195">
        <v>412.54745474169738</v>
      </c>
      <c r="F24" s="195">
        <v>184.98322104754587</v>
      </c>
      <c r="G24" s="195">
        <v>91.064031140866973</v>
      </c>
      <c r="H24" s="195">
        <v>55.808568692852631</v>
      </c>
      <c r="I24" s="195">
        <v>74.037869064675661</v>
      </c>
      <c r="J24" s="195">
        <v>41.540354449872353</v>
      </c>
      <c r="K24" s="195">
        <v>115.21267573860845</v>
      </c>
      <c r="L24" s="195">
        <v>239.89291993544245</v>
      </c>
      <c r="M24" s="195">
        <v>243.396378005613</v>
      </c>
      <c r="N24" s="195">
        <v>195.16935446486562</v>
      </c>
      <c r="O24" s="195">
        <v>150.45406838783953</v>
      </c>
      <c r="P24" s="195">
        <v>136.14506684841962</v>
      </c>
      <c r="Q24" s="195">
        <v>118.33865588592113</v>
      </c>
      <c r="R24" s="195">
        <v>98.252548066985966</v>
      </c>
      <c r="S24" s="195">
        <v>88.836653589754505</v>
      </c>
      <c r="T24" s="195">
        <v>452.78707456654092</v>
      </c>
      <c r="U24" s="195">
        <v>385.12732796782393</v>
      </c>
      <c r="V24" s="195">
        <v>474.83020059213635</v>
      </c>
      <c r="W24" s="195">
        <v>256.19093435252404</v>
      </c>
      <c r="X24" s="195">
        <v>281.43031736551768</v>
      </c>
      <c r="Y24" s="195">
        <v>208.02221272791925</v>
      </c>
      <c r="Z24" s="195">
        <v>240.06612839344754</v>
      </c>
      <c r="AA24" s="195">
        <v>254.74400002137202</v>
      </c>
      <c r="AB24" s="195">
        <v>270.95524656674843</v>
      </c>
      <c r="AC24" s="195">
        <v>284.92117661332622</v>
      </c>
      <c r="AD24" s="195">
        <v>297.6787404941029</v>
      </c>
      <c r="AE24" s="195">
        <v>261.22150155649905</v>
      </c>
      <c r="AF24" s="196">
        <v>246.93023528092803</v>
      </c>
      <c r="AG24" s="197">
        <v>-0.50224007789328073</v>
      </c>
    </row>
    <row r="25" spans="1:33" s="34" customFormat="1" x14ac:dyDescent="0.25">
      <c r="A25" s="33" t="s">
        <v>121</v>
      </c>
      <c r="B25" s="34" t="s">
        <v>22</v>
      </c>
      <c r="C25" s="194">
        <v>34.591111871144001</v>
      </c>
      <c r="D25" s="195">
        <v>34.591111871144001</v>
      </c>
      <c r="E25" s="195">
        <v>49.500497452352</v>
      </c>
      <c r="F25" s="195">
        <v>64.409697447943998</v>
      </c>
      <c r="G25" s="195">
        <v>106.43423634499999</v>
      </c>
      <c r="H25" s="195">
        <v>149.57942473905146</v>
      </c>
      <c r="I25" s="195">
        <v>226.38910029595866</v>
      </c>
      <c r="J25" s="195">
        <v>326.29827077097792</v>
      </c>
      <c r="K25" s="195">
        <v>459.92607446868243</v>
      </c>
      <c r="L25" s="195">
        <v>373.61370525170946</v>
      </c>
      <c r="M25" s="195">
        <v>532.34867676309489</v>
      </c>
      <c r="N25" s="195">
        <v>769.02387216475222</v>
      </c>
      <c r="O25" s="195">
        <v>781.96256994845021</v>
      </c>
      <c r="P25" s="195">
        <v>773.3647484891095</v>
      </c>
      <c r="Q25" s="195">
        <v>988.32818155590701</v>
      </c>
      <c r="R25" s="195">
        <v>1002.8901931947847</v>
      </c>
      <c r="S25" s="195">
        <v>1202.6823583681821</v>
      </c>
      <c r="T25" s="195">
        <v>1179.4718836359655</v>
      </c>
      <c r="U25" s="195">
        <v>1174.4939943233917</v>
      </c>
      <c r="V25" s="195">
        <v>1182.253238652353</v>
      </c>
      <c r="W25" s="195">
        <v>1141.8289807365597</v>
      </c>
      <c r="X25" s="195">
        <v>1113.9069037192273</v>
      </c>
      <c r="Y25" s="195">
        <v>1128.4030322741878</v>
      </c>
      <c r="Z25" s="195">
        <v>1108.2828480791759</v>
      </c>
      <c r="AA25" s="195">
        <v>1144.7456442496787</v>
      </c>
      <c r="AB25" s="195">
        <v>1216.8299465470786</v>
      </c>
      <c r="AC25" s="195">
        <v>1225.4573981052354</v>
      </c>
      <c r="AD25" s="195">
        <v>1316.9602544591241</v>
      </c>
      <c r="AE25" s="195">
        <v>1353.8114478103978</v>
      </c>
      <c r="AF25" s="196">
        <v>1192.4626196209661</v>
      </c>
      <c r="AG25" s="197">
        <v>33.473093090011993</v>
      </c>
    </row>
    <row r="26" spans="1:33" s="34" customFormat="1" x14ac:dyDescent="0.25">
      <c r="A26" s="33" t="s">
        <v>122</v>
      </c>
      <c r="B26" s="34" t="s">
        <v>23</v>
      </c>
      <c r="C26" s="194">
        <v>3759.20624970073</v>
      </c>
      <c r="D26" s="195">
        <v>3759.20624970073</v>
      </c>
      <c r="E26" s="195">
        <v>3390.0049262747202</v>
      </c>
      <c r="F26" s="195">
        <v>2723.3118372215004</v>
      </c>
      <c r="G26" s="195">
        <v>2610.4461266383796</v>
      </c>
      <c r="H26" s="195">
        <v>2574.2846420682763</v>
      </c>
      <c r="I26" s="195">
        <v>3198.2106567708311</v>
      </c>
      <c r="J26" s="195">
        <v>2749.4268792252187</v>
      </c>
      <c r="K26" s="195">
        <v>3175.6767197514328</v>
      </c>
      <c r="L26" s="195">
        <v>3600.3235730315437</v>
      </c>
      <c r="M26" s="195">
        <v>3829.5175455178983</v>
      </c>
      <c r="N26" s="195">
        <v>4618.0495915132205</v>
      </c>
      <c r="O26" s="195">
        <v>5675.1679986824493</v>
      </c>
      <c r="P26" s="195">
        <v>6492.0007184750921</v>
      </c>
      <c r="Q26" s="195">
        <v>7707.2367796305507</v>
      </c>
      <c r="R26" s="195">
        <v>9045.5764190070458</v>
      </c>
      <c r="S26" s="195">
        <v>10163.248647744958</v>
      </c>
      <c r="T26" s="195">
        <v>11290.302208017083</v>
      </c>
      <c r="U26" s="195">
        <v>11825.452594100801</v>
      </c>
      <c r="V26" s="195">
        <v>12639.706177958909</v>
      </c>
      <c r="W26" s="195">
        <v>12931.56811964912</v>
      </c>
      <c r="X26" s="195">
        <v>14010.204907585181</v>
      </c>
      <c r="Y26" s="195">
        <v>15122.307962279958</v>
      </c>
      <c r="Z26" s="195">
        <v>15588.826888566207</v>
      </c>
      <c r="AA26" s="195">
        <v>16443.718241151459</v>
      </c>
      <c r="AB26" s="195">
        <v>16892.403362393823</v>
      </c>
      <c r="AC26" s="195">
        <v>17600.715496959674</v>
      </c>
      <c r="AD26" s="195">
        <v>18033.453838981197</v>
      </c>
      <c r="AE26" s="195">
        <v>18185.531402752404</v>
      </c>
      <c r="AF26" s="196">
        <v>18716.492910175795</v>
      </c>
      <c r="AG26" s="197">
        <v>3.9788417200215638</v>
      </c>
    </row>
    <row r="27" spans="1:33" s="34" customFormat="1" x14ac:dyDescent="0.25">
      <c r="A27" s="33" t="s">
        <v>103</v>
      </c>
      <c r="B27" s="34" t="s">
        <v>24</v>
      </c>
      <c r="C27" s="194">
        <v>35354.288924057742</v>
      </c>
      <c r="D27" s="195">
        <v>35354.288924057742</v>
      </c>
      <c r="E27" s="195">
        <v>39095.187235868005</v>
      </c>
      <c r="F27" s="195">
        <v>41052.951673445401</v>
      </c>
      <c r="G27" s="195">
        <v>44817.405684401972</v>
      </c>
      <c r="H27" s="195">
        <v>49591.402497918825</v>
      </c>
      <c r="I27" s="195">
        <v>59471.728426964546</v>
      </c>
      <c r="J27" s="195">
        <v>60071.026195534185</v>
      </c>
      <c r="K27" s="195">
        <v>59102.675143276021</v>
      </c>
      <c r="L27" s="195">
        <v>53722.814545016729</v>
      </c>
      <c r="M27" s="195">
        <v>46978.226472091308</v>
      </c>
      <c r="N27" s="195">
        <v>42042.239535271401</v>
      </c>
      <c r="O27" s="195">
        <v>35701.8195318543</v>
      </c>
      <c r="P27" s="195">
        <v>31542.795140045971</v>
      </c>
      <c r="Q27" s="195">
        <v>30905.871343604264</v>
      </c>
      <c r="R27" s="195">
        <v>27383.945358469256</v>
      </c>
      <c r="S27" s="195">
        <v>27906.477838189923</v>
      </c>
      <c r="T27" s="195">
        <v>30232.566297724308</v>
      </c>
      <c r="U27" s="195">
        <v>30924.313940465749</v>
      </c>
      <c r="V27" s="195">
        <v>30668.458337391701</v>
      </c>
      <c r="W27" s="195">
        <v>28754.877566599116</v>
      </c>
      <c r="X27" s="195">
        <v>31502.462059394711</v>
      </c>
      <c r="Y27" s="195">
        <v>33882.79561441308</v>
      </c>
      <c r="Z27" s="195">
        <v>36516.164634051973</v>
      </c>
      <c r="AA27" s="195">
        <v>39076.410150481002</v>
      </c>
      <c r="AB27" s="195">
        <v>42306.625236658365</v>
      </c>
      <c r="AC27" s="195">
        <v>45217.038538653353</v>
      </c>
      <c r="AD27" s="195">
        <v>48743.043102400814</v>
      </c>
      <c r="AE27" s="195">
        <v>50923.089082873077</v>
      </c>
      <c r="AF27" s="196">
        <v>52799.835417905058</v>
      </c>
      <c r="AG27" s="197">
        <v>0.49344922567445676</v>
      </c>
    </row>
    <row r="28" spans="1:33" s="34" customFormat="1" x14ac:dyDescent="0.25">
      <c r="A28" s="33" t="s">
        <v>123</v>
      </c>
      <c r="B28" s="34" t="s">
        <v>25</v>
      </c>
      <c r="C28" s="194" t="s">
        <v>66</v>
      </c>
      <c r="D28" s="195" t="s">
        <v>66</v>
      </c>
      <c r="E28" s="195" t="s">
        <v>67</v>
      </c>
      <c r="F28" s="195" t="s">
        <v>67</v>
      </c>
      <c r="G28" s="195">
        <v>0.37180000000000002</v>
      </c>
      <c r="H28" s="195">
        <v>1.2441</v>
      </c>
      <c r="I28" s="195">
        <v>3.6479300000000001</v>
      </c>
      <c r="J28" s="195">
        <v>4.4944899999999999</v>
      </c>
      <c r="K28" s="195">
        <v>7.2985480000000003</v>
      </c>
      <c r="L28" s="195">
        <v>94.802554999999998</v>
      </c>
      <c r="M28" s="195">
        <v>121.95261000000001</v>
      </c>
      <c r="N28" s="195">
        <v>213.78591</v>
      </c>
      <c r="O28" s="195">
        <v>235.01481500000003</v>
      </c>
      <c r="P28" s="195">
        <v>283.53687500000001</v>
      </c>
      <c r="Q28" s="195">
        <v>361.12663500000002</v>
      </c>
      <c r="R28" s="195">
        <v>452.37028276000001</v>
      </c>
      <c r="S28" s="195">
        <v>593.91899220000005</v>
      </c>
      <c r="T28" s="195">
        <v>808.82682580000005</v>
      </c>
      <c r="U28" s="195">
        <v>887.01010259999998</v>
      </c>
      <c r="V28" s="195">
        <v>1135.2111272</v>
      </c>
      <c r="W28" s="195">
        <v>1192.8564642000001</v>
      </c>
      <c r="X28" s="195">
        <v>1450.2642522000001</v>
      </c>
      <c r="Y28" s="195">
        <v>1557.9075224000001</v>
      </c>
      <c r="Z28" s="195">
        <v>1579.6033870000001</v>
      </c>
      <c r="AA28" s="195">
        <v>1592.9334676000001</v>
      </c>
      <c r="AB28" s="195">
        <v>1611.9756434000001</v>
      </c>
      <c r="AC28" s="195">
        <v>1675.1306662000002</v>
      </c>
      <c r="AD28" s="195">
        <v>1749.8795101999999</v>
      </c>
      <c r="AE28" s="195">
        <v>1748.124122128</v>
      </c>
      <c r="AF28" s="196">
        <v>1763.4617947239999</v>
      </c>
      <c r="AG28" s="197" t="s">
        <v>3</v>
      </c>
    </row>
    <row r="29" spans="1:33" s="34" customFormat="1" x14ac:dyDescent="0.25">
      <c r="A29" s="33" t="s">
        <v>124</v>
      </c>
      <c r="B29" s="34" t="s">
        <v>26</v>
      </c>
      <c r="C29" s="194" t="s">
        <v>63</v>
      </c>
      <c r="D29" s="195" t="s">
        <v>63</v>
      </c>
      <c r="E29" s="195" t="s">
        <v>63</v>
      </c>
      <c r="F29" s="195" t="s">
        <v>63</v>
      </c>
      <c r="G29" s="195" t="s">
        <v>63</v>
      </c>
      <c r="H29" s="195" t="s">
        <v>63</v>
      </c>
      <c r="I29" s="195">
        <v>2.6725177667158402</v>
      </c>
      <c r="J29" s="195">
        <v>2.9393770087450184</v>
      </c>
      <c r="K29" s="195">
        <v>3.7177368632916177</v>
      </c>
      <c r="L29" s="195">
        <v>8.1167944840619572</v>
      </c>
      <c r="M29" s="195">
        <v>11.278090377649649</v>
      </c>
      <c r="N29" s="195">
        <v>14.962364589263125</v>
      </c>
      <c r="O29" s="195">
        <v>19.27785536200496</v>
      </c>
      <c r="P29" s="195">
        <v>24.282197123372207</v>
      </c>
      <c r="Q29" s="195">
        <v>28.259350877057926</v>
      </c>
      <c r="R29" s="195">
        <v>43.955969764191188</v>
      </c>
      <c r="S29" s="195">
        <v>58.77921270480303</v>
      </c>
      <c r="T29" s="195">
        <v>92.058061865880944</v>
      </c>
      <c r="U29" s="195">
        <v>118.60005903422908</v>
      </c>
      <c r="V29" s="195">
        <v>146.88584363232331</v>
      </c>
      <c r="W29" s="195">
        <v>162.6018972818209</v>
      </c>
      <c r="X29" s="195">
        <v>173.41331240659702</v>
      </c>
      <c r="Y29" s="195">
        <v>178.71378022418608</v>
      </c>
      <c r="Z29" s="195">
        <v>183.72865195379143</v>
      </c>
      <c r="AA29" s="195">
        <v>199.71010801815015</v>
      </c>
      <c r="AB29" s="195">
        <v>214.6860018424214</v>
      </c>
      <c r="AC29" s="195">
        <v>229.68094677692946</v>
      </c>
      <c r="AD29" s="195">
        <v>251.81853376122109</v>
      </c>
      <c r="AE29" s="195">
        <v>247.40345295469089</v>
      </c>
      <c r="AF29" s="196">
        <v>249.05540586773407</v>
      </c>
      <c r="AG29" s="197" t="s">
        <v>3</v>
      </c>
    </row>
    <row r="30" spans="1:33" s="34" customFormat="1" x14ac:dyDescent="0.25">
      <c r="A30" s="33" t="s">
        <v>125</v>
      </c>
      <c r="B30" s="34" t="s">
        <v>27</v>
      </c>
      <c r="C30" s="194">
        <v>1.0446837892919999E-4</v>
      </c>
      <c r="D30" s="195">
        <v>1.0446837892919999E-4</v>
      </c>
      <c r="E30" s="195">
        <v>9.9991508044368002E-3</v>
      </c>
      <c r="F30" s="195">
        <v>8.8626855474408503E-2</v>
      </c>
      <c r="G30" s="195">
        <v>0.20164625276673376</v>
      </c>
      <c r="H30" s="195">
        <v>0.51535885392258762</v>
      </c>
      <c r="I30" s="195">
        <v>1.3717844479829069</v>
      </c>
      <c r="J30" s="195">
        <v>1.7355481248848721</v>
      </c>
      <c r="K30" s="195">
        <v>2.143187069613254</v>
      </c>
      <c r="L30" s="195">
        <v>2.7425931852332748</v>
      </c>
      <c r="M30" s="195">
        <v>3.3601800180914663</v>
      </c>
      <c r="N30" s="195">
        <v>4.2100120376558268</v>
      </c>
      <c r="O30" s="195">
        <v>5.1258516986491953</v>
      </c>
      <c r="P30" s="195">
        <v>5.7450933478838788</v>
      </c>
      <c r="Q30" s="195">
        <v>6.5004913906200121</v>
      </c>
      <c r="R30" s="195">
        <v>7.3753175040297885</v>
      </c>
      <c r="S30" s="195">
        <v>7.6991051505188555</v>
      </c>
      <c r="T30" s="195">
        <v>7.9655063540302429</v>
      </c>
      <c r="U30" s="195">
        <v>8.6931768874443254</v>
      </c>
      <c r="V30" s="195">
        <v>9.5624912842514753</v>
      </c>
      <c r="W30" s="195">
        <v>9.3447287385487723</v>
      </c>
      <c r="X30" s="195">
        <v>9.8042077199445021</v>
      </c>
      <c r="Y30" s="195">
        <v>10.0502482816363</v>
      </c>
      <c r="Z30" s="195">
        <v>10.440532832614904</v>
      </c>
      <c r="AA30" s="195">
        <v>10.881922690763245</v>
      </c>
      <c r="AB30" s="195">
        <v>10.814507571681741</v>
      </c>
      <c r="AC30" s="195">
        <v>10.521087918240864</v>
      </c>
      <c r="AD30" s="195">
        <v>10.597963884538906</v>
      </c>
      <c r="AE30" s="195">
        <v>10.752543348876019</v>
      </c>
      <c r="AF30" s="196">
        <v>10.021836433255514</v>
      </c>
      <c r="AG30" s="197">
        <v>95930.769363890329</v>
      </c>
    </row>
    <row r="31" spans="1:33" s="34" customFormat="1" x14ac:dyDescent="0.25">
      <c r="A31" s="33" t="s">
        <v>126</v>
      </c>
      <c r="B31" s="34" t="s">
        <v>28</v>
      </c>
      <c r="C31" s="194" t="s">
        <v>58</v>
      </c>
      <c r="D31" s="195" t="s">
        <v>58</v>
      </c>
      <c r="E31" s="195" t="s">
        <v>58</v>
      </c>
      <c r="F31" s="195" t="s">
        <v>58</v>
      </c>
      <c r="G31" s="195">
        <v>2.7872920799999999E-2</v>
      </c>
      <c r="H31" s="195">
        <v>9.2760255599999994E-2</v>
      </c>
      <c r="I31" s="195">
        <v>6.212099228174397</v>
      </c>
      <c r="J31" s="195">
        <v>7.6298382760409371</v>
      </c>
      <c r="K31" s="195">
        <v>10.152401904721554</v>
      </c>
      <c r="L31" s="195">
        <v>14.216127546353778</v>
      </c>
      <c r="M31" s="195">
        <v>17.806786263547082</v>
      </c>
      <c r="N31" s="195">
        <v>22.521641268836589</v>
      </c>
      <c r="O31" s="195">
        <v>28.735569516272339</v>
      </c>
      <c r="P31" s="195">
        <v>36.374866351479788</v>
      </c>
      <c r="Q31" s="195">
        <v>49.189712822228174</v>
      </c>
      <c r="R31" s="195">
        <v>68.779474337573618</v>
      </c>
      <c r="S31" s="195">
        <v>90.535715486863069</v>
      </c>
      <c r="T31" s="195">
        <v>119.7882316775312</v>
      </c>
      <c r="U31" s="195">
        <v>154.96460978883962</v>
      </c>
      <c r="V31" s="195">
        <v>195.27732499060278</v>
      </c>
      <c r="W31" s="195">
        <v>216.64857472997952</v>
      </c>
      <c r="X31" s="195">
        <v>262.75486670401176</v>
      </c>
      <c r="Y31" s="195">
        <v>311.03757292657491</v>
      </c>
      <c r="Z31" s="195">
        <v>354.35517544876836</v>
      </c>
      <c r="AA31" s="195">
        <v>413.17029787361435</v>
      </c>
      <c r="AB31" s="195">
        <v>466.0241817493125</v>
      </c>
      <c r="AC31" s="195">
        <v>573.25542676794328</v>
      </c>
      <c r="AD31" s="195">
        <v>727.06958085354086</v>
      </c>
      <c r="AE31" s="195">
        <v>726.36986201108107</v>
      </c>
      <c r="AF31" s="196">
        <v>577.65708896461251</v>
      </c>
      <c r="AG31" s="197" t="s">
        <v>3</v>
      </c>
    </row>
    <row r="32" spans="1:33" s="34" customFormat="1" x14ac:dyDescent="0.25">
      <c r="A32" s="33" t="s">
        <v>127</v>
      </c>
      <c r="B32" s="34" t="s">
        <v>29</v>
      </c>
      <c r="C32" s="194">
        <v>1.2834739148800001</v>
      </c>
      <c r="D32" s="195">
        <v>1.2834739148800001</v>
      </c>
      <c r="E32" s="195">
        <v>1.3692254005635001</v>
      </c>
      <c r="F32" s="195">
        <v>6.9555201742024675</v>
      </c>
      <c r="G32" s="195">
        <v>14.505261489969001</v>
      </c>
      <c r="H32" s="195">
        <v>15.871819287869938</v>
      </c>
      <c r="I32" s="195">
        <v>16.901860430876734</v>
      </c>
      <c r="J32" s="195">
        <v>19.274114580446199</v>
      </c>
      <c r="K32" s="195">
        <v>22.194859691347418</v>
      </c>
      <c r="L32" s="195">
        <v>25.114511667193632</v>
      </c>
      <c r="M32" s="195">
        <v>28.451819372281822</v>
      </c>
      <c r="N32" s="195">
        <v>33.445139630796838</v>
      </c>
      <c r="O32" s="195">
        <v>41.225567840865445</v>
      </c>
      <c r="P32" s="195">
        <v>45.090865577553011</v>
      </c>
      <c r="Q32" s="195">
        <v>45.918644059791355</v>
      </c>
      <c r="R32" s="195">
        <v>46.658620770040606</v>
      </c>
      <c r="S32" s="195">
        <v>45.778711338609241</v>
      </c>
      <c r="T32" s="195">
        <v>49.103088370338952</v>
      </c>
      <c r="U32" s="195">
        <v>53.922835101214694</v>
      </c>
      <c r="V32" s="195">
        <v>56.827164733490243</v>
      </c>
      <c r="W32" s="195">
        <v>58.390734250183783</v>
      </c>
      <c r="X32" s="195">
        <v>60.966097320808871</v>
      </c>
      <c r="Y32" s="195">
        <v>64.300447453086292</v>
      </c>
      <c r="Z32" s="195">
        <v>67.048127650241227</v>
      </c>
      <c r="AA32" s="195">
        <v>70.967434336146056</v>
      </c>
      <c r="AB32" s="195">
        <v>75.770708105844719</v>
      </c>
      <c r="AC32" s="195">
        <v>76.962621082792026</v>
      </c>
      <c r="AD32" s="195">
        <v>75.76566145810078</v>
      </c>
      <c r="AE32" s="195">
        <v>79.4860741485452</v>
      </c>
      <c r="AF32" s="196">
        <v>77.8421771945751</v>
      </c>
      <c r="AG32" s="197">
        <v>59.649598166436483</v>
      </c>
    </row>
    <row r="33" spans="1:33" s="34" customFormat="1" x14ac:dyDescent="0.25">
      <c r="A33" s="33" t="s">
        <v>128</v>
      </c>
      <c r="B33" s="34" t="s">
        <v>30</v>
      </c>
      <c r="C33" s="194">
        <v>1.06248E-2</v>
      </c>
      <c r="D33" s="195">
        <v>1.06248E-2</v>
      </c>
      <c r="E33" s="195">
        <v>1.06248E-2</v>
      </c>
      <c r="F33" s="195">
        <v>1.4269608</v>
      </c>
      <c r="G33" s="195">
        <v>1.4269608</v>
      </c>
      <c r="H33" s="195">
        <v>1.4323505999999999</v>
      </c>
      <c r="I33" s="195">
        <v>1.4381935686</v>
      </c>
      <c r="J33" s="195">
        <v>1.4500757142942</v>
      </c>
      <c r="K33" s="195">
        <v>1.4519548455513176</v>
      </c>
      <c r="L33" s="195">
        <v>1.4727841394146586</v>
      </c>
      <c r="M33" s="195">
        <v>1.4765367813964185</v>
      </c>
      <c r="N33" s="195">
        <v>8.1699785631522275</v>
      </c>
      <c r="O33" s="195">
        <v>12.747490440391747</v>
      </c>
      <c r="P33" s="195">
        <v>16.480620080359056</v>
      </c>
      <c r="Q33" s="195">
        <v>18.664491469210635</v>
      </c>
      <c r="R33" s="195">
        <v>31.448206584453285</v>
      </c>
      <c r="S33" s="195">
        <v>45.7459609806386</v>
      </c>
      <c r="T33" s="195">
        <v>85.889798912328246</v>
      </c>
      <c r="U33" s="195">
        <v>107.72919786427931</v>
      </c>
      <c r="V33" s="195">
        <v>127.66853096388866</v>
      </c>
      <c r="W33" s="195">
        <v>152.64831053243734</v>
      </c>
      <c r="X33" s="195">
        <v>169.38128749388616</v>
      </c>
      <c r="Y33" s="195">
        <v>200.2715406627122</v>
      </c>
      <c r="Z33" s="195">
        <v>233.05488527769867</v>
      </c>
      <c r="AA33" s="195">
        <v>255.15282645572623</v>
      </c>
      <c r="AB33" s="195">
        <v>272.70727360994204</v>
      </c>
      <c r="AC33" s="195">
        <v>292.67486688736682</v>
      </c>
      <c r="AD33" s="195">
        <v>309.21448066887501</v>
      </c>
      <c r="AE33" s="195">
        <v>370.14891643880543</v>
      </c>
      <c r="AF33" s="196">
        <v>411.91289837420152</v>
      </c>
      <c r="AG33" s="197">
        <v>38768.00255762005</v>
      </c>
    </row>
    <row r="34" spans="1:33" s="34" customFormat="1" x14ac:dyDescent="0.25">
      <c r="A34" s="33" t="s">
        <v>129</v>
      </c>
      <c r="B34" s="34" t="s">
        <v>31</v>
      </c>
      <c r="C34" s="194">
        <v>8.1841206936000013E-2</v>
      </c>
      <c r="D34" s="195">
        <v>8.1841206936000013E-2</v>
      </c>
      <c r="E34" s="195">
        <v>8.5965270549321904E-2</v>
      </c>
      <c r="F34" s="195">
        <v>0.10275303289389361</v>
      </c>
      <c r="G34" s="195">
        <v>0.140646989756397</v>
      </c>
      <c r="H34" s="195">
        <v>0.24341699125549682</v>
      </c>
      <c r="I34" s="195">
        <v>0.3755119215119066</v>
      </c>
      <c r="J34" s="195">
        <v>1.0508639613318682</v>
      </c>
      <c r="K34" s="195">
        <v>0.70344822063703694</v>
      </c>
      <c r="L34" s="195">
        <v>1.0926679652324587</v>
      </c>
      <c r="M34" s="195">
        <v>1.1092433512425084</v>
      </c>
      <c r="N34" s="195">
        <v>4.1750448190223484</v>
      </c>
      <c r="O34" s="195">
        <v>2.3348943997337073</v>
      </c>
      <c r="P34" s="195">
        <v>3.0203600929038013</v>
      </c>
      <c r="Q34" s="195">
        <v>3.179260863730256</v>
      </c>
      <c r="R34" s="195">
        <v>3.7207795449652292</v>
      </c>
      <c r="S34" s="195">
        <v>3.8439107704397686</v>
      </c>
      <c r="T34" s="195">
        <v>3.7273557682616789</v>
      </c>
      <c r="U34" s="195">
        <v>4.1055211510033063</v>
      </c>
      <c r="V34" s="195">
        <v>5.2779392419014259</v>
      </c>
      <c r="W34" s="195">
        <v>6.7744627091855367</v>
      </c>
      <c r="X34" s="195">
        <v>4.8123051955153606</v>
      </c>
      <c r="Y34" s="195">
        <v>5.4318222382874835</v>
      </c>
      <c r="Z34" s="195">
        <v>4.261575209218929</v>
      </c>
      <c r="AA34" s="195">
        <v>6.1363812631733463</v>
      </c>
      <c r="AB34" s="195">
        <v>5.9143468770649434</v>
      </c>
      <c r="AC34" s="195">
        <v>6.4041914507352571</v>
      </c>
      <c r="AD34" s="195">
        <v>7.1268017638482979</v>
      </c>
      <c r="AE34" s="195">
        <v>8.2284280240642751</v>
      </c>
      <c r="AF34" s="196">
        <v>7.7390710234500908</v>
      </c>
      <c r="AG34" s="197">
        <v>93.562034373491826</v>
      </c>
    </row>
    <row r="35" spans="1:33" s="34" customFormat="1" x14ac:dyDescent="0.25">
      <c r="A35" s="33" t="s">
        <v>130</v>
      </c>
      <c r="B35" s="34" t="s">
        <v>32</v>
      </c>
      <c r="C35" s="194">
        <v>8475.8839218743287</v>
      </c>
      <c r="D35" s="195">
        <v>8475.8839218743287</v>
      </c>
      <c r="E35" s="195">
        <v>7131.3784643490944</v>
      </c>
      <c r="F35" s="195">
        <v>8157.9909224206685</v>
      </c>
      <c r="G35" s="195">
        <v>8884.2090182805605</v>
      </c>
      <c r="H35" s="195">
        <v>10679.471002216094</v>
      </c>
      <c r="I35" s="195">
        <v>10111.415973645866</v>
      </c>
      <c r="J35" s="195">
        <v>12399.946564348604</v>
      </c>
      <c r="K35" s="195">
        <v>13262.434225598559</v>
      </c>
      <c r="L35" s="195">
        <v>14019.836232682801</v>
      </c>
      <c r="M35" s="195">
        <v>8045.0557606446264</v>
      </c>
      <c r="N35" s="195">
        <v>6926.776000790981</v>
      </c>
      <c r="O35" s="195">
        <v>4136.3254182502133</v>
      </c>
      <c r="P35" s="195">
        <v>4650.9843840002322</v>
      </c>
      <c r="Q35" s="195">
        <v>2779.0352950212791</v>
      </c>
      <c r="R35" s="195">
        <v>2501.0444839717752</v>
      </c>
      <c r="S35" s="195">
        <v>2303.8585080726139</v>
      </c>
      <c r="T35" s="195">
        <v>2511.3940599321263</v>
      </c>
      <c r="U35" s="195">
        <v>2714.0084141305501</v>
      </c>
      <c r="V35" s="195">
        <v>2727.4204684254055</v>
      </c>
      <c r="W35" s="195">
        <v>2804.1401646031309</v>
      </c>
      <c r="X35" s="195">
        <v>3128.4704781510654</v>
      </c>
      <c r="Y35" s="195">
        <v>2836.3211836137252</v>
      </c>
      <c r="Z35" s="195">
        <v>2756.1469743472317</v>
      </c>
      <c r="AA35" s="195">
        <v>2304.2695617160252</v>
      </c>
      <c r="AB35" s="195">
        <v>1850.0630994454443</v>
      </c>
      <c r="AC35" s="195">
        <v>2044.8823444097764</v>
      </c>
      <c r="AD35" s="195">
        <v>1903.7248988362621</v>
      </c>
      <c r="AE35" s="195">
        <v>1761.8584388362799</v>
      </c>
      <c r="AF35" s="196">
        <v>1928.3451228363165</v>
      </c>
      <c r="AG35" s="197">
        <v>-0.77249038087228916</v>
      </c>
    </row>
    <row r="36" spans="1:33" s="34" customFormat="1" x14ac:dyDescent="0.25">
      <c r="A36" s="33" t="s">
        <v>131</v>
      </c>
      <c r="B36" s="34" t="s">
        <v>33</v>
      </c>
      <c r="C36" s="194">
        <v>929.92214800000011</v>
      </c>
      <c r="D36" s="195">
        <v>929.92214800000011</v>
      </c>
      <c r="E36" s="195">
        <v>924.65187200000003</v>
      </c>
      <c r="F36" s="195">
        <v>484.07009999999997</v>
      </c>
      <c r="G36" s="195">
        <v>233.20705500000003</v>
      </c>
      <c r="H36" s="195">
        <v>217.51423037697953</v>
      </c>
      <c r="I36" s="195">
        <v>197.7025781341674</v>
      </c>
      <c r="J36" s="195">
        <v>357.73891231145456</v>
      </c>
      <c r="K36" s="195">
        <v>310.22651100212988</v>
      </c>
      <c r="L36" s="195">
        <v>289.68505172983942</v>
      </c>
      <c r="M36" s="195">
        <v>260.70530161720836</v>
      </c>
      <c r="N36" s="195">
        <v>303.82862048833505</v>
      </c>
      <c r="O36" s="195">
        <v>372.61162203292207</v>
      </c>
      <c r="P36" s="195">
        <v>483.23496350428343</v>
      </c>
      <c r="Q36" s="195">
        <v>625.01834635474256</v>
      </c>
      <c r="R36" s="195">
        <v>676.05066965655885</v>
      </c>
      <c r="S36" s="195">
        <v>756.91302200154144</v>
      </c>
      <c r="T36" s="195">
        <v>894.71881016734892</v>
      </c>
      <c r="U36" s="195">
        <v>953.0731645064385</v>
      </c>
      <c r="V36" s="195">
        <v>1052.4742452303085</v>
      </c>
      <c r="W36" s="195">
        <v>1054.5673519228008</v>
      </c>
      <c r="X36" s="195">
        <v>1116.4298782204603</v>
      </c>
      <c r="Y36" s="195">
        <v>1225.2987591258743</v>
      </c>
      <c r="Z36" s="195">
        <v>1291.4552896286043</v>
      </c>
      <c r="AA36" s="195">
        <v>1350.94581669076</v>
      </c>
      <c r="AB36" s="195">
        <v>1394.0049720609461</v>
      </c>
      <c r="AC36" s="195">
        <v>1496.3771931921519</v>
      </c>
      <c r="AD36" s="195">
        <v>1624.4068337521089</v>
      </c>
      <c r="AE36" s="195">
        <v>1733.8935597580728</v>
      </c>
      <c r="AF36" s="196">
        <v>1903.2597123479395</v>
      </c>
      <c r="AG36" s="197">
        <v>1.0466871516516878</v>
      </c>
    </row>
    <row r="37" spans="1:33" s="34" customFormat="1" x14ac:dyDescent="0.25">
      <c r="A37" s="33" t="s">
        <v>132</v>
      </c>
      <c r="B37" s="34" t="s">
        <v>34</v>
      </c>
      <c r="C37" s="194">
        <v>5993.3799066069951</v>
      </c>
      <c r="D37" s="195">
        <v>5993.3799066069951</v>
      </c>
      <c r="E37" s="195">
        <v>5450.0691011553708</v>
      </c>
      <c r="F37" s="195">
        <v>3329.7569322894833</v>
      </c>
      <c r="G37" s="195">
        <v>3383.6730172820908</v>
      </c>
      <c r="H37" s="195">
        <v>3229.9850058002294</v>
      </c>
      <c r="I37" s="195">
        <v>2985.8624701093859</v>
      </c>
      <c r="J37" s="195">
        <v>2784.7787110258232</v>
      </c>
      <c r="K37" s="195">
        <v>2627.381040595269</v>
      </c>
      <c r="L37" s="195">
        <v>2649.3356348724037</v>
      </c>
      <c r="M37" s="195">
        <v>2749.7212586029204</v>
      </c>
      <c r="N37" s="195">
        <v>2793.1385200697032</v>
      </c>
      <c r="O37" s="195">
        <v>2759.3615510008522</v>
      </c>
      <c r="P37" s="195">
        <v>2464.3369137764284</v>
      </c>
      <c r="Q37" s="195">
        <v>1825.2502496110817</v>
      </c>
      <c r="R37" s="195">
        <v>1875.111656782022</v>
      </c>
      <c r="S37" s="195">
        <v>1864.4272046828262</v>
      </c>
      <c r="T37" s="195">
        <v>1734.9727715907186</v>
      </c>
      <c r="U37" s="195">
        <v>1733.479720274391</v>
      </c>
      <c r="V37" s="195">
        <v>1753.965427035726</v>
      </c>
      <c r="W37" s="195">
        <v>1341.6359047758235</v>
      </c>
      <c r="X37" s="195">
        <v>1372.8799117737178</v>
      </c>
      <c r="Y37" s="195">
        <v>1423.7270057931526</v>
      </c>
      <c r="Z37" s="195">
        <v>1396.6023518994502</v>
      </c>
      <c r="AA37" s="195">
        <v>1393.4228861758575</v>
      </c>
      <c r="AB37" s="195">
        <v>1471.3910078008432</v>
      </c>
      <c r="AC37" s="195">
        <v>1456.77230337677</v>
      </c>
      <c r="AD37" s="195">
        <v>1625.8942946804377</v>
      </c>
      <c r="AE37" s="195">
        <v>1576.033586902802</v>
      </c>
      <c r="AF37" s="196">
        <v>1051.0862130866522</v>
      </c>
      <c r="AG37" s="197">
        <v>-0.82462546518568713</v>
      </c>
    </row>
    <row r="38" spans="1:33" s="34" customFormat="1" x14ac:dyDescent="0.25">
      <c r="A38" s="33" t="s">
        <v>133</v>
      </c>
      <c r="B38" s="34" t="s">
        <v>35</v>
      </c>
      <c r="C38" s="194">
        <v>147.25771640000002</v>
      </c>
      <c r="D38" s="195">
        <v>141.86978737999999</v>
      </c>
      <c r="E38" s="195">
        <v>141.31124491</v>
      </c>
      <c r="F38" s="195">
        <v>134.63033636</v>
      </c>
      <c r="G38" s="195">
        <v>144.85690954</v>
      </c>
      <c r="H38" s="195">
        <v>166.043792375496</v>
      </c>
      <c r="I38" s="195">
        <v>373.06036859066597</v>
      </c>
      <c r="J38" s="195">
        <v>458.49356034153601</v>
      </c>
      <c r="K38" s="195">
        <v>566.0471495421441</v>
      </c>
      <c r="L38" s="195">
        <v>642.64183758471393</v>
      </c>
      <c r="M38" s="195">
        <v>808.57565200701197</v>
      </c>
      <c r="N38" s="195">
        <v>1271.8222257434238</v>
      </c>
      <c r="O38" s="195">
        <v>1790.2091200396435</v>
      </c>
      <c r="P38" s="195">
        <v>2353.9731477212958</v>
      </c>
      <c r="Q38" s="195">
        <v>2916.6577476672924</v>
      </c>
      <c r="R38" s="195">
        <v>3386.1820815858009</v>
      </c>
      <c r="S38" s="195">
        <v>4084.6585803769567</v>
      </c>
      <c r="T38" s="195">
        <v>4835.818366648019</v>
      </c>
      <c r="U38" s="195">
        <v>5291.7100481941388</v>
      </c>
      <c r="V38" s="195">
        <v>5766.7804093582727</v>
      </c>
      <c r="W38" s="195">
        <v>4800.5177182277193</v>
      </c>
      <c r="X38" s="195">
        <v>6248.3967570708182</v>
      </c>
      <c r="Y38" s="195">
        <v>6817.3886830272695</v>
      </c>
      <c r="Z38" s="195">
        <v>7103.66044962055</v>
      </c>
      <c r="AA38" s="195">
        <v>7547.1698987480231</v>
      </c>
      <c r="AB38" s="195">
        <v>8255.8514696712664</v>
      </c>
      <c r="AC38" s="195">
        <v>8451.6452424846411</v>
      </c>
      <c r="AD38" s="195">
        <v>6009.9374807098984</v>
      </c>
      <c r="AE38" s="195">
        <v>6131.1031714880892</v>
      </c>
      <c r="AF38" s="196">
        <v>4291.4041131439972</v>
      </c>
      <c r="AG38" s="197">
        <v>28.142134063026912</v>
      </c>
    </row>
    <row r="39" spans="1:33" s="34" customFormat="1" x14ac:dyDescent="0.25">
      <c r="A39" s="33" t="s">
        <v>134</v>
      </c>
      <c r="B39" s="34" t="s">
        <v>36</v>
      </c>
      <c r="C39" s="194" t="s">
        <v>66</v>
      </c>
      <c r="D39" s="195" t="s">
        <v>66</v>
      </c>
      <c r="E39" s="195" t="s">
        <v>66</v>
      </c>
      <c r="F39" s="195" t="s">
        <v>66</v>
      </c>
      <c r="G39" s="195" t="s">
        <v>66</v>
      </c>
      <c r="H39" s="195" t="s">
        <v>66</v>
      </c>
      <c r="I39" s="195">
        <v>119.52802417013238</v>
      </c>
      <c r="J39" s="195">
        <v>147.01305021426154</v>
      </c>
      <c r="K39" s="195">
        <v>208.33739815992573</v>
      </c>
      <c r="L39" s="195">
        <v>276.68129392462754</v>
      </c>
      <c r="M39" s="195">
        <v>360.88883164539442</v>
      </c>
      <c r="N39" s="195">
        <v>443.33249343531941</v>
      </c>
      <c r="O39" s="195">
        <v>551.46657995539385</v>
      </c>
      <c r="P39" s="195">
        <v>684.88622085286318</v>
      </c>
      <c r="Q39" s="195">
        <v>820.87864026261423</v>
      </c>
      <c r="R39" s="195">
        <v>938.98823894902694</v>
      </c>
      <c r="S39" s="195">
        <v>1106.5539474134916</v>
      </c>
      <c r="T39" s="195">
        <v>1285.1534903128145</v>
      </c>
      <c r="U39" s="195">
        <v>1520.1393725917237</v>
      </c>
      <c r="V39" s="195">
        <v>1769.9439139114797</v>
      </c>
      <c r="W39" s="195">
        <v>1963.8286850214201</v>
      </c>
      <c r="X39" s="195">
        <v>2146.0672887400979</v>
      </c>
      <c r="Y39" s="195">
        <v>2316.9486730191061</v>
      </c>
      <c r="Z39" s="195">
        <v>2483.7271897108676</v>
      </c>
      <c r="AA39" s="195">
        <v>2659.4170634855018</v>
      </c>
      <c r="AB39" s="195">
        <v>2789.2091852020703</v>
      </c>
      <c r="AC39" s="195">
        <v>2946.2391658194251</v>
      </c>
      <c r="AD39" s="195">
        <v>3102.2528577590519</v>
      </c>
      <c r="AE39" s="195">
        <v>3308.9547679295979</v>
      </c>
      <c r="AF39" s="196">
        <v>3454.6333446201634</v>
      </c>
      <c r="AG39" s="197" t="s">
        <v>3</v>
      </c>
    </row>
    <row r="40" spans="1:33" s="34" customFormat="1" x14ac:dyDescent="0.25">
      <c r="A40" s="33" t="s">
        <v>135</v>
      </c>
      <c r="B40" s="34" t="s">
        <v>37</v>
      </c>
      <c r="C40" s="194">
        <v>4446.6281717022866</v>
      </c>
      <c r="D40" s="195">
        <v>2809.08345389224</v>
      </c>
      <c r="E40" s="195">
        <v>2578.6158705382622</v>
      </c>
      <c r="F40" s="195">
        <v>1795.6682523193815</v>
      </c>
      <c r="G40" s="195">
        <v>1872.0618713917324</v>
      </c>
      <c r="H40" s="195">
        <v>1981.0382436877712</v>
      </c>
      <c r="I40" s="195">
        <v>2357.7046204642224</v>
      </c>
      <c r="J40" s="195">
        <v>2354.3268159252434</v>
      </c>
      <c r="K40" s="195">
        <v>2353.220345537819</v>
      </c>
      <c r="L40" s="195">
        <v>2311.748750216394</v>
      </c>
      <c r="M40" s="195">
        <v>2124.6682602585606</v>
      </c>
      <c r="N40" s="195">
        <v>1754.8846995906172</v>
      </c>
      <c r="O40" s="195">
        <v>1495.2070773803391</v>
      </c>
      <c r="P40" s="195">
        <v>1166.9656136477086</v>
      </c>
      <c r="Q40" s="195">
        <v>545.51085652256961</v>
      </c>
      <c r="R40" s="195">
        <v>464.05696270767891</v>
      </c>
      <c r="S40" s="195">
        <v>482.12127179757476</v>
      </c>
      <c r="T40" s="195">
        <v>574.63946764877562</v>
      </c>
      <c r="U40" s="195">
        <v>725.46380361148522</v>
      </c>
      <c r="V40" s="195">
        <v>1000.5068297369243</v>
      </c>
      <c r="W40" s="195">
        <v>981.56629661731995</v>
      </c>
      <c r="X40" s="195">
        <v>1054.2262122874397</v>
      </c>
      <c r="Y40" s="195">
        <v>1154.5940764593397</v>
      </c>
      <c r="Z40" s="195">
        <v>1257.3715299066014</v>
      </c>
      <c r="AA40" s="195">
        <v>1363.6633925713663</v>
      </c>
      <c r="AB40" s="195">
        <v>1433.0511563482446</v>
      </c>
      <c r="AC40" s="195">
        <v>1698.0576508180684</v>
      </c>
      <c r="AD40" s="195">
        <v>1950.6473486756208</v>
      </c>
      <c r="AE40" s="195">
        <v>2238.8540811401258</v>
      </c>
      <c r="AF40" s="196">
        <v>2362.0616174060387</v>
      </c>
      <c r="AG40" s="197">
        <v>-0.46879713657241118</v>
      </c>
    </row>
    <row r="41" spans="1:33" s="34" customFormat="1" x14ac:dyDescent="0.25">
      <c r="A41" s="33" t="s">
        <v>136</v>
      </c>
      <c r="B41" s="34" t="s">
        <v>38</v>
      </c>
      <c r="C41" s="194">
        <v>52433.492942318655</v>
      </c>
      <c r="D41" s="195">
        <v>52433.492942318655</v>
      </c>
      <c r="E41" s="195">
        <v>51706.746695291506</v>
      </c>
      <c r="F41" s="195">
        <v>43476.468408971647</v>
      </c>
      <c r="G41" s="195">
        <v>33019.500104368919</v>
      </c>
      <c r="H41" s="195">
        <v>29747.352952148627</v>
      </c>
      <c r="I41" s="195">
        <v>29543.991185486349</v>
      </c>
      <c r="J41" s="195">
        <v>26705.898596939889</v>
      </c>
      <c r="K41" s="195">
        <v>29470.979644980365</v>
      </c>
      <c r="L41" s="195">
        <v>32756.987108941008</v>
      </c>
      <c r="M41" s="195">
        <v>33171.810785446665</v>
      </c>
      <c r="N41" s="195">
        <v>37356.357216664939</v>
      </c>
      <c r="O41" s="195">
        <v>35285.722685391273</v>
      </c>
      <c r="P41" s="195">
        <v>27757.8673940302</v>
      </c>
      <c r="Q41" s="195">
        <v>22548.42608085342</v>
      </c>
      <c r="R41" s="195">
        <v>26464.29223067093</v>
      </c>
      <c r="S41" s="195">
        <v>27667.359694799336</v>
      </c>
      <c r="T41" s="195">
        <v>25102.372875841298</v>
      </c>
      <c r="U41" s="195">
        <v>23430.845126381078</v>
      </c>
      <c r="V41" s="195">
        <v>23848.457535036225</v>
      </c>
      <c r="W41" s="195">
        <v>16954.009271060655</v>
      </c>
      <c r="X41" s="195">
        <v>18043.349455605778</v>
      </c>
      <c r="Y41" s="195">
        <v>15435.603453559936</v>
      </c>
      <c r="Z41" s="195">
        <v>26723.680162581517</v>
      </c>
      <c r="AA41" s="195">
        <v>30441.367301789851</v>
      </c>
      <c r="AB41" s="195">
        <v>29043.284495436812</v>
      </c>
      <c r="AC41" s="195">
        <v>26992.85405102083</v>
      </c>
      <c r="AD41" s="195">
        <v>28341.221993080759</v>
      </c>
      <c r="AE41" s="195">
        <v>38938.618873069674</v>
      </c>
      <c r="AF41" s="196">
        <v>46796.736198272367</v>
      </c>
      <c r="AG41" s="197">
        <v>-0.10750298001789056</v>
      </c>
    </row>
    <row r="42" spans="1:33" s="34" customFormat="1" x14ac:dyDescent="0.25">
      <c r="A42" s="33" t="s">
        <v>137</v>
      </c>
      <c r="B42" s="34" t="s">
        <v>39</v>
      </c>
      <c r="C42" s="194">
        <v>314.92218600000001</v>
      </c>
      <c r="D42" s="195">
        <v>314.92218600000001</v>
      </c>
      <c r="E42" s="195">
        <v>309.76020300000005</v>
      </c>
      <c r="F42" s="195">
        <v>288.278505</v>
      </c>
      <c r="G42" s="195">
        <v>180.41243400000002</v>
      </c>
      <c r="H42" s="195">
        <v>171.04710560000001</v>
      </c>
      <c r="I42" s="195">
        <v>156.11778547187251</v>
      </c>
      <c r="J42" s="195">
        <v>80.274586455897349</v>
      </c>
      <c r="K42" s="195">
        <v>92.840755907988395</v>
      </c>
      <c r="L42" s="195">
        <v>96.355521130066677</v>
      </c>
      <c r="M42" s="195">
        <v>106.19792054321719</v>
      </c>
      <c r="N42" s="195">
        <v>132.99645163942256</v>
      </c>
      <c r="O42" s="195">
        <v>168.13373375452636</v>
      </c>
      <c r="P42" s="195">
        <v>210.41842904465636</v>
      </c>
      <c r="Q42" s="195">
        <v>255.02306515318472</v>
      </c>
      <c r="R42" s="195">
        <v>293.44416382830451</v>
      </c>
      <c r="S42" s="195">
        <v>333.53425207993808</v>
      </c>
      <c r="T42" s="195">
        <v>400.66557478493797</v>
      </c>
      <c r="U42" s="195">
        <v>435.07998935329857</v>
      </c>
      <c r="V42" s="195">
        <v>516.0815290874433</v>
      </c>
      <c r="W42" s="195">
        <v>557.43895074921602</v>
      </c>
      <c r="X42" s="195">
        <v>641.87585458905107</v>
      </c>
      <c r="Y42" s="195">
        <v>645.9343238291749</v>
      </c>
      <c r="Z42" s="195">
        <v>675.10167115502566</v>
      </c>
      <c r="AA42" s="195">
        <v>678.99182924702905</v>
      </c>
      <c r="AB42" s="195">
        <v>679.15531091108471</v>
      </c>
      <c r="AC42" s="195">
        <v>757.70275231080518</v>
      </c>
      <c r="AD42" s="195">
        <v>685.67877479132221</v>
      </c>
      <c r="AE42" s="195">
        <v>754.76273150441671</v>
      </c>
      <c r="AF42" s="196">
        <v>719.94340905989566</v>
      </c>
      <c r="AG42" s="197">
        <v>1.2860993637961586</v>
      </c>
    </row>
    <row r="43" spans="1:33" s="34" customFormat="1" x14ac:dyDescent="0.25">
      <c r="A43" s="33" t="s">
        <v>138</v>
      </c>
      <c r="B43" s="34" t="s">
        <v>40</v>
      </c>
      <c r="C43" s="194">
        <v>242.96304000000001</v>
      </c>
      <c r="D43" s="195">
        <v>217.41871208488064</v>
      </c>
      <c r="E43" s="195">
        <v>139.04905513176809</v>
      </c>
      <c r="F43" s="195">
        <v>137.84654353594581</v>
      </c>
      <c r="G43" s="195">
        <v>170.20658544574215</v>
      </c>
      <c r="H43" s="195">
        <v>170.66619290507214</v>
      </c>
      <c r="I43" s="195">
        <v>173.16199624045191</v>
      </c>
      <c r="J43" s="195">
        <v>170.40763320408536</v>
      </c>
      <c r="K43" s="195">
        <v>175.92856901188296</v>
      </c>
      <c r="L43" s="195">
        <v>171.9417942590768</v>
      </c>
      <c r="M43" s="195">
        <v>175.0801585104079</v>
      </c>
      <c r="N43" s="195">
        <v>190.93496937800458</v>
      </c>
      <c r="O43" s="195">
        <v>207.37914033332731</v>
      </c>
      <c r="P43" s="195">
        <v>230.21704712125435</v>
      </c>
      <c r="Q43" s="195">
        <v>255.76180343120086</v>
      </c>
      <c r="R43" s="195">
        <v>280.16046760512057</v>
      </c>
      <c r="S43" s="195">
        <v>305.76385024213937</v>
      </c>
      <c r="T43" s="195">
        <v>321.4451419731642</v>
      </c>
      <c r="U43" s="195">
        <v>313.09727300417023</v>
      </c>
      <c r="V43" s="195">
        <v>258.47159991562313</v>
      </c>
      <c r="W43" s="195">
        <v>266.31636446190237</v>
      </c>
      <c r="X43" s="195">
        <v>285.5732727163915</v>
      </c>
      <c r="Y43" s="195">
        <v>308.61492140616639</v>
      </c>
      <c r="Z43" s="195">
        <v>329.33027915254809</v>
      </c>
      <c r="AA43" s="195">
        <v>348.64465127281517</v>
      </c>
      <c r="AB43" s="195">
        <v>365.93722416663405</v>
      </c>
      <c r="AC43" s="195">
        <v>376.98400450719339</v>
      </c>
      <c r="AD43" s="195">
        <v>388.69709576721482</v>
      </c>
      <c r="AE43" s="195">
        <v>372.40270963264982</v>
      </c>
      <c r="AF43" s="196">
        <v>324.65395749252315</v>
      </c>
      <c r="AG43" s="197">
        <v>0.33622775502201135</v>
      </c>
    </row>
    <row r="44" spans="1:33" s="34" customFormat="1" x14ac:dyDescent="0.25">
      <c r="A44" s="33" t="s">
        <v>139</v>
      </c>
      <c r="B44" s="34" t="s">
        <v>41</v>
      </c>
      <c r="C44" s="194">
        <v>4268.2854422399068</v>
      </c>
      <c r="D44" s="195">
        <v>4268.2854422399068</v>
      </c>
      <c r="E44" s="195">
        <v>3912.2513300957671</v>
      </c>
      <c r="F44" s="195">
        <v>4592.8561848800236</v>
      </c>
      <c r="G44" s="195">
        <v>3998.2637464931704</v>
      </c>
      <c r="H44" s="195">
        <v>5495.4257496062246</v>
      </c>
      <c r="I44" s="195">
        <v>7022.6557357762522</v>
      </c>
      <c r="J44" s="195">
        <v>7981.3154671148595</v>
      </c>
      <c r="K44" s="195">
        <v>9459.5441751680282</v>
      </c>
      <c r="L44" s="195">
        <v>9694.9558230432413</v>
      </c>
      <c r="M44" s="195">
        <v>11576.301033785625</v>
      </c>
      <c r="N44" s="195">
        <v>12934.653433909383</v>
      </c>
      <c r="O44" s="195">
        <v>9483.2304895363086</v>
      </c>
      <c r="P44" s="195">
        <v>8195.6491749155211</v>
      </c>
      <c r="Q44" s="195">
        <v>10315.477909040477</v>
      </c>
      <c r="R44" s="195">
        <v>10646.92275887006</v>
      </c>
      <c r="S44" s="195">
        <v>11893.750431773959</v>
      </c>
      <c r="T44" s="195">
        <v>14474.462206307397</v>
      </c>
      <c r="U44" s="195">
        <v>16477.09590250206</v>
      </c>
      <c r="V44" s="195">
        <v>17441.482825319181</v>
      </c>
      <c r="W44" s="195">
        <v>15939.383134368592</v>
      </c>
      <c r="X44" s="195">
        <v>16411.446633123142</v>
      </c>
      <c r="Y44" s="195">
        <v>15821.882047703637</v>
      </c>
      <c r="Z44" s="195">
        <v>16113.693403008139</v>
      </c>
      <c r="AA44" s="195">
        <v>16177.328987784304</v>
      </c>
      <c r="AB44" s="195">
        <v>15891.466887496015</v>
      </c>
      <c r="AC44" s="195">
        <v>9238.5064873849005</v>
      </c>
      <c r="AD44" s="195">
        <v>9082.5535561579618</v>
      </c>
      <c r="AE44" s="195">
        <v>7511.2006400714054</v>
      </c>
      <c r="AF44" s="196">
        <v>6465.0479400587574</v>
      </c>
      <c r="AG44" s="197">
        <v>0.5146709439999485</v>
      </c>
    </row>
    <row r="45" spans="1:33" s="34" customFormat="1" x14ac:dyDescent="0.25">
      <c r="A45" s="33" t="s">
        <v>140</v>
      </c>
      <c r="B45" s="34" t="s">
        <v>42</v>
      </c>
      <c r="C45" s="194">
        <v>676.99426959237246</v>
      </c>
      <c r="D45" s="195">
        <v>676.99426959237246</v>
      </c>
      <c r="E45" s="195">
        <v>687.67464891417376</v>
      </c>
      <c r="F45" s="195">
        <v>504.86793511481488</v>
      </c>
      <c r="G45" s="195">
        <v>582.75428273922546</v>
      </c>
      <c r="H45" s="195">
        <v>664.71284960289972</v>
      </c>
      <c r="I45" s="195">
        <v>803.29432923276852</v>
      </c>
      <c r="J45" s="195">
        <v>813.44954774185078</v>
      </c>
      <c r="K45" s="195">
        <v>965.27466002863605</v>
      </c>
      <c r="L45" s="195">
        <v>1015.4724614462748</v>
      </c>
      <c r="M45" s="195">
        <v>1214.4186226529164</v>
      </c>
      <c r="N45" s="195">
        <v>1264.3501151471255</v>
      </c>
      <c r="O45" s="195">
        <v>1343.6213109415278</v>
      </c>
      <c r="P45" s="195">
        <v>1461.7572905535349</v>
      </c>
      <c r="Q45" s="195">
        <v>1493.3684769218526</v>
      </c>
      <c r="R45" s="195">
        <v>1580.8638439491488</v>
      </c>
      <c r="S45" s="195">
        <v>1668.1015581437116</v>
      </c>
      <c r="T45" s="195">
        <v>1639.7629099489891</v>
      </c>
      <c r="U45" s="195">
        <v>1677.9601490380867</v>
      </c>
      <c r="V45" s="195">
        <v>1579.0179796336215</v>
      </c>
      <c r="W45" s="195">
        <v>1272.9427345159716</v>
      </c>
      <c r="X45" s="195">
        <v>1385.0537340675844</v>
      </c>
      <c r="Y45" s="195">
        <v>1376.4617359337958</v>
      </c>
      <c r="Z45" s="195">
        <v>1219.7326967774598</v>
      </c>
      <c r="AA45" s="195">
        <v>1170.0093345872403</v>
      </c>
      <c r="AB45" s="195">
        <v>1230.4834311464356</v>
      </c>
      <c r="AC45" s="195">
        <v>1209.1125629342894</v>
      </c>
      <c r="AD45" s="195">
        <v>1225.6412244825499</v>
      </c>
      <c r="AE45" s="195">
        <v>1180.440570276764</v>
      </c>
      <c r="AF45" s="196">
        <v>1128.86927265285</v>
      </c>
      <c r="AG45" s="197">
        <v>0.66747241942322144</v>
      </c>
    </row>
    <row r="46" spans="1:33" s="34" customFormat="1" x14ac:dyDescent="0.25">
      <c r="A46" s="33" t="s">
        <v>141</v>
      </c>
      <c r="B46" s="34" t="s">
        <v>43</v>
      </c>
      <c r="C46" s="194">
        <v>253.54627918284481</v>
      </c>
      <c r="D46" s="195">
        <v>253.54627918284481</v>
      </c>
      <c r="E46" s="195">
        <v>239.22014371268932</v>
      </c>
      <c r="F46" s="195">
        <v>237.55176082843332</v>
      </c>
      <c r="G46" s="195">
        <v>187.76786227991118</v>
      </c>
      <c r="H46" s="195">
        <v>207.91623388375632</v>
      </c>
      <c r="I46" s="195">
        <v>354.47355978058948</v>
      </c>
      <c r="J46" s="195">
        <v>406.42205256531145</v>
      </c>
      <c r="K46" s="195">
        <v>505.93477643013176</v>
      </c>
      <c r="L46" s="195">
        <v>632.44876988873625</v>
      </c>
      <c r="M46" s="195">
        <v>705.60276024121151</v>
      </c>
      <c r="N46" s="195">
        <v>848.99959817030401</v>
      </c>
      <c r="O46" s="195">
        <v>923.61621204152334</v>
      </c>
      <c r="P46" s="195">
        <v>1023.2887963341303</v>
      </c>
      <c r="Q46" s="195">
        <v>1143.1390579922377</v>
      </c>
      <c r="R46" s="195">
        <v>1268.2087552045941</v>
      </c>
      <c r="S46" s="195">
        <v>1305.5356237638339</v>
      </c>
      <c r="T46" s="195">
        <v>1418.7912222652005</v>
      </c>
      <c r="U46" s="195">
        <v>1483.4121768508205</v>
      </c>
      <c r="V46" s="195">
        <v>1558.4685978595296</v>
      </c>
      <c r="W46" s="195">
        <v>1497.953978472636</v>
      </c>
      <c r="X46" s="195">
        <v>1510.0352510726445</v>
      </c>
      <c r="Y46" s="195">
        <v>1589.3781059046594</v>
      </c>
      <c r="Z46" s="195">
        <v>1710.6412103205225</v>
      </c>
      <c r="AA46" s="195">
        <v>1722.6579186147344</v>
      </c>
      <c r="AB46" s="195">
        <v>1758.1023094375912</v>
      </c>
      <c r="AC46" s="195">
        <v>1794.974923876782</v>
      </c>
      <c r="AD46" s="195">
        <v>1713.5144233623532</v>
      </c>
      <c r="AE46" s="195">
        <v>1739.9106150814489</v>
      </c>
      <c r="AF46" s="196">
        <v>1717.3906600722653</v>
      </c>
      <c r="AG46" s="197">
        <v>5.7734800353105156</v>
      </c>
    </row>
    <row r="47" spans="1:33" s="34" customFormat="1" x14ac:dyDescent="0.25">
      <c r="A47" s="33" t="s">
        <v>142</v>
      </c>
      <c r="B47" s="34" t="s">
        <v>44</v>
      </c>
      <c r="C47" s="194">
        <v>625.29791</v>
      </c>
      <c r="D47" s="195">
        <v>625.29791</v>
      </c>
      <c r="E47" s="195">
        <v>863.34285</v>
      </c>
      <c r="F47" s="195">
        <v>722.58819000000005</v>
      </c>
      <c r="G47" s="195">
        <v>403.07959000000005</v>
      </c>
      <c r="H47" s="195">
        <v>709.99887000000001</v>
      </c>
      <c r="I47" s="195">
        <v>611.44336999999996</v>
      </c>
      <c r="J47" s="195">
        <v>587.20364000000018</v>
      </c>
      <c r="K47" s="195">
        <v>585.11378999999999</v>
      </c>
      <c r="L47" s="195">
        <v>626.89968999999996</v>
      </c>
      <c r="M47" s="195">
        <v>617.17633999999998</v>
      </c>
      <c r="N47" s="195">
        <v>729.98996150840503</v>
      </c>
      <c r="O47" s="195">
        <v>837.35429373340116</v>
      </c>
      <c r="P47" s="195">
        <v>1017.5281079092407</v>
      </c>
      <c r="Q47" s="195">
        <v>1225.7520771967258</v>
      </c>
      <c r="R47" s="195">
        <v>1505.9406662544914</v>
      </c>
      <c r="S47" s="195">
        <v>1724.5163386612389</v>
      </c>
      <c r="T47" s="195">
        <v>1904.5545821427067</v>
      </c>
      <c r="U47" s="195">
        <v>2308.675869564875</v>
      </c>
      <c r="V47" s="195">
        <v>2445.8419049959757</v>
      </c>
      <c r="W47" s="195">
        <v>2391.8331428137776</v>
      </c>
      <c r="X47" s="195">
        <v>3581.5017194697102</v>
      </c>
      <c r="Y47" s="195">
        <v>3980.3793794434096</v>
      </c>
      <c r="Z47" s="195">
        <v>4684.4796943106321</v>
      </c>
      <c r="AA47" s="195">
        <v>4809.8622769598396</v>
      </c>
      <c r="AB47" s="195">
        <v>5108.7489530211478</v>
      </c>
      <c r="AC47" s="195">
        <v>4877.7759121329746</v>
      </c>
      <c r="AD47" s="195">
        <v>5240.4296292934414</v>
      </c>
      <c r="AE47" s="195">
        <v>5350.6878392999997</v>
      </c>
      <c r="AF47" s="196">
        <v>5246.904075034</v>
      </c>
      <c r="AG47" s="197">
        <v>7.3910468772140936</v>
      </c>
    </row>
    <row r="48" spans="1:33" s="34" customFormat="1" x14ac:dyDescent="0.25">
      <c r="A48" s="33" t="s">
        <v>143</v>
      </c>
      <c r="B48" s="34" t="s">
        <v>45</v>
      </c>
      <c r="C48" s="194">
        <v>235.82725519741732</v>
      </c>
      <c r="D48" s="195">
        <v>235.82725519741732</v>
      </c>
      <c r="E48" s="195">
        <v>188.21821201427971</v>
      </c>
      <c r="F48" s="195">
        <v>142.3816703090028</v>
      </c>
      <c r="G48" s="195">
        <v>143.62531890332136</v>
      </c>
      <c r="H48" s="195">
        <v>161.28671300939578</v>
      </c>
      <c r="I48" s="195">
        <v>178.12753453679591</v>
      </c>
      <c r="J48" s="195">
        <v>143.31250456364074</v>
      </c>
      <c r="K48" s="195">
        <v>153.55169399801576</v>
      </c>
      <c r="L48" s="195">
        <v>133.85662247256153</v>
      </c>
      <c r="M48" s="195">
        <v>116.2607715109193</v>
      </c>
      <c r="N48" s="195">
        <v>131.88974760493187</v>
      </c>
      <c r="O48" s="195">
        <v>141.56102273734786</v>
      </c>
      <c r="P48" s="195">
        <v>163.96576188751894</v>
      </c>
      <c r="Q48" s="195">
        <v>184.322534172887</v>
      </c>
      <c r="R48" s="195">
        <v>283.64536137223325</v>
      </c>
      <c r="S48" s="195">
        <v>431.8549370837747</v>
      </c>
      <c r="T48" s="195">
        <v>517.68330552639202</v>
      </c>
      <c r="U48" s="195">
        <v>721.00658290270769</v>
      </c>
      <c r="V48" s="195">
        <v>830.78927520805314</v>
      </c>
      <c r="W48" s="195">
        <v>727.05267916887465</v>
      </c>
      <c r="X48" s="195">
        <v>780.21123554399162</v>
      </c>
      <c r="Y48" s="195">
        <v>828.38645576049419</v>
      </c>
      <c r="Z48" s="195">
        <v>851.72419730163688</v>
      </c>
      <c r="AA48" s="195">
        <v>893.7597753776148</v>
      </c>
      <c r="AB48" s="195">
        <v>864.55063482139542</v>
      </c>
      <c r="AC48" s="195">
        <v>794.92963065658876</v>
      </c>
      <c r="AD48" s="195">
        <v>911.61256986895557</v>
      </c>
      <c r="AE48" s="195">
        <v>1037.9456398182847</v>
      </c>
      <c r="AF48" s="196">
        <v>1382.548550358769</v>
      </c>
      <c r="AG48" s="197">
        <v>4.8625477754952477</v>
      </c>
    </row>
    <row r="49" spans="1:33" s="34" customFormat="1" x14ac:dyDescent="0.25">
      <c r="A49" s="33" t="s">
        <v>144</v>
      </c>
      <c r="B49" s="34" t="s">
        <v>46</v>
      </c>
      <c r="C49" s="194">
        <v>17353.743497875508</v>
      </c>
      <c r="D49" s="195">
        <v>17353.743497875508</v>
      </c>
      <c r="E49" s="195">
        <v>17728.751276156054</v>
      </c>
      <c r="F49" s="195">
        <v>17682.570691419529</v>
      </c>
      <c r="G49" s="195">
        <v>18329.98281771666</v>
      </c>
      <c r="H49" s="195">
        <v>19469.342162452827</v>
      </c>
      <c r="I49" s="195">
        <v>21000.962112982092</v>
      </c>
      <c r="J49" s="195">
        <v>22197.461904220931</v>
      </c>
      <c r="K49" s="195">
        <v>24932.544020323672</v>
      </c>
      <c r="L49" s="195">
        <v>21939.93478243838</v>
      </c>
      <c r="M49" s="195">
        <v>13478.329375412819</v>
      </c>
      <c r="N49" s="195">
        <v>12336.996823904601</v>
      </c>
      <c r="O49" s="195">
        <v>12867.968585004264</v>
      </c>
      <c r="P49" s="195">
        <v>13325.754067577556</v>
      </c>
      <c r="Q49" s="195">
        <v>14535.341560852521</v>
      </c>
      <c r="R49" s="195">
        <v>13484.960674828439</v>
      </c>
      <c r="S49" s="195">
        <v>14593.698499375472</v>
      </c>
      <c r="T49" s="195">
        <v>15334.229632965977</v>
      </c>
      <c r="U49" s="195">
        <v>15638.917920354017</v>
      </c>
      <c r="V49" s="195">
        <v>15959.365576348995</v>
      </c>
      <c r="W49" s="195">
        <v>16431.936249293565</v>
      </c>
      <c r="X49" s="195">
        <v>17480.779790522705</v>
      </c>
      <c r="Y49" s="195">
        <v>15973.854997884786</v>
      </c>
      <c r="Z49" s="195">
        <v>16335.168977813675</v>
      </c>
      <c r="AA49" s="195">
        <v>16644.400629586264</v>
      </c>
      <c r="AB49" s="195">
        <v>16780.769914205845</v>
      </c>
      <c r="AC49" s="195">
        <v>16785.587455093322</v>
      </c>
      <c r="AD49" s="195">
        <v>16066.102544805912</v>
      </c>
      <c r="AE49" s="195">
        <v>15184.191045792024</v>
      </c>
      <c r="AF49" s="196">
        <v>13936.007274743984</v>
      </c>
      <c r="AG49" s="197">
        <v>-0.19694518497118113</v>
      </c>
    </row>
    <row r="50" spans="1:33" s="34" customFormat="1" ht="15.75" thickBot="1" x14ac:dyDescent="0.3">
      <c r="A50" s="35" t="s">
        <v>145</v>
      </c>
      <c r="B50" s="36" t="s">
        <v>47</v>
      </c>
      <c r="C50" s="198">
        <v>99665.712464466502</v>
      </c>
      <c r="D50" s="199">
        <v>99665.712464466502</v>
      </c>
      <c r="E50" s="199">
        <v>90681.298819829914</v>
      </c>
      <c r="F50" s="199">
        <v>95277.722266011595</v>
      </c>
      <c r="G50" s="199">
        <v>95003.732137058279</v>
      </c>
      <c r="H50" s="199">
        <v>98976.936889995777</v>
      </c>
      <c r="I50" s="199">
        <v>117854.32114901011</v>
      </c>
      <c r="J50" s="199">
        <v>129007.71516128692</v>
      </c>
      <c r="K50" s="199">
        <v>136601.3539364748</v>
      </c>
      <c r="L50" s="199">
        <v>153009.03265247602</v>
      </c>
      <c r="M50" s="199">
        <v>150049.33210852119</v>
      </c>
      <c r="N50" s="199">
        <v>151005.9105398604</v>
      </c>
      <c r="O50" s="199">
        <v>137865.70671761993</v>
      </c>
      <c r="P50" s="199">
        <v>146743.5407778763</v>
      </c>
      <c r="Q50" s="199">
        <v>137977.48163871584</v>
      </c>
      <c r="R50" s="199">
        <v>145634.53007111227</v>
      </c>
      <c r="S50" s="199">
        <v>147683.31832052435</v>
      </c>
      <c r="T50" s="199">
        <v>150670.26673524911</v>
      </c>
      <c r="U50" s="199">
        <v>162422.40022586953</v>
      </c>
      <c r="V50" s="199">
        <v>164251.42517836645</v>
      </c>
      <c r="W50" s="199">
        <v>160211.08409008553</v>
      </c>
      <c r="X50" s="199">
        <v>169797.16529496925</v>
      </c>
      <c r="Y50" s="199">
        <v>177112.95262158778</v>
      </c>
      <c r="Z50" s="199">
        <v>174013.12369589752</v>
      </c>
      <c r="AA50" s="199">
        <v>173888.95678890037</v>
      </c>
      <c r="AB50" s="199">
        <v>179021.1550460688</v>
      </c>
      <c r="AC50" s="199">
        <v>181635.10400488001</v>
      </c>
      <c r="AD50" s="199">
        <v>181500.68825913014</v>
      </c>
      <c r="AE50" s="199">
        <v>183065.10756291181</v>
      </c>
      <c r="AF50" s="200">
        <v>182782.4324618495</v>
      </c>
      <c r="AG50" s="201">
        <v>0.83395500761624841</v>
      </c>
    </row>
    <row r="52" spans="1:33" x14ac:dyDescent="0.25">
      <c r="B52" t="s">
        <v>48</v>
      </c>
    </row>
    <row r="53" spans="1:33" x14ac:dyDescent="0.25">
      <c r="B53" t="s">
        <v>241</v>
      </c>
      <c r="C53" s="30" t="s">
        <v>317</v>
      </c>
      <c r="D53" s="5"/>
    </row>
    <row r="54" spans="1:33" x14ac:dyDescent="0.25">
      <c r="B54" t="s">
        <v>275</v>
      </c>
      <c r="C54" s="27"/>
      <c r="D54" s="29" t="s">
        <v>179</v>
      </c>
    </row>
    <row r="55" spans="1:33" x14ac:dyDescent="0.25">
      <c r="B55"/>
    </row>
    <row r="56" spans="1:33" x14ac:dyDescent="0.25">
      <c r="B56" s="58" t="s">
        <v>276</v>
      </c>
    </row>
    <row r="57" spans="1:33" x14ac:dyDescent="0.25">
      <c r="B57"/>
    </row>
    <row r="58" spans="1:33" x14ac:dyDescent="0.25">
      <c r="B58"/>
    </row>
  </sheetData>
  <phoneticPr fontId="2"/>
  <hyperlinks>
    <hyperlink ref="D54" r:id="rId1" xr:uid="{00000000-0004-0000-12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48"/>
  <sheetViews>
    <sheetView zoomScale="130" zoomScaleNormal="130" workbookViewId="0"/>
  </sheetViews>
  <sheetFormatPr defaultColWidth="9.140625" defaultRowHeight="12.75" x14ac:dyDescent="0.2"/>
  <cols>
    <col min="1" max="1" width="3.28515625" style="53" customWidth="1"/>
    <col min="2" max="2" width="0.28515625" style="55" hidden="1" customWidth="1"/>
    <col min="3" max="3" width="33" style="6" customWidth="1"/>
    <col min="4" max="4" width="1.42578125" style="6" customWidth="1"/>
    <col min="5" max="5" width="59.140625" style="6" customWidth="1"/>
    <col min="6" max="6" width="4.140625" style="6" customWidth="1"/>
    <col min="7" max="16384" width="9.140625" style="6"/>
  </cols>
  <sheetData>
    <row r="1" spans="1:6" ht="5.25" customHeight="1" x14ac:dyDescent="0.2">
      <c r="A1" s="139"/>
      <c r="B1" s="140"/>
      <c r="C1" s="138"/>
      <c r="D1" s="138"/>
      <c r="E1" s="138"/>
      <c r="F1" s="138"/>
    </row>
    <row r="2" spans="1:6" ht="17.25" x14ac:dyDescent="0.2">
      <c r="A2" s="141"/>
      <c r="B2" s="140"/>
      <c r="C2" s="142" t="s">
        <v>146</v>
      </c>
      <c r="D2" s="142"/>
      <c r="E2" s="138"/>
      <c r="F2" s="138"/>
    </row>
    <row r="3" spans="1:6" ht="8.25" customHeight="1" x14ac:dyDescent="0.2">
      <c r="A3" s="138"/>
      <c r="B3" s="140"/>
      <c r="C3" s="138"/>
      <c r="D3" s="138"/>
      <c r="E3" s="138"/>
      <c r="F3" s="138"/>
    </row>
    <row r="4" spans="1:6" ht="18.75" customHeight="1" x14ac:dyDescent="0.2">
      <c r="A4" s="52"/>
      <c r="C4" s="147" t="s">
        <v>147</v>
      </c>
      <c r="D4" s="208" t="s">
        <v>148</v>
      </c>
      <c r="E4" s="209"/>
      <c r="F4" s="138"/>
    </row>
    <row r="5" spans="1:6" s="146" customFormat="1" ht="18.75" customHeight="1" x14ac:dyDescent="0.2">
      <c r="A5" s="143"/>
      <c r="B5" s="144"/>
      <c r="C5" s="148" t="s">
        <v>205</v>
      </c>
      <c r="D5" s="210"/>
      <c r="E5" s="211"/>
      <c r="F5" s="145"/>
    </row>
    <row r="6" spans="1:6" ht="15.75" customHeight="1" x14ac:dyDescent="0.2">
      <c r="A6" s="138"/>
      <c r="B6" s="55" t="s">
        <v>153</v>
      </c>
      <c r="C6" s="149" t="str">
        <f>HYPERLINK("#"&amp;ADDRESS(1,1,,,B6),B6)</f>
        <v>GHG total without LULUCF</v>
      </c>
      <c r="D6" s="152"/>
      <c r="E6" s="153" t="str">
        <f ca="1">INDIRECT(ADDRESS(1,1,,,B6))</f>
        <v>温室効果ガス（LULUCFを除く）, kt（CO2換算）</v>
      </c>
      <c r="F6" s="138"/>
    </row>
    <row r="7" spans="1:6" ht="15.75" customHeight="1" x14ac:dyDescent="0.2">
      <c r="A7" s="138"/>
      <c r="B7" s="140" t="s">
        <v>156</v>
      </c>
      <c r="C7" s="149" t="str">
        <f>HYPERLINK("#"&amp;ADDRESS(1,1,,,B7),B7)</f>
        <v>GHG total with LULUCF</v>
      </c>
      <c r="D7" s="152"/>
      <c r="E7" s="154" t="str">
        <f ca="1">INDIRECT(ADDRESS(1,1,,,B7))</f>
        <v>温室効果ガス（LULUCFを含む）, kt（CO2換算）</v>
      </c>
      <c r="F7" s="138"/>
    </row>
    <row r="8" spans="1:6" ht="15.75" customHeight="1" x14ac:dyDescent="0.2">
      <c r="A8" s="138"/>
      <c r="B8" s="140" t="s">
        <v>325</v>
      </c>
      <c r="C8" s="149" t="str">
        <f>HYPERLINK("#"&amp;ADDRESS(1,1,,,B8),B8)</f>
        <v>GHG total w.o.LULUCF in.ind.CO2</v>
      </c>
      <c r="D8" s="152"/>
      <c r="E8" s="154" t="str">
        <f ca="1">INDIRECT(ADDRESS(1,1,,,B8))</f>
        <v>温室効果ガス（LULUCFを除く, 間接CO2を含む）, kt（CO2換算）</v>
      </c>
      <c r="F8" s="138"/>
    </row>
    <row r="9" spans="1:6" ht="15.75" customHeight="1" x14ac:dyDescent="0.2">
      <c r="A9" s="138"/>
      <c r="B9" s="140" t="s">
        <v>326</v>
      </c>
      <c r="C9" s="149" t="str">
        <f t="shared" ref="C9" si="0">HYPERLINK("#"&amp;ADDRESS(1,1,,,B9),B9)</f>
        <v>GHG total w.LULUCF in.ind.CO2</v>
      </c>
      <c r="D9" s="152"/>
      <c r="E9" s="154" t="str">
        <f ca="1">INDIRECT(ADDRESS(1,1,,,B9))</f>
        <v>温室効果ガス（LULUCFを含む, 間接CO2を含む）, kt（CO2換算）</v>
      </c>
      <c r="F9" s="138"/>
    </row>
    <row r="10" spans="1:6" ht="15.75" customHeight="1" x14ac:dyDescent="0.2">
      <c r="A10" s="138"/>
      <c r="B10" s="55" t="s">
        <v>211</v>
      </c>
      <c r="C10" s="149" t="str">
        <f t="shared" ref="C10:C15" si="1">HYPERLINK("#"&amp;ADDRESS(1,1,,,B10),B10)</f>
        <v>Indirect CO2</v>
      </c>
      <c r="D10" s="152"/>
      <c r="E10" s="154" t="str">
        <f t="shared" ref="E10:E44" ca="1" si="2">INDIRECT(ADDRESS(1,1,,,B10))</f>
        <v>間接CO2, kt</v>
      </c>
      <c r="F10" s="138"/>
    </row>
    <row r="11" spans="1:6" s="146" customFormat="1" ht="18.75" customHeight="1" x14ac:dyDescent="0.2">
      <c r="A11" s="145"/>
      <c r="B11" s="144"/>
      <c r="C11" s="150" t="s">
        <v>206</v>
      </c>
      <c r="D11" s="206"/>
      <c r="E11" s="207"/>
      <c r="F11" s="145"/>
    </row>
    <row r="12" spans="1:6" ht="15.75" customHeight="1" x14ac:dyDescent="0.2">
      <c r="A12" s="138"/>
      <c r="B12" s="55" t="s">
        <v>158</v>
      </c>
      <c r="C12" s="149" t="str">
        <f t="shared" si="1"/>
        <v>CO2 total without LULUCF</v>
      </c>
      <c r="D12" s="152"/>
      <c r="E12" s="154" t="str">
        <f t="shared" ca="1" si="2"/>
        <v>CO2（LULUCFを除く）, kt</v>
      </c>
      <c r="F12" s="138"/>
    </row>
    <row r="13" spans="1:6" ht="15.75" customHeight="1" x14ac:dyDescent="0.2">
      <c r="A13" s="138"/>
      <c r="B13" s="55" t="s">
        <v>159</v>
      </c>
      <c r="C13" s="149" t="str">
        <f t="shared" si="1"/>
        <v>CO2 total with LULUCF</v>
      </c>
      <c r="D13" s="152"/>
      <c r="E13" s="154" t="str">
        <f t="shared" ca="1" si="2"/>
        <v>CO2（LULUCFを含む）, kt</v>
      </c>
      <c r="F13" s="138"/>
    </row>
    <row r="14" spans="1:6" ht="15.75" customHeight="1" x14ac:dyDescent="0.2">
      <c r="A14" s="138"/>
      <c r="B14" s="55" t="s">
        <v>160</v>
      </c>
      <c r="C14" s="149" t="str">
        <f t="shared" si="1"/>
        <v>CH4 total without LULUCF</v>
      </c>
      <c r="D14" s="152"/>
      <c r="E14" s="154" t="str">
        <f t="shared" ca="1" si="2"/>
        <v>CH4（LULUCFを除く）, kt（CO2換算）</v>
      </c>
      <c r="F14" s="138"/>
    </row>
    <row r="15" spans="1:6" ht="15.75" customHeight="1" x14ac:dyDescent="0.2">
      <c r="A15" s="138"/>
      <c r="B15" s="55" t="s">
        <v>161</v>
      </c>
      <c r="C15" s="149" t="str">
        <f t="shared" si="1"/>
        <v>CH4 total with LULUCF</v>
      </c>
      <c r="D15" s="152"/>
      <c r="E15" s="154" t="str">
        <f t="shared" ca="1" si="2"/>
        <v>CH4（LULUCFを含む）, kt（CO2換算）</v>
      </c>
      <c r="F15" s="138"/>
    </row>
    <row r="16" spans="1:6" ht="15.75" customHeight="1" x14ac:dyDescent="0.2">
      <c r="A16" s="138"/>
      <c r="B16" s="55" t="s">
        <v>162</v>
      </c>
      <c r="C16" s="149" t="str">
        <f t="shared" ref="C16:C17" si="3">HYPERLINK("#"&amp;ADDRESS(1,1,,,B16),B16)</f>
        <v>N2O total without LULUCF</v>
      </c>
      <c r="D16" s="152"/>
      <c r="E16" s="154" t="str">
        <f t="shared" ca="1" si="2"/>
        <v>N2O（LULUCFを除く）, kt（CO2換算）</v>
      </c>
      <c r="F16" s="138"/>
    </row>
    <row r="17" spans="1:6" ht="15.75" customHeight="1" x14ac:dyDescent="0.2">
      <c r="A17" s="138"/>
      <c r="B17" s="55" t="s">
        <v>163</v>
      </c>
      <c r="C17" s="149" t="str">
        <f t="shared" si="3"/>
        <v>N2O total with LULUCF</v>
      </c>
      <c r="D17" s="152"/>
      <c r="E17" s="154" t="str">
        <f t="shared" ca="1" si="2"/>
        <v>N2O（LULUCFを含む）, kt（CO2換算）</v>
      </c>
      <c r="F17" s="138"/>
    </row>
    <row r="18" spans="1:6" ht="15.75" customHeight="1" x14ac:dyDescent="0.2">
      <c r="A18" s="138"/>
      <c r="B18" s="55" t="s">
        <v>164</v>
      </c>
      <c r="C18" s="149" t="str">
        <f t="shared" ref="C18:C29" si="4">HYPERLINK("#"&amp;ADDRESS(1,1,,,B18),B18)</f>
        <v>Total of HFCs</v>
      </c>
      <c r="D18" s="152"/>
      <c r="E18" s="154" t="str">
        <f t="shared" ca="1" si="2"/>
        <v>HFCs, kt（CO2換算）</v>
      </c>
      <c r="F18" s="138"/>
    </row>
    <row r="19" spans="1:6" ht="15.75" customHeight="1" x14ac:dyDescent="0.2">
      <c r="A19" s="138"/>
      <c r="B19" s="55" t="s">
        <v>165</v>
      </c>
      <c r="C19" s="149" t="str">
        <f t="shared" si="4"/>
        <v>Total of PFCs</v>
      </c>
      <c r="D19" s="152"/>
      <c r="E19" s="154" t="str">
        <f t="shared" ca="1" si="2"/>
        <v>PFCs, kt（CO2換算）</v>
      </c>
      <c r="F19" s="138"/>
    </row>
    <row r="20" spans="1:6" ht="15.75" customHeight="1" x14ac:dyDescent="0.2">
      <c r="A20" s="138"/>
      <c r="B20" s="55" t="s">
        <v>188</v>
      </c>
      <c r="C20" s="149" t="str">
        <f t="shared" si="4"/>
        <v>Total of HFC+PFC mix</v>
      </c>
      <c r="D20" s="152"/>
      <c r="E20" s="154" t="str">
        <f t="shared" ca="1" si="2"/>
        <v>HFCsとPFCsの不特定の混合物の総量, kt（CO2換算）</v>
      </c>
      <c r="F20" s="138"/>
    </row>
    <row r="21" spans="1:6" ht="15.75" customHeight="1" x14ac:dyDescent="0.2">
      <c r="A21" s="138"/>
      <c r="B21" s="55" t="s">
        <v>167</v>
      </c>
      <c r="C21" s="149" t="str">
        <f t="shared" si="4"/>
        <v>Total of SF6</v>
      </c>
      <c r="D21" s="152"/>
      <c r="E21" s="154" t="str">
        <f ca="1">INDIRECT(ADDRESS(1,1,,,B21))</f>
        <v>SF6, kt（CO2換算）</v>
      </c>
      <c r="F21" s="138"/>
    </row>
    <row r="22" spans="1:6" ht="15.75" customHeight="1" x14ac:dyDescent="0.2">
      <c r="A22" s="138"/>
      <c r="B22" s="55" t="s">
        <v>168</v>
      </c>
      <c r="C22" s="149" t="str">
        <f t="shared" si="4"/>
        <v>Total of NF3</v>
      </c>
      <c r="D22" s="152"/>
      <c r="E22" s="154" t="str">
        <f t="shared" ca="1" si="2"/>
        <v>NF3, kt（CO2換算）</v>
      </c>
      <c r="F22" s="138"/>
    </row>
    <row r="23" spans="1:6" ht="15.75" customHeight="1" x14ac:dyDescent="0.2">
      <c r="A23" s="138"/>
      <c r="B23" s="55" t="s">
        <v>185</v>
      </c>
      <c r="C23" s="149" t="str">
        <f t="shared" si="4"/>
        <v>Total of F-gases</v>
      </c>
      <c r="D23" s="152"/>
      <c r="E23" s="154" t="str">
        <f t="shared" ca="1" si="2"/>
        <v>代替フロン等４ガス合計, kt（CO2換算）</v>
      </c>
      <c r="F23" s="138"/>
    </row>
    <row r="24" spans="1:6" s="146" customFormat="1" ht="18.75" customHeight="1" x14ac:dyDescent="0.2">
      <c r="A24" s="145"/>
      <c r="B24" s="144"/>
      <c r="C24" s="150" t="s">
        <v>207</v>
      </c>
      <c r="D24" s="206"/>
      <c r="E24" s="207"/>
      <c r="F24" s="145"/>
    </row>
    <row r="25" spans="1:6" ht="15.75" customHeight="1" x14ac:dyDescent="0.2">
      <c r="A25" s="138"/>
      <c r="B25" s="55" t="s">
        <v>149</v>
      </c>
      <c r="C25" s="149" t="str">
        <f t="shared" si="4"/>
        <v>Energy</v>
      </c>
      <c r="D25" s="152"/>
      <c r="E25" s="154" t="str">
        <f t="shared" ca="1" si="2"/>
        <v>エネルギー分野, kt（CO2換算）</v>
      </c>
      <c r="F25" s="138"/>
    </row>
    <row r="26" spans="1:6" ht="15.75" customHeight="1" x14ac:dyDescent="0.2">
      <c r="A26" s="138"/>
      <c r="B26" s="55" t="s">
        <v>150</v>
      </c>
      <c r="C26" s="149" t="str">
        <f t="shared" si="4"/>
        <v>Energy Industries</v>
      </c>
      <c r="D26" s="152"/>
      <c r="E26" s="154" t="str">
        <f t="shared" ca="1" si="2"/>
        <v>エネルギー分野 / エネルギー産業, kt（CO2換算）</v>
      </c>
      <c r="F26" s="138"/>
    </row>
    <row r="27" spans="1:6" ht="15.75" customHeight="1" x14ac:dyDescent="0.2">
      <c r="A27" s="138"/>
      <c r="B27" s="55" t="s">
        <v>169</v>
      </c>
      <c r="C27" s="149" t="str">
        <f t="shared" si="4"/>
        <v>Manufacturing Ind and Cons</v>
      </c>
      <c r="D27" s="152"/>
      <c r="E27" s="154" t="str">
        <f t="shared" ca="1" si="2"/>
        <v>エネルギー分野 / 製造業および建設業, kt（CO2換算）</v>
      </c>
      <c r="F27" s="138"/>
    </row>
    <row r="28" spans="1:6" ht="15.75" customHeight="1" x14ac:dyDescent="0.2">
      <c r="A28" s="138"/>
      <c r="B28" s="55" t="s">
        <v>151</v>
      </c>
      <c r="C28" s="149" t="str">
        <f t="shared" si="4"/>
        <v>Transport</v>
      </c>
      <c r="D28" s="152"/>
      <c r="E28" s="154" t="str">
        <f t="shared" ca="1" si="2"/>
        <v>エネルギー分野 / 運輸, kt（CO2換算）</v>
      </c>
      <c r="F28" s="138"/>
    </row>
    <row r="29" spans="1:6" ht="15.75" customHeight="1" x14ac:dyDescent="0.2">
      <c r="A29" s="138"/>
      <c r="B29" s="55" t="s">
        <v>170</v>
      </c>
      <c r="C29" s="149" t="str">
        <f t="shared" si="4"/>
        <v>Other Sectors</v>
      </c>
      <c r="D29" s="152"/>
      <c r="E29" s="154" t="str">
        <f t="shared" ca="1" si="2"/>
        <v>エネルギー分野/ 民生および農林業（その他部門）, kt（CO2換算）</v>
      </c>
      <c r="F29" s="138"/>
    </row>
    <row r="30" spans="1:6" ht="15.75" customHeight="1" x14ac:dyDescent="0.2">
      <c r="A30" s="138"/>
      <c r="B30" s="55" t="s">
        <v>171</v>
      </c>
      <c r="C30" s="149" t="str">
        <f t="shared" ref="C30:C35" si="5">HYPERLINK("#"&amp;ADDRESS(1,1,,,B30),B30)</f>
        <v>Other</v>
      </c>
      <c r="D30" s="152"/>
      <c r="E30" s="154" t="str">
        <f t="shared" ca="1" si="2"/>
        <v>エネルギー分野/ その他, kt（CO2換算）</v>
      </c>
      <c r="F30" s="138"/>
    </row>
    <row r="31" spans="1:6" ht="15.75" customHeight="1" x14ac:dyDescent="0.2">
      <c r="A31" s="138"/>
      <c r="B31" s="55" t="s">
        <v>152</v>
      </c>
      <c r="C31" s="149" t="str">
        <f t="shared" si="5"/>
        <v>Fugitive Emissions from Fuels</v>
      </c>
      <c r="D31" s="152"/>
      <c r="E31" s="154" t="str">
        <f t="shared" ca="1" si="2"/>
        <v>エネルギー分野/ 燃料からの漏出, kt（CO2換算）</v>
      </c>
      <c r="F31" s="138"/>
    </row>
    <row r="32" spans="1:6" ht="15.75" customHeight="1" x14ac:dyDescent="0.2">
      <c r="A32" s="138"/>
      <c r="B32" s="55" t="s">
        <v>172</v>
      </c>
      <c r="C32" s="149" t="str">
        <f t="shared" si="5"/>
        <v>CO2 Transport and Storage</v>
      </c>
      <c r="D32" s="152"/>
      <c r="E32" s="154" t="str">
        <f t="shared" ca="1" si="2"/>
        <v>エネルギー分野/ CO2の輸送と貯留, kt（CO2換算）</v>
      </c>
      <c r="F32" s="138"/>
    </row>
    <row r="33" spans="1:6" ht="15.75" customHeight="1" x14ac:dyDescent="0.2">
      <c r="A33" s="138"/>
      <c r="B33" s="55" t="s">
        <v>187</v>
      </c>
      <c r="C33" s="149" t="str">
        <f t="shared" si="5"/>
        <v>IPPU</v>
      </c>
      <c r="D33" s="152"/>
      <c r="E33" s="154" t="str">
        <f t="shared" ca="1" si="2"/>
        <v>工業プロセス及び製品の使用分野, kt（CO2換算）</v>
      </c>
      <c r="F33" s="138"/>
    </row>
    <row r="34" spans="1:6" ht="15.75" customHeight="1" x14ac:dyDescent="0.2">
      <c r="A34" s="138"/>
      <c r="B34" s="55" t="s">
        <v>173</v>
      </c>
      <c r="C34" s="149" t="str">
        <f t="shared" si="5"/>
        <v>Agriculture</v>
      </c>
      <c r="D34" s="152"/>
      <c r="E34" s="154" t="str">
        <f t="shared" ca="1" si="2"/>
        <v>農業分野, kt（CO2換算）</v>
      </c>
      <c r="F34" s="138"/>
    </row>
    <row r="35" spans="1:6" ht="15.75" customHeight="1" x14ac:dyDescent="0.2">
      <c r="A35" s="138"/>
      <c r="B35" s="55" t="s">
        <v>174</v>
      </c>
      <c r="C35" s="149" t="str">
        <f t="shared" si="5"/>
        <v>LULUCF</v>
      </c>
      <c r="D35" s="152"/>
      <c r="E35" s="154" t="str">
        <f t="shared" ca="1" si="2"/>
        <v>土地利用、土地利用変化及び林業分野（LULUCF）, kt（CO2換算）</v>
      </c>
      <c r="F35" s="138"/>
    </row>
    <row r="36" spans="1:6" ht="15.75" customHeight="1" x14ac:dyDescent="0.2">
      <c r="A36" s="138"/>
      <c r="B36" s="55" t="s">
        <v>175</v>
      </c>
      <c r="C36" s="149" t="str">
        <f t="shared" ref="C36:C39" si="6">HYPERLINK("#"&amp;ADDRESS(1,1,,,B36),B36)</f>
        <v>Waste</v>
      </c>
      <c r="D36" s="152"/>
      <c r="E36" s="154" t="str">
        <f t="shared" ca="1" si="2"/>
        <v>廃棄物分野, kt（CO2換算）</v>
      </c>
      <c r="F36" s="138"/>
    </row>
    <row r="37" spans="1:6" ht="15.75" customHeight="1" x14ac:dyDescent="0.2">
      <c r="A37" s="138"/>
      <c r="B37" s="55" t="s">
        <v>176</v>
      </c>
      <c r="C37" s="149" t="str">
        <f t="shared" si="6"/>
        <v>Others</v>
      </c>
      <c r="D37" s="152"/>
      <c r="E37" s="154" t="str">
        <f t="shared" ca="1" si="2"/>
        <v>その他の分野, kt（CO2換算）</v>
      </c>
      <c r="F37" s="138"/>
    </row>
    <row r="38" spans="1:6" s="146" customFormat="1" ht="18.75" customHeight="1" x14ac:dyDescent="0.2">
      <c r="A38" s="145"/>
      <c r="B38" s="144"/>
      <c r="C38" s="150" t="s">
        <v>327</v>
      </c>
      <c r="D38" s="206"/>
      <c r="E38" s="207"/>
      <c r="F38" s="145"/>
    </row>
    <row r="39" spans="1:6" ht="15.75" customHeight="1" x14ac:dyDescent="0.2">
      <c r="A39" s="138"/>
      <c r="B39" s="55" t="s">
        <v>186</v>
      </c>
      <c r="C39" s="149" t="str">
        <f t="shared" si="6"/>
        <v>Net CO2 from LULUCF</v>
      </c>
      <c r="D39" s="152"/>
      <c r="E39" s="154" t="str">
        <f t="shared" ca="1" si="2"/>
        <v>LULUCF分野からの純CO2排出/吸収量, kt</v>
      </c>
      <c r="F39" s="138"/>
    </row>
    <row r="40" spans="1:6" ht="15.75" customHeight="1" x14ac:dyDescent="0.2">
      <c r="A40" s="138"/>
      <c r="B40" s="55" t="s">
        <v>209</v>
      </c>
      <c r="C40" s="149" t="str">
        <f t="shared" ref="C40:C44" si="7">HYPERLINK("#"&amp;ADDRESS(1,1,,,B40),B40)</f>
        <v>CH4 from LULUCF</v>
      </c>
      <c r="D40" s="152"/>
      <c r="E40" s="154" t="str">
        <f t="shared" ca="1" si="2"/>
        <v>LULUCF分野からのCH4, kt（CO2換算）</v>
      </c>
      <c r="F40" s="138"/>
    </row>
    <row r="41" spans="1:6" ht="15.75" customHeight="1" x14ac:dyDescent="0.2">
      <c r="A41" s="138"/>
      <c r="B41" s="55" t="s">
        <v>210</v>
      </c>
      <c r="C41" s="149" t="str">
        <f t="shared" si="7"/>
        <v>N2O from LULUCF</v>
      </c>
      <c r="D41" s="152"/>
      <c r="E41" s="154" t="str">
        <f t="shared" ca="1" si="2"/>
        <v>LULUCF分野からのN2O, kt（CO2換算）</v>
      </c>
      <c r="F41" s="138"/>
    </row>
    <row r="42" spans="1:6" s="146" customFormat="1" ht="18.75" customHeight="1" x14ac:dyDescent="0.2">
      <c r="A42" s="145"/>
      <c r="B42" s="144"/>
      <c r="C42" s="150" t="s">
        <v>208</v>
      </c>
      <c r="D42" s="206"/>
      <c r="E42" s="207"/>
      <c r="F42" s="145"/>
    </row>
    <row r="43" spans="1:6" ht="15.75" customHeight="1" x14ac:dyDescent="0.2">
      <c r="A43" s="138"/>
      <c r="B43" s="55" t="s">
        <v>177</v>
      </c>
      <c r="C43" s="149" t="str">
        <f t="shared" si="7"/>
        <v>Aviation Bunkers</v>
      </c>
      <c r="D43" s="152"/>
      <c r="E43" s="154" t="str">
        <f ca="1">INDIRECT(ADDRESS(1,1,,,B43))</f>
        <v>国際バンカー油 / 航空機, kt（CO2換算）</v>
      </c>
      <c r="F43" s="138"/>
    </row>
    <row r="44" spans="1:6" ht="15.75" customHeight="1" x14ac:dyDescent="0.2">
      <c r="A44" s="138"/>
      <c r="B44" s="55" t="s">
        <v>178</v>
      </c>
      <c r="C44" s="149" t="str">
        <f t="shared" si="7"/>
        <v>Navigation Bunkers</v>
      </c>
      <c r="D44" s="152"/>
      <c r="E44" s="154" t="str">
        <f t="shared" ca="1" si="2"/>
        <v>国際バンカー油 / 船舶, kt（CO2換算）</v>
      </c>
      <c r="F44" s="138"/>
    </row>
    <row r="45" spans="1:6" ht="5.25" customHeight="1" x14ac:dyDescent="0.2">
      <c r="A45" s="138"/>
      <c r="B45" s="140"/>
      <c r="C45" s="151"/>
      <c r="D45" s="155"/>
      <c r="E45" s="156"/>
      <c r="F45" s="138"/>
    </row>
    <row r="46" spans="1:6" x14ac:dyDescent="0.2">
      <c r="A46" s="138"/>
      <c r="B46" s="140"/>
      <c r="C46" s="136"/>
      <c r="D46" s="136"/>
      <c r="E46" s="138"/>
      <c r="F46" s="138"/>
    </row>
    <row r="47" spans="1:6" x14ac:dyDescent="0.2">
      <c r="A47" s="138"/>
      <c r="B47" s="140"/>
      <c r="C47" s="138"/>
      <c r="D47" s="138"/>
      <c r="E47" s="138"/>
      <c r="F47" s="138"/>
    </row>
    <row r="48" spans="1:6" ht="15" x14ac:dyDescent="0.25">
      <c r="B48" s="54"/>
    </row>
  </sheetData>
  <mergeCells count="6">
    <mergeCell ref="D42:E42"/>
    <mergeCell ref="D4:E4"/>
    <mergeCell ref="D5:E5"/>
    <mergeCell ref="D11:E11"/>
    <mergeCell ref="D24:E24"/>
    <mergeCell ref="D38:E38"/>
  </mergeCells>
  <phoneticPr fontId="2"/>
  <pageMargins left="0.7" right="0.7" top="0.75" bottom="0.75" header="0.3" footer="0.3"/>
  <pageSetup paperSize="9" scale="90" orientation="landscape"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C5D9F1"/>
    <pageSetUpPr fitToPage="1"/>
  </sheetPr>
  <dimension ref="A1:AG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40625" defaultRowHeight="15" x14ac:dyDescent="0.25"/>
  <cols>
    <col min="1" max="1" width="20.7109375" style="1" customWidth="1"/>
    <col min="2" max="2" width="20.7109375" style="1" hidden="1" customWidth="1"/>
    <col min="3" max="28" width="9.7109375" style="1" customWidth="1"/>
    <col min="29" max="31" width="9.7109375" style="71" customWidth="1"/>
    <col min="32" max="32" width="9.7109375" style="1" customWidth="1"/>
    <col min="33" max="33" width="14.42578125" style="45" customWidth="1"/>
    <col min="34" max="16384" width="9.140625" style="1"/>
  </cols>
  <sheetData>
    <row r="1" spans="1:33" ht="15.75" customHeight="1" x14ac:dyDescent="0.35">
      <c r="A1" s="101" t="s">
        <v>354</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78</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61" t="s">
        <v>100</v>
      </c>
    </row>
    <row r="5" spans="1:33" hidden="1" x14ac:dyDescent="0.25">
      <c r="A5" s="9"/>
      <c r="B5" s="72" t="s">
        <v>0</v>
      </c>
      <c r="C5" s="75" t="s">
        <v>1</v>
      </c>
      <c r="D5" s="78" t="s">
        <v>213</v>
      </c>
      <c r="E5" s="78" t="s">
        <v>214</v>
      </c>
      <c r="F5" s="78" t="s">
        <v>215</v>
      </c>
      <c r="G5" s="78" t="s">
        <v>216</v>
      </c>
      <c r="H5" s="78" t="s">
        <v>217</v>
      </c>
      <c r="I5" s="78" t="s">
        <v>218</v>
      </c>
      <c r="J5" s="78" t="s">
        <v>219</v>
      </c>
      <c r="K5" s="78" t="s">
        <v>220</v>
      </c>
      <c r="L5" s="78" t="s">
        <v>221</v>
      </c>
      <c r="M5" s="78" t="s">
        <v>222</v>
      </c>
      <c r="N5" s="78" t="s">
        <v>223</v>
      </c>
      <c r="O5" s="78" t="s">
        <v>224</v>
      </c>
      <c r="P5" s="78" t="s">
        <v>225</v>
      </c>
      <c r="Q5" s="78" t="s">
        <v>226</v>
      </c>
      <c r="R5" s="78" t="s">
        <v>227</v>
      </c>
      <c r="S5" s="78" t="s">
        <v>228</v>
      </c>
      <c r="T5" s="78" t="s">
        <v>229</v>
      </c>
      <c r="U5" s="78" t="s">
        <v>230</v>
      </c>
      <c r="V5" s="78" t="s">
        <v>231</v>
      </c>
      <c r="W5" s="78" t="s">
        <v>232</v>
      </c>
      <c r="X5" s="78" t="s">
        <v>233</v>
      </c>
      <c r="Y5" s="78" t="s">
        <v>234</v>
      </c>
      <c r="Z5" s="78" t="s">
        <v>235</v>
      </c>
      <c r="AA5" s="78" t="s">
        <v>236</v>
      </c>
      <c r="AB5" s="78" t="s">
        <v>237</v>
      </c>
      <c r="AC5" s="78"/>
      <c r="AD5" s="78" t="s">
        <v>238</v>
      </c>
      <c r="AE5" s="78"/>
      <c r="AF5" s="76" t="s">
        <v>239</v>
      </c>
      <c r="AG5" s="85" t="s">
        <v>240</v>
      </c>
    </row>
    <row r="6" spans="1:33" s="34" customFormat="1" x14ac:dyDescent="0.25">
      <c r="A6" s="33" t="s">
        <v>104</v>
      </c>
      <c r="B6" s="34" t="s">
        <v>2</v>
      </c>
      <c r="C6" s="202">
        <v>294160.59791058721</v>
      </c>
      <c r="D6" s="185">
        <v>294160.59791058721</v>
      </c>
      <c r="E6" s="185">
        <v>296723.69761348946</v>
      </c>
      <c r="F6" s="185">
        <v>303302.86119278113</v>
      </c>
      <c r="G6" s="185">
        <v>306132.73740827752</v>
      </c>
      <c r="H6" s="185">
        <v>306816.10167543567</v>
      </c>
      <c r="I6" s="185">
        <v>319010.95675778209</v>
      </c>
      <c r="J6" s="185">
        <v>326382.14965098316</v>
      </c>
      <c r="K6" s="185">
        <v>337428.47482318955</v>
      </c>
      <c r="L6" s="185">
        <v>350826.9557705312</v>
      </c>
      <c r="M6" s="185">
        <v>355754.67175863072</v>
      </c>
      <c r="N6" s="185">
        <v>364493.62187848927</v>
      </c>
      <c r="O6" s="185">
        <v>371692.00721877866</v>
      </c>
      <c r="P6" s="185">
        <v>374821.19410705729</v>
      </c>
      <c r="Q6" s="185">
        <v>380298.14288605767</v>
      </c>
      <c r="R6" s="185">
        <v>393747.52522711526</v>
      </c>
      <c r="S6" s="185">
        <v>399886.36261850299</v>
      </c>
      <c r="T6" s="185">
        <v>406112.13235755794</v>
      </c>
      <c r="U6" s="185">
        <v>413510.76814513229</v>
      </c>
      <c r="V6" s="185">
        <v>419107.3291843739</v>
      </c>
      <c r="W6" s="185">
        <v>424132.29771792702</v>
      </c>
      <c r="X6" s="185">
        <v>419501.83875097876</v>
      </c>
      <c r="Y6" s="185">
        <v>416960.05607975542</v>
      </c>
      <c r="Z6" s="185">
        <v>422073.73380996636</v>
      </c>
      <c r="AA6" s="185">
        <v>414672.17429457005</v>
      </c>
      <c r="AB6" s="185">
        <v>409306.23961729131</v>
      </c>
      <c r="AC6" s="185">
        <v>419452.07131656149</v>
      </c>
      <c r="AD6" s="185">
        <v>430158.61780985206</v>
      </c>
      <c r="AE6" s="185">
        <v>433806.54687098984</v>
      </c>
      <c r="AF6" s="190">
        <v>435570.9376935772</v>
      </c>
      <c r="AG6" s="203">
        <v>0.48072495360501322</v>
      </c>
    </row>
    <row r="7" spans="1:33" s="34" customFormat="1" x14ac:dyDescent="0.25">
      <c r="A7" s="33" t="s">
        <v>105</v>
      </c>
      <c r="B7" s="34" t="s">
        <v>4</v>
      </c>
      <c r="C7" s="194">
        <v>52815.496124690064</v>
      </c>
      <c r="D7" s="195">
        <v>52815.496124690064</v>
      </c>
      <c r="E7" s="195">
        <v>56472.073601064323</v>
      </c>
      <c r="F7" s="195">
        <v>51842.892278004663</v>
      </c>
      <c r="G7" s="195">
        <v>52181.862883528171</v>
      </c>
      <c r="H7" s="195">
        <v>51810.392450759078</v>
      </c>
      <c r="I7" s="195">
        <v>54357.823882903918</v>
      </c>
      <c r="J7" s="195">
        <v>58430.202641644813</v>
      </c>
      <c r="K7" s="195">
        <v>57024.772192902223</v>
      </c>
      <c r="L7" s="195">
        <v>56865.179183872882</v>
      </c>
      <c r="M7" s="195">
        <v>55730.820007011491</v>
      </c>
      <c r="N7" s="195">
        <v>55299.823923203759</v>
      </c>
      <c r="O7" s="195">
        <v>59460.942571569554</v>
      </c>
      <c r="P7" s="195">
        <v>60685.363815074932</v>
      </c>
      <c r="Q7" s="195">
        <v>66326.419239420982</v>
      </c>
      <c r="R7" s="195">
        <v>66335.910766447472</v>
      </c>
      <c r="S7" s="195">
        <v>67006.653530443698</v>
      </c>
      <c r="T7" s="195">
        <v>64070.476856479567</v>
      </c>
      <c r="U7" s="195">
        <v>60776.841526739838</v>
      </c>
      <c r="V7" s="195">
        <v>59837.451276710417</v>
      </c>
      <c r="W7" s="195">
        <v>56737.4605868586</v>
      </c>
      <c r="X7" s="195">
        <v>59448.337102626589</v>
      </c>
      <c r="Y7" s="195">
        <v>57124.934790148836</v>
      </c>
      <c r="Z7" s="195">
        <v>54917.779593713487</v>
      </c>
      <c r="AA7" s="195">
        <v>55168.7775193817</v>
      </c>
      <c r="AB7" s="195">
        <v>51380.01873341437</v>
      </c>
      <c r="AC7" s="195">
        <v>53037.79001925834</v>
      </c>
      <c r="AD7" s="195">
        <v>54162.924157970941</v>
      </c>
      <c r="AE7" s="195">
        <v>56013.093290614546</v>
      </c>
      <c r="AF7" s="196">
        <v>54693.375663356324</v>
      </c>
      <c r="AG7" s="197">
        <v>3.5555465279221217E-2</v>
      </c>
    </row>
    <row r="8" spans="1:33" s="34" customFormat="1" x14ac:dyDescent="0.25">
      <c r="A8" s="33" t="s">
        <v>106</v>
      </c>
      <c r="B8" s="34" t="s">
        <v>5</v>
      </c>
      <c r="C8" s="194">
        <v>97910.732247984328</v>
      </c>
      <c r="D8" s="195">
        <v>97910.732247984328</v>
      </c>
      <c r="E8" s="195">
        <v>91133.98528558921</v>
      </c>
      <c r="F8" s="195">
        <v>83838.642899644154</v>
      </c>
      <c r="G8" s="195">
        <v>72805.696434078243</v>
      </c>
      <c r="H8" s="195">
        <v>59929.435129497426</v>
      </c>
      <c r="I8" s="195">
        <v>54608.00027671671</v>
      </c>
      <c r="J8" s="195">
        <v>55505.648092134921</v>
      </c>
      <c r="K8" s="195">
        <v>55727.264729960858</v>
      </c>
      <c r="L8" s="195">
        <v>53984.283629989302</v>
      </c>
      <c r="M8" s="195">
        <v>51619.465996889485</v>
      </c>
      <c r="N8" s="195">
        <v>51872.670408783502</v>
      </c>
      <c r="O8" s="195">
        <v>52494.866650965552</v>
      </c>
      <c r="P8" s="195">
        <v>51501.296006509641</v>
      </c>
      <c r="Q8" s="195">
        <v>52324.409335218275</v>
      </c>
      <c r="R8" s="195">
        <v>55768.138508636286</v>
      </c>
      <c r="S8" s="195">
        <v>56552.310402118004</v>
      </c>
      <c r="T8" s="195">
        <v>59215.341227798119</v>
      </c>
      <c r="U8" s="195">
        <v>58624.561973065523</v>
      </c>
      <c r="V8" s="195">
        <v>60575.944729776602</v>
      </c>
      <c r="W8" s="195">
        <v>56244.704940210839</v>
      </c>
      <c r="X8" s="195">
        <v>57825.5915885586</v>
      </c>
      <c r="Y8" s="195">
        <v>56783.320492036415</v>
      </c>
      <c r="Z8" s="195">
        <v>57546.977839881176</v>
      </c>
      <c r="AA8" s="195">
        <v>58506.608169292114</v>
      </c>
      <c r="AB8" s="195">
        <v>57278.800578070455</v>
      </c>
      <c r="AC8" s="195">
        <v>53367.329233651581</v>
      </c>
      <c r="AD8" s="195">
        <v>55356.552110076365</v>
      </c>
      <c r="AE8" s="195">
        <v>55747.467975947446</v>
      </c>
      <c r="AF8" s="196">
        <v>57012.494450128965</v>
      </c>
      <c r="AG8" s="197">
        <v>-0.41770944674655242</v>
      </c>
    </row>
    <row r="9" spans="1:33" s="34" customFormat="1" x14ac:dyDescent="0.25">
      <c r="A9" s="33" t="s">
        <v>107</v>
      </c>
      <c r="B9" s="34" t="s">
        <v>6</v>
      </c>
      <c r="C9" s="194">
        <v>103793.07398385352</v>
      </c>
      <c r="D9" s="195">
        <v>103793.07398385352</v>
      </c>
      <c r="E9" s="195">
        <v>107462.23964833653</v>
      </c>
      <c r="F9" s="195">
        <v>105841.2647807686</v>
      </c>
      <c r="G9" s="195">
        <v>105712.08970461327</v>
      </c>
      <c r="H9" s="195">
        <v>107421.31571286045</v>
      </c>
      <c r="I9" s="195">
        <v>107735.61446865842</v>
      </c>
      <c r="J9" s="195">
        <v>112080.15294012564</v>
      </c>
      <c r="K9" s="195">
        <v>106262.42744797215</v>
      </c>
      <c r="L9" s="195">
        <v>110651.43227769063</v>
      </c>
      <c r="M9" s="195">
        <v>105339.43712240497</v>
      </c>
      <c r="N9" s="195">
        <v>106183.67712080324</v>
      </c>
      <c r="O9" s="195">
        <v>106641.61610655974</v>
      </c>
      <c r="P9" s="195">
        <v>106979.41080424927</v>
      </c>
      <c r="Q9" s="195">
        <v>108102.75936176836</v>
      </c>
      <c r="R9" s="195">
        <v>107924.47651981236</v>
      </c>
      <c r="S9" s="195">
        <v>105776.13974305865</v>
      </c>
      <c r="T9" s="195">
        <v>104022.13952493652</v>
      </c>
      <c r="U9" s="195">
        <v>101884.61574545383</v>
      </c>
      <c r="V9" s="195">
        <v>101539.59362489023</v>
      </c>
      <c r="W9" s="195">
        <v>94864.875685063162</v>
      </c>
      <c r="X9" s="195">
        <v>99540.940848134458</v>
      </c>
      <c r="Y9" s="195">
        <v>89951.217027152961</v>
      </c>
      <c r="Z9" s="195">
        <v>89139.869740445938</v>
      </c>
      <c r="AA9" s="195">
        <v>88844.950241986866</v>
      </c>
      <c r="AB9" s="195">
        <v>82846.801494061408</v>
      </c>
      <c r="AC9" s="195">
        <v>86947.848201855944</v>
      </c>
      <c r="AD9" s="195">
        <v>85416.493696780439</v>
      </c>
      <c r="AE9" s="195">
        <v>85142.033594124921</v>
      </c>
      <c r="AF9" s="196">
        <v>85559.900183718171</v>
      </c>
      <c r="AG9" s="197">
        <v>-0.17566850176315019</v>
      </c>
    </row>
    <row r="10" spans="1:33" s="34" customFormat="1" x14ac:dyDescent="0.25">
      <c r="A10" s="33" t="s">
        <v>108</v>
      </c>
      <c r="B10" s="34" t="s">
        <v>7</v>
      </c>
      <c r="C10" s="194">
        <v>81278.647224041124</v>
      </c>
      <c r="D10" s="195">
        <v>71271.692143147491</v>
      </c>
      <c r="E10" s="195">
        <v>57004.071710069184</v>
      </c>
      <c r="F10" s="195">
        <v>54053.702863272672</v>
      </c>
      <c r="G10" s="195">
        <v>54335.364063054272</v>
      </c>
      <c r="H10" s="195">
        <v>51097.389584859484</v>
      </c>
      <c r="I10" s="195">
        <v>51196.200683622352</v>
      </c>
      <c r="J10" s="195">
        <v>51767.800203582679</v>
      </c>
      <c r="K10" s="195">
        <v>49738.811207571467</v>
      </c>
      <c r="L10" s="195">
        <v>48931.13803575631</v>
      </c>
      <c r="M10" s="195">
        <v>42451.939477366002</v>
      </c>
      <c r="N10" s="195">
        <v>40763.639413965022</v>
      </c>
      <c r="O10" s="195">
        <v>44414.965655327076</v>
      </c>
      <c r="P10" s="195">
        <v>42589.358111108559</v>
      </c>
      <c r="Q10" s="195">
        <v>46423.055162560013</v>
      </c>
      <c r="R10" s="195">
        <v>45061.957741628132</v>
      </c>
      <c r="S10" s="195">
        <v>45845.925034811589</v>
      </c>
      <c r="T10" s="195">
        <v>46900.258883761155</v>
      </c>
      <c r="U10" s="195">
        <v>50544.354287272487</v>
      </c>
      <c r="V10" s="195">
        <v>49881.86077986037</v>
      </c>
      <c r="W10" s="195">
        <v>44254.535290133681</v>
      </c>
      <c r="X10" s="195">
        <v>46219.592455101672</v>
      </c>
      <c r="Y10" s="195">
        <v>51293.926005932321</v>
      </c>
      <c r="Z10" s="195">
        <v>46496.365900078941</v>
      </c>
      <c r="AA10" s="195">
        <v>40718.712354134797</v>
      </c>
      <c r="AB10" s="195">
        <v>43055.727349449488</v>
      </c>
      <c r="AC10" s="195">
        <v>45694.132537715872</v>
      </c>
      <c r="AD10" s="195">
        <v>42622.423862929834</v>
      </c>
      <c r="AE10" s="195">
        <v>44939.011768009666</v>
      </c>
      <c r="AF10" s="196">
        <v>41197.212189411541</v>
      </c>
      <c r="AG10" s="197">
        <v>-0.49313609913003126</v>
      </c>
    </row>
    <row r="11" spans="1:33" s="34" customFormat="1" x14ac:dyDescent="0.25">
      <c r="A11" s="33" t="s">
        <v>109</v>
      </c>
      <c r="B11" s="34" t="s">
        <v>8</v>
      </c>
      <c r="C11" s="194">
        <v>478660.01427470334</v>
      </c>
      <c r="D11" s="195">
        <v>478660.01427470334</v>
      </c>
      <c r="E11" s="195">
        <v>468909.26434401958</v>
      </c>
      <c r="F11" s="195">
        <v>486994.42819930171</v>
      </c>
      <c r="G11" s="195">
        <v>488346.47726995364</v>
      </c>
      <c r="H11" s="195">
        <v>505384.55496534833</v>
      </c>
      <c r="I11" s="195">
        <v>519548.59554671781</v>
      </c>
      <c r="J11" s="195">
        <v>537608.7149923516</v>
      </c>
      <c r="K11" s="195">
        <v>552779.81197525805</v>
      </c>
      <c r="L11" s="195">
        <v>562679.99163289485</v>
      </c>
      <c r="M11" s="195">
        <v>577594.93235167221</v>
      </c>
      <c r="N11" s="195">
        <v>600027.84544548334</v>
      </c>
      <c r="O11" s="195">
        <v>592270.51259032893</v>
      </c>
      <c r="P11" s="195">
        <v>594271.90182488738</v>
      </c>
      <c r="Q11" s="195">
        <v>606735.582474177</v>
      </c>
      <c r="R11" s="195">
        <v>602108.18154156883</v>
      </c>
      <c r="S11" s="195">
        <v>593443.038473238</v>
      </c>
      <c r="T11" s="195">
        <v>585000.08771590702</v>
      </c>
      <c r="U11" s="195">
        <v>608556.52569104068</v>
      </c>
      <c r="V11" s="195">
        <v>590065.67622384825</v>
      </c>
      <c r="W11" s="195">
        <v>558390.80539225682</v>
      </c>
      <c r="X11" s="195">
        <v>566899.52424723597</v>
      </c>
      <c r="Y11" s="195">
        <v>575251.27638406213</v>
      </c>
      <c r="Z11" s="195">
        <v>576757.02492155449</v>
      </c>
      <c r="AA11" s="195">
        <v>587303.26858927915</v>
      </c>
      <c r="AB11" s="195">
        <v>591490.44627409033</v>
      </c>
      <c r="AC11" s="195">
        <v>589854.88813180977</v>
      </c>
      <c r="AD11" s="195">
        <v>573678.59230993351</v>
      </c>
      <c r="AE11" s="195">
        <v>583505.23873858154</v>
      </c>
      <c r="AF11" s="196">
        <v>595995.22126392799</v>
      </c>
      <c r="AG11" s="197">
        <v>0.24513266930603878</v>
      </c>
    </row>
    <row r="12" spans="1:33" s="34" customFormat="1" x14ac:dyDescent="0.25">
      <c r="A12" s="33" t="s">
        <v>110</v>
      </c>
      <c r="B12" s="34" t="s">
        <v>9</v>
      </c>
      <c r="C12" s="194">
        <v>21731.264972054189</v>
      </c>
      <c r="D12" s="195">
        <v>21731.264972054189</v>
      </c>
      <c r="E12" s="195">
        <v>16157.223502187917</v>
      </c>
      <c r="F12" s="195">
        <v>15446.334848961586</v>
      </c>
      <c r="G12" s="195">
        <v>16130.127637676436</v>
      </c>
      <c r="H12" s="195">
        <v>15122.087632655386</v>
      </c>
      <c r="I12" s="195">
        <v>16033.186090608207</v>
      </c>
      <c r="J12" s="195">
        <v>16659.861903577508</v>
      </c>
      <c r="K12" s="195">
        <v>17488.080634691662</v>
      </c>
      <c r="L12" s="195">
        <v>18332.602459299775</v>
      </c>
      <c r="M12" s="195">
        <v>18842.652938293661</v>
      </c>
      <c r="N12" s="195">
        <v>18194.813565132787</v>
      </c>
      <c r="O12" s="195">
        <v>19227.941203566621</v>
      </c>
      <c r="P12" s="195">
        <v>20370.969459827611</v>
      </c>
      <c r="Q12" s="195">
        <v>21770.304561978282</v>
      </c>
      <c r="R12" s="195">
        <v>21176.648195481899</v>
      </c>
      <c r="S12" s="195">
        <v>21583.444424638394</v>
      </c>
      <c r="T12" s="195">
        <v>21655.051177858233</v>
      </c>
      <c r="U12" s="195">
        <v>22896.942626379867</v>
      </c>
      <c r="V12" s="195">
        <v>21721.583171898033</v>
      </c>
      <c r="W12" s="195">
        <v>20561.109631979256</v>
      </c>
      <c r="X12" s="195">
        <v>19749.48275333237</v>
      </c>
      <c r="Y12" s="195">
        <v>19499.545866369521</v>
      </c>
      <c r="Z12" s="195">
        <v>18077.214133944635</v>
      </c>
      <c r="AA12" s="195">
        <v>17323.061340611275</v>
      </c>
      <c r="AB12" s="195">
        <v>16386.244566227404</v>
      </c>
      <c r="AC12" s="195">
        <v>16625.206356719151</v>
      </c>
      <c r="AD12" s="195">
        <v>17009.501897823291</v>
      </c>
      <c r="AE12" s="195">
        <v>17388.083174600506</v>
      </c>
      <c r="AF12" s="196">
        <v>16443.043396810328</v>
      </c>
      <c r="AG12" s="197">
        <v>-0.243346237876367</v>
      </c>
    </row>
    <row r="13" spans="1:33" s="34" customFormat="1" x14ac:dyDescent="0.25">
      <c r="A13" s="33" t="s">
        <v>111</v>
      </c>
      <c r="B13" s="34" t="s">
        <v>10</v>
      </c>
      <c r="C13" s="194">
        <v>3972.4383484625109</v>
      </c>
      <c r="D13" s="195">
        <v>3972.4383484625109</v>
      </c>
      <c r="E13" s="195">
        <v>4506.0388027469571</v>
      </c>
      <c r="F13" s="195">
        <v>4834.7803818665197</v>
      </c>
      <c r="G13" s="195">
        <v>5012.8615583147321</v>
      </c>
      <c r="H13" s="195">
        <v>5226.2023889862694</v>
      </c>
      <c r="I13" s="195">
        <v>5135.4200933609745</v>
      </c>
      <c r="J13" s="195">
        <v>5432.2391088497707</v>
      </c>
      <c r="K13" s="195">
        <v>5556.9491313772314</v>
      </c>
      <c r="L13" s="195">
        <v>5901.516530570615</v>
      </c>
      <c r="M13" s="195">
        <v>6167.1327673396645</v>
      </c>
      <c r="N13" s="195">
        <v>6379.9172933526697</v>
      </c>
      <c r="O13" s="195">
        <v>6274.5118847035892</v>
      </c>
      <c r="P13" s="195">
        <v>6433.6989441685892</v>
      </c>
      <c r="Q13" s="195">
        <v>6825.8132949536921</v>
      </c>
      <c r="R13" s="195">
        <v>6961.7314407187241</v>
      </c>
      <c r="S13" s="195">
        <v>7139.5627978746961</v>
      </c>
      <c r="T13" s="195">
        <v>7321.7235172249102</v>
      </c>
      <c r="U13" s="195">
        <v>7644.8208380621354</v>
      </c>
      <c r="V13" s="195">
        <v>7810.8790573759543</v>
      </c>
      <c r="W13" s="195">
        <v>7732.0065923287502</v>
      </c>
      <c r="X13" s="195">
        <v>7501.8713245008666</v>
      </c>
      <c r="Y13" s="195">
        <v>7201.9962162813263</v>
      </c>
      <c r="Z13" s="195">
        <v>6718.9338896681329</v>
      </c>
      <c r="AA13" s="195">
        <v>5799.4943353702056</v>
      </c>
      <c r="AB13" s="195">
        <v>5962.7481073471117</v>
      </c>
      <c r="AC13" s="195">
        <v>6085.9985967739904</v>
      </c>
      <c r="AD13" s="195">
        <v>6485.4383354206557</v>
      </c>
      <c r="AE13" s="195">
        <v>6591.9844277234033</v>
      </c>
      <c r="AF13" s="196">
        <v>6479.7349419515867</v>
      </c>
      <c r="AG13" s="197">
        <v>0.63117319226854651</v>
      </c>
    </row>
    <row r="14" spans="1:33" s="34" customFormat="1" x14ac:dyDescent="0.25">
      <c r="A14" s="33" t="s">
        <v>112</v>
      </c>
      <c r="B14" s="34" t="s">
        <v>11</v>
      </c>
      <c r="C14" s="194">
        <v>161316.30752659147</v>
      </c>
      <c r="D14" s="195">
        <v>161316.30752659147</v>
      </c>
      <c r="E14" s="195">
        <v>148335.49038408248</v>
      </c>
      <c r="F14" s="195">
        <v>142964.25183701777</v>
      </c>
      <c r="G14" s="195">
        <v>137686.29043930868</v>
      </c>
      <c r="H14" s="195">
        <v>129782.71430069875</v>
      </c>
      <c r="I14" s="195">
        <v>129383.73229207323</v>
      </c>
      <c r="J14" s="195">
        <v>131977.80507659508</v>
      </c>
      <c r="K14" s="195">
        <v>126745.62151156408</v>
      </c>
      <c r="L14" s="195">
        <v>120695.04202258629</v>
      </c>
      <c r="M14" s="195">
        <v>113604.41524301427</v>
      </c>
      <c r="N14" s="195">
        <v>122160.26731569502</v>
      </c>
      <c r="O14" s="195">
        <v>122456.8582976879</v>
      </c>
      <c r="P14" s="195">
        <v>119133.3630108803</v>
      </c>
      <c r="Q14" s="195">
        <v>121632.27899654</v>
      </c>
      <c r="R14" s="195">
        <v>121393.72200131576</v>
      </c>
      <c r="S14" s="195">
        <v>120597.29193125485</v>
      </c>
      <c r="T14" s="195">
        <v>120708.46246316585</v>
      </c>
      <c r="U14" s="195">
        <v>121573.00187835157</v>
      </c>
      <c r="V14" s="195">
        <v>116519.27241751949</v>
      </c>
      <c r="W14" s="195">
        <v>110924.688438167</v>
      </c>
      <c r="X14" s="195">
        <v>112491.75780854629</v>
      </c>
      <c r="Y14" s="195">
        <v>110056.96999705782</v>
      </c>
      <c r="Z14" s="195">
        <v>106041.82508326723</v>
      </c>
      <c r="AA14" s="195">
        <v>100713.78162716431</v>
      </c>
      <c r="AB14" s="195">
        <v>97707.073040012314</v>
      </c>
      <c r="AC14" s="195">
        <v>98813.641851115986</v>
      </c>
      <c r="AD14" s="195">
        <v>100182.03267595571</v>
      </c>
      <c r="AE14" s="195">
        <v>99013.343057973951</v>
      </c>
      <c r="AF14" s="196">
        <v>96875.703004246403</v>
      </c>
      <c r="AG14" s="197">
        <v>-0.39946739117942331</v>
      </c>
    </row>
    <row r="15" spans="1:33" s="34" customFormat="1" x14ac:dyDescent="0.25">
      <c r="A15" s="33" t="s">
        <v>113</v>
      </c>
      <c r="B15" s="34" t="s">
        <v>12</v>
      </c>
      <c r="C15" s="194">
        <v>53678.414804047934</v>
      </c>
      <c r="D15" s="195">
        <v>53678.414804047934</v>
      </c>
      <c r="E15" s="195">
        <v>64334.932697572331</v>
      </c>
      <c r="F15" s="195">
        <v>58488.221820122715</v>
      </c>
      <c r="G15" s="195">
        <v>60665.679855397742</v>
      </c>
      <c r="H15" s="195">
        <v>64671.712606826353</v>
      </c>
      <c r="I15" s="195">
        <v>61642.604261861081</v>
      </c>
      <c r="J15" s="195">
        <v>75138.996810095807</v>
      </c>
      <c r="K15" s="195">
        <v>65672.127789816775</v>
      </c>
      <c r="L15" s="195">
        <v>61616.28644820863</v>
      </c>
      <c r="M15" s="195">
        <v>59221.30543521994</v>
      </c>
      <c r="N15" s="195">
        <v>54857.789013781381</v>
      </c>
      <c r="O15" s="195">
        <v>56685.167181899</v>
      </c>
      <c r="P15" s="195">
        <v>56162.270988893797</v>
      </c>
      <c r="Q15" s="195">
        <v>61461.865529975723</v>
      </c>
      <c r="R15" s="195">
        <v>55866.696101368318</v>
      </c>
      <c r="S15" s="195">
        <v>52180.072002447378</v>
      </c>
      <c r="T15" s="195">
        <v>60092.615688671118</v>
      </c>
      <c r="U15" s="195">
        <v>55274.125413587724</v>
      </c>
      <c r="V15" s="195">
        <v>52013.762580656316</v>
      </c>
      <c r="W15" s="195">
        <v>49939.995380038461</v>
      </c>
      <c r="X15" s="195">
        <v>50605.254982396844</v>
      </c>
      <c r="Y15" s="195">
        <v>45252.558014410519</v>
      </c>
      <c r="Z15" s="195">
        <v>40673.5523941098</v>
      </c>
      <c r="AA15" s="195">
        <v>42448.307682642953</v>
      </c>
      <c r="AB15" s="195">
        <v>38159.435442245463</v>
      </c>
      <c r="AC15" s="195">
        <v>35835.442769845453</v>
      </c>
      <c r="AD15" s="195">
        <v>37459.077894042566</v>
      </c>
      <c r="AE15" s="195">
        <v>35263.827631979046</v>
      </c>
      <c r="AF15" s="196">
        <v>35320.792974465461</v>
      </c>
      <c r="AG15" s="197">
        <v>-0.34199262211070564</v>
      </c>
    </row>
    <row r="16" spans="1:33" s="34" customFormat="1" x14ac:dyDescent="0.25">
      <c r="A16" s="33" t="s">
        <v>114</v>
      </c>
      <c r="B16" s="34" t="s">
        <v>13</v>
      </c>
      <c r="C16" s="194">
        <v>36237.596094319473</v>
      </c>
      <c r="D16" s="195">
        <v>36237.596094319473</v>
      </c>
      <c r="E16" s="195">
        <v>33220.557321233515</v>
      </c>
      <c r="F16" s="195">
        <v>24008.005532401363</v>
      </c>
      <c r="G16" s="195">
        <v>18741.479148855302</v>
      </c>
      <c r="H16" s="195">
        <v>19342.827657912734</v>
      </c>
      <c r="I16" s="195">
        <v>17693.815716195852</v>
      </c>
      <c r="J16" s="195">
        <v>18430.699044989036</v>
      </c>
      <c r="K16" s="195">
        <v>17940.743115403697</v>
      </c>
      <c r="L16" s="195">
        <v>16340.958401830067</v>
      </c>
      <c r="M16" s="195">
        <v>15239.310538984602</v>
      </c>
      <c r="N16" s="195">
        <v>14848.094255116239</v>
      </c>
      <c r="O16" s="195">
        <v>15166.094629898524</v>
      </c>
      <c r="P16" s="195">
        <v>14865.153438301371</v>
      </c>
      <c r="Q16" s="195">
        <v>16679.459808851796</v>
      </c>
      <c r="R16" s="195">
        <v>16836.8296132217</v>
      </c>
      <c r="S16" s="195">
        <v>16576.279320993581</v>
      </c>
      <c r="T16" s="195">
        <v>15837.662695109329</v>
      </c>
      <c r="U16" s="195">
        <v>19319.085988307164</v>
      </c>
      <c r="V16" s="195">
        <v>17119.09079409502</v>
      </c>
      <c r="W16" s="195">
        <v>14290.139602583253</v>
      </c>
      <c r="X16" s="195">
        <v>18708.377558917702</v>
      </c>
      <c r="Y16" s="195">
        <v>18646.213607122951</v>
      </c>
      <c r="Z16" s="195">
        <v>17243.93711833622</v>
      </c>
      <c r="AA16" s="195">
        <v>19035.499616459554</v>
      </c>
      <c r="AB16" s="195">
        <v>18536.345792317421</v>
      </c>
      <c r="AC16" s="195">
        <v>15791.747194427287</v>
      </c>
      <c r="AD16" s="195">
        <v>17394.656332475664</v>
      </c>
      <c r="AE16" s="195">
        <v>18512.801030495852</v>
      </c>
      <c r="AF16" s="196">
        <v>17590.080334352646</v>
      </c>
      <c r="AG16" s="197">
        <v>-0.51459030867916677</v>
      </c>
    </row>
    <row r="17" spans="1:33" s="34" customFormat="1" x14ac:dyDescent="0.25">
      <c r="A17" s="33" t="s">
        <v>101</v>
      </c>
      <c r="B17" s="34" t="s">
        <v>14</v>
      </c>
      <c r="C17" s="194">
        <v>4346403.8770246292</v>
      </c>
      <c r="D17" s="195">
        <v>4346403.8770246292</v>
      </c>
      <c r="E17" s="195">
        <v>4313749.3139358982</v>
      </c>
      <c r="F17" s="195">
        <v>4180808.7399307871</v>
      </c>
      <c r="G17" s="195">
        <v>4100487.067781046</v>
      </c>
      <c r="H17" s="195">
        <v>4052876.7354379143</v>
      </c>
      <c r="I17" s="195">
        <v>4086096.150534275</v>
      </c>
      <c r="J17" s="195">
        <v>4196025.007584583</v>
      </c>
      <c r="K17" s="195">
        <v>4102569.8078704895</v>
      </c>
      <c r="L17" s="195">
        <v>4090955.7140937722</v>
      </c>
      <c r="M17" s="195">
        <v>4028865.6601260155</v>
      </c>
      <c r="N17" s="195">
        <v>4018055.6453675102</v>
      </c>
      <c r="O17" s="195">
        <v>4092165.4225122337</v>
      </c>
      <c r="P17" s="195">
        <v>4074509.1661814321</v>
      </c>
      <c r="Q17" s="195">
        <v>4158282.7268694933</v>
      </c>
      <c r="R17" s="195">
        <v>4151490.5249226275</v>
      </c>
      <c r="S17" s="195">
        <v>4129793.7601582562</v>
      </c>
      <c r="T17" s="195">
        <v>4128589.4050929896</v>
      </c>
      <c r="U17" s="195">
        <v>4072825.1399033577</v>
      </c>
      <c r="V17" s="195">
        <v>3992220.9761035326</v>
      </c>
      <c r="W17" s="195">
        <v>3709011.9822814642</v>
      </c>
      <c r="X17" s="195">
        <v>3807923.9314304078</v>
      </c>
      <c r="Y17" s="195">
        <v>3657507.3078528214</v>
      </c>
      <c r="Z17" s="195">
        <v>3614453.4898614143</v>
      </c>
      <c r="AA17" s="195">
        <v>3521930.5744784735</v>
      </c>
      <c r="AB17" s="195">
        <v>3337424.9940569615</v>
      </c>
      <c r="AC17" s="195">
        <v>3377393.8214051095</v>
      </c>
      <c r="AD17" s="195">
        <v>3356515.1198276421</v>
      </c>
      <c r="AE17" s="195">
        <v>3362610.7372437641</v>
      </c>
      <c r="AF17" s="196">
        <v>3279195.4087289847</v>
      </c>
      <c r="AG17" s="197">
        <v>-0.24553826530870204</v>
      </c>
    </row>
    <row r="18" spans="1:33" s="34" customFormat="1" x14ac:dyDescent="0.25">
      <c r="A18" s="33" t="s">
        <v>102</v>
      </c>
      <c r="B18" s="34" t="s">
        <v>15</v>
      </c>
      <c r="C18" s="194">
        <v>4350394.6565971114</v>
      </c>
      <c r="D18" s="195">
        <v>4350394.6565971114</v>
      </c>
      <c r="E18" s="195">
        <v>4317671.8383120066</v>
      </c>
      <c r="F18" s="195">
        <v>4184943.1901349234</v>
      </c>
      <c r="G18" s="195">
        <v>4104736.7039049249</v>
      </c>
      <c r="H18" s="195">
        <v>4057084.864046785</v>
      </c>
      <c r="I18" s="195">
        <v>4090458.9667013939</v>
      </c>
      <c r="J18" s="195">
        <v>4200570.279617737</v>
      </c>
      <c r="K18" s="195">
        <v>4107280.833355708</v>
      </c>
      <c r="L18" s="195">
        <v>4095850.8201347399</v>
      </c>
      <c r="M18" s="195">
        <v>4033666.7729532104</v>
      </c>
      <c r="N18" s="195">
        <v>4022756.9850707306</v>
      </c>
      <c r="O18" s="195">
        <v>4096534.0410455018</v>
      </c>
      <c r="P18" s="195">
        <v>4079047.4899750846</v>
      </c>
      <c r="Q18" s="195">
        <v>4162724.0493179089</v>
      </c>
      <c r="R18" s="195">
        <v>4156066.1391037735</v>
      </c>
      <c r="S18" s="195">
        <v>4134426.1568066538</v>
      </c>
      <c r="T18" s="195">
        <v>4133345.1211906988</v>
      </c>
      <c r="U18" s="195">
        <v>4077888.1363755427</v>
      </c>
      <c r="V18" s="195">
        <v>3996984.7791394475</v>
      </c>
      <c r="W18" s="195">
        <v>3713537.526085854</v>
      </c>
      <c r="X18" s="195">
        <v>3812323.0499906815</v>
      </c>
      <c r="Y18" s="195">
        <v>3661801.3295142706</v>
      </c>
      <c r="Z18" s="195">
        <v>3618738.7826877339</v>
      </c>
      <c r="AA18" s="195">
        <v>3526218.9792532502</v>
      </c>
      <c r="AB18" s="195">
        <v>3341740.7357081422</v>
      </c>
      <c r="AC18" s="195">
        <v>3381660.8708603196</v>
      </c>
      <c r="AD18" s="195">
        <v>3360645.9859783254</v>
      </c>
      <c r="AE18" s="195">
        <v>3366873.6285371557</v>
      </c>
      <c r="AF18" s="196">
        <v>3283559.2955866875</v>
      </c>
      <c r="AG18" s="197">
        <v>-0.24522725987460295</v>
      </c>
    </row>
    <row r="19" spans="1:33" s="34" customFormat="1" x14ac:dyDescent="0.25">
      <c r="A19" s="33" t="s">
        <v>115</v>
      </c>
      <c r="B19" s="34" t="s">
        <v>16</v>
      </c>
      <c r="C19" s="194">
        <v>53504.414985220996</v>
      </c>
      <c r="D19" s="195">
        <v>53504.414985220996</v>
      </c>
      <c r="E19" s="195">
        <v>52162.491158470002</v>
      </c>
      <c r="F19" s="195">
        <v>51534.22198853</v>
      </c>
      <c r="G19" s="195">
        <v>53491.700061711839</v>
      </c>
      <c r="H19" s="195">
        <v>58770.262367691415</v>
      </c>
      <c r="I19" s="195">
        <v>55308.787780628743</v>
      </c>
      <c r="J19" s="195">
        <v>61057.515853615645</v>
      </c>
      <c r="K19" s="195">
        <v>59473.397700854395</v>
      </c>
      <c r="L19" s="195">
        <v>56148.000416529205</v>
      </c>
      <c r="M19" s="195">
        <v>55535.269942003055</v>
      </c>
      <c r="N19" s="195">
        <v>53738.108738146977</v>
      </c>
      <c r="O19" s="195">
        <v>59172.880278056909</v>
      </c>
      <c r="P19" s="195">
        <v>61772.833704659221</v>
      </c>
      <c r="Q19" s="195">
        <v>69369.983397296892</v>
      </c>
      <c r="R19" s="195">
        <v>65498.736564175189</v>
      </c>
      <c r="S19" s="195">
        <v>53720.133726963897</v>
      </c>
      <c r="T19" s="195">
        <v>64828.065855583649</v>
      </c>
      <c r="U19" s="195">
        <v>62833.587906759691</v>
      </c>
      <c r="V19" s="195">
        <v>54501.849168304885</v>
      </c>
      <c r="W19" s="195">
        <v>52657.804157919694</v>
      </c>
      <c r="X19" s="195">
        <v>60255.680391776194</v>
      </c>
      <c r="Y19" s="195">
        <v>52825.963030524843</v>
      </c>
      <c r="Z19" s="195">
        <v>47581.039297646472</v>
      </c>
      <c r="AA19" s="195">
        <v>48148.570523799768</v>
      </c>
      <c r="AB19" s="195">
        <v>44313.274104302589</v>
      </c>
      <c r="AC19" s="195">
        <v>40615.467480122206</v>
      </c>
      <c r="AD19" s="195">
        <v>43396.550840357158</v>
      </c>
      <c r="AE19" s="195">
        <v>41018.607535591684</v>
      </c>
      <c r="AF19" s="196">
        <v>42138.704403322503</v>
      </c>
      <c r="AG19" s="197">
        <v>-0.2124256584253455</v>
      </c>
    </row>
    <row r="20" spans="1:33" s="34" customFormat="1" x14ac:dyDescent="0.25">
      <c r="A20" s="33" t="s">
        <v>116</v>
      </c>
      <c r="B20" s="34" t="s">
        <v>17</v>
      </c>
      <c r="C20" s="194">
        <v>383643.52556285582</v>
      </c>
      <c r="D20" s="195">
        <v>383643.52556285582</v>
      </c>
      <c r="E20" s="195">
        <v>410598.4734841715</v>
      </c>
      <c r="F20" s="195">
        <v>401619.19965612318</v>
      </c>
      <c r="G20" s="195">
        <v>381655.69271617837</v>
      </c>
      <c r="H20" s="195">
        <v>375017.60517836892</v>
      </c>
      <c r="I20" s="195">
        <v>381576.33392636472</v>
      </c>
      <c r="J20" s="195">
        <v>397945.1519835979</v>
      </c>
      <c r="K20" s="195">
        <v>389515.51376886148</v>
      </c>
      <c r="L20" s="195">
        <v>408359.71104644693</v>
      </c>
      <c r="M20" s="195">
        <v>404055.69640691706</v>
      </c>
      <c r="N20" s="195">
        <v>397045.91483609652</v>
      </c>
      <c r="O20" s="195">
        <v>402370.48023882398</v>
      </c>
      <c r="P20" s="195">
        <v>396940.51956719585</v>
      </c>
      <c r="Q20" s="195">
        <v>403791.23206842574</v>
      </c>
      <c r="R20" s="195">
        <v>403162.21191884897</v>
      </c>
      <c r="S20" s="195">
        <v>406136.97613645112</v>
      </c>
      <c r="T20" s="195">
        <v>395446.82878011931</v>
      </c>
      <c r="U20" s="195">
        <v>383999.12919011852</v>
      </c>
      <c r="V20" s="195">
        <v>377842.13649203413</v>
      </c>
      <c r="W20" s="195">
        <v>365346.05558051931</v>
      </c>
      <c r="X20" s="195">
        <v>371656.13230549236</v>
      </c>
      <c r="Y20" s="195">
        <v>344982.86060779588</v>
      </c>
      <c r="Z20" s="195">
        <v>348267.05279666214</v>
      </c>
      <c r="AA20" s="195">
        <v>350361.40573165403</v>
      </c>
      <c r="AB20" s="195">
        <v>318710.5673323634</v>
      </c>
      <c r="AC20" s="195">
        <v>324628.75150442391</v>
      </c>
      <c r="AD20" s="195">
        <v>327922.00817054813</v>
      </c>
      <c r="AE20" s="195">
        <v>332228.87688294321</v>
      </c>
      <c r="AF20" s="196">
        <v>318344.48352208402</v>
      </c>
      <c r="AG20" s="197">
        <v>-0.17020759556666432</v>
      </c>
    </row>
    <row r="21" spans="1:33" s="34" customFormat="1" x14ac:dyDescent="0.25">
      <c r="A21" s="33" t="s">
        <v>117</v>
      </c>
      <c r="B21" s="34" t="s">
        <v>18</v>
      </c>
      <c r="C21" s="194">
        <v>1037047.9462613499</v>
      </c>
      <c r="D21" s="195">
        <v>1037047.9462613499</v>
      </c>
      <c r="E21" s="195">
        <v>1000028.59507283</v>
      </c>
      <c r="F21" s="195">
        <v>951183.96174530999</v>
      </c>
      <c r="G21" s="195">
        <v>942071.13292980997</v>
      </c>
      <c r="H21" s="195">
        <v>919596.54373661999</v>
      </c>
      <c r="I21" s="195">
        <v>918029.11207003996</v>
      </c>
      <c r="J21" s="195">
        <v>938904.96965770004</v>
      </c>
      <c r="K21" s="195">
        <v>907443.15261062002</v>
      </c>
      <c r="L21" s="195">
        <v>897734.56742181</v>
      </c>
      <c r="M21" s="195">
        <v>873130.05480680999</v>
      </c>
      <c r="N21" s="195">
        <v>870053.31957083999</v>
      </c>
      <c r="O21" s="195">
        <v>890520.98271690996</v>
      </c>
      <c r="P21" s="195">
        <v>874058.7378306</v>
      </c>
      <c r="Q21" s="195">
        <v>869269.44635120989</v>
      </c>
      <c r="R21" s="195">
        <v>852494.83936122991</v>
      </c>
      <c r="S21" s="195">
        <v>832076.59780965012</v>
      </c>
      <c r="T21" s="195">
        <v>841827.22026365995</v>
      </c>
      <c r="U21" s="195">
        <v>815772.40660923009</v>
      </c>
      <c r="V21" s="195">
        <v>821431.44488732005</v>
      </c>
      <c r="W21" s="195">
        <v>763486.91140985</v>
      </c>
      <c r="X21" s="195">
        <v>801507.80370228004</v>
      </c>
      <c r="Y21" s="195">
        <v>777889.62901189004</v>
      </c>
      <c r="Z21" s="195">
        <v>784620.31082074996</v>
      </c>
      <c r="AA21" s="195">
        <v>801818.98389407003</v>
      </c>
      <c r="AB21" s="195">
        <v>761972.68251977011</v>
      </c>
      <c r="AC21" s="195">
        <v>766928.73567339999</v>
      </c>
      <c r="AD21" s="195">
        <v>769721.18427628989</v>
      </c>
      <c r="AE21" s="195">
        <v>752375.66789465002</v>
      </c>
      <c r="AF21" s="196">
        <v>720283.83087198006</v>
      </c>
      <c r="AG21" s="197">
        <v>-0.30544789807581479</v>
      </c>
    </row>
    <row r="22" spans="1:33" s="34" customFormat="1" x14ac:dyDescent="0.25">
      <c r="A22" s="33" t="s">
        <v>118</v>
      </c>
      <c r="B22" s="34" t="s">
        <v>19</v>
      </c>
      <c r="C22" s="194">
        <v>77026.70937080773</v>
      </c>
      <c r="D22" s="195">
        <v>77026.70937080773</v>
      </c>
      <c r="E22" s="195">
        <v>77145.943730032901</v>
      </c>
      <c r="F22" s="195">
        <v>79136.51999164978</v>
      </c>
      <c r="G22" s="195">
        <v>78787.366106146044</v>
      </c>
      <c r="H22" s="195">
        <v>81025.243272788619</v>
      </c>
      <c r="I22" s="195">
        <v>81090.93101820795</v>
      </c>
      <c r="J22" s="195">
        <v>83307.382427641292</v>
      </c>
      <c r="K22" s="195">
        <v>87849.356443625322</v>
      </c>
      <c r="L22" s="195">
        <v>92575.729956016716</v>
      </c>
      <c r="M22" s="195">
        <v>92015.852444058313</v>
      </c>
      <c r="N22" s="195">
        <v>96797.040397067671</v>
      </c>
      <c r="O22" s="195">
        <v>99249.238278707911</v>
      </c>
      <c r="P22" s="195">
        <v>99100.25665607398</v>
      </c>
      <c r="Q22" s="195">
        <v>102987.5318273614</v>
      </c>
      <c r="R22" s="195">
        <v>103470.4640199315</v>
      </c>
      <c r="S22" s="195">
        <v>107296.88991625495</v>
      </c>
      <c r="T22" s="195">
        <v>106000.2216102627</v>
      </c>
      <c r="U22" s="195">
        <v>108238.87377961958</v>
      </c>
      <c r="V22" s="195">
        <v>105340.27518037622</v>
      </c>
      <c r="W22" s="195">
        <v>100362.64206375158</v>
      </c>
      <c r="X22" s="195">
        <v>93154.840190382587</v>
      </c>
      <c r="Y22" s="195">
        <v>92035.775322605055</v>
      </c>
      <c r="Z22" s="195">
        <v>88303.547766342206</v>
      </c>
      <c r="AA22" s="195">
        <v>77926.241425818836</v>
      </c>
      <c r="AB22" s="195">
        <v>74491.100870257025</v>
      </c>
      <c r="AC22" s="195">
        <v>71189.967010954337</v>
      </c>
      <c r="AD22" s="195">
        <v>66966.073517754383</v>
      </c>
      <c r="AE22" s="195">
        <v>70259.102586863621</v>
      </c>
      <c r="AF22" s="196">
        <v>67307.351577637528</v>
      </c>
      <c r="AG22" s="197">
        <v>-0.12618165663005371</v>
      </c>
    </row>
    <row r="23" spans="1:33" s="34" customFormat="1" x14ac:dyDescent="0.25">
      <c r="A23" s="33" t="s">
        <v>119</v>
      </c>
      <c r="B23" s="34" t="s">
        <v>20</v>
      </c>
      <c r="C23" s="194">
        <v>79561.338097359345</v>
      </c>
      <c r="D23" s="195">
        <v>68483.442130884985</v>
      </c>
      <c r="E23" s="195">
        <v>67003.96657549165</v>
      </c>
      <c r="F23" s="195">
        <v>59859.436632486351</v>
      </c>
      <c r="G23" s="195">
        <v>60696.222139421501</v>
      </c>
      <c r="H23" s="195">
        <v>58126.287256975236</v>
      </c>
      <c r="I23" s="195">
        <v>57176.717291589179</v>
      </c>
      <c r="J23" s="195">
        <v>59010.588361336457</v>
      </c>
      <c r="K23" s="195">
        <v>58073.625877391547</v>
      </c>
      <c r="L23" s="195">
        <v>57751.899919849442</v>
      </c>
      <c r="M23" s="195">
        <v>58237.964803536714</v>
      </c>
      <c r="N23" s="195">
        <v>54652.911859332722</v>
      </c>
      <c r="O23" s="195">
        <v>56527.633523556709</v>
      </c>
      <c r="P23" s="195">
        <v>55319.781646176976</v>
      </c>
      <c r="Q23" s="195">
        <v>58277.913554355691</v>
      </c>
      <c r="R23" s="195">
        <v>56439.68439573815</v>
      </c>
      <c r="S23" s="195">
        <v>55907.403581410908</v>
      </c>
      <c r="T23" s="195">
        <v>55192.033690795652</v>
      </c>
      <c r="U23" s="195">
        <v>53698.499244405255</v>
      </c>
      <c r="V23" s="195">
        <v>52961.687982530704</v>
      </c>
      <c r="W23" s="195">
        <v>48281.086156735895</v>
      </c>
      <c r="X23" s="195">
        <v>48580.649588876164</v>
      </c>
      <c r="Y23" s="195">
        <v>46796.22864328634</v>
      </c>
      <c r="Z23" s="195">
        <v>43611.134679638475</v>
      </c>
      <c r="AA23" s="195">
        <v>41183.840301435295</v>
      </c>
      <c r="AB23" s="195">
        <v>40668.402060532004</v>
      </c>
      <c r="AC23" s="195">
        <v>43118.632481897155</v>
      </c>
      <c r="AD23" s="195">
        <v>44247.528487564894</v>
      </c>
      <c r="AE23" s="195">
        <v>45856.930658024517</v>
      </c>
      <c r="AF23" s="196">
        <v>45518.845480422548</v>
      </c>
      <c r="AG23" s="197">
        <v>-0.42787732623700903</v>
      </c>
    </row>
    <row r="24" spans="1:33" s="34" customFormat="1" x14ac:dyDescent="0.25">
      <c r="A24" s="33" t="s">
        <v>120</v>
      </c>
      <c r="B24" s="34" t="s">
        <v>21</v>
      </c>
      <c r="C24" s="194">
        <v>1869.4524766968</v>
      </c>
      <c r="D24" s="195">
        <v>1869.4524766968</v>
      </c>
      <c r="E24" s="195">
        <v>1783.896114035</v>
      </c>
      <c r="F24" s="195">
        <v>1926.9392824078</v>
      </c>
      <c r="G24" s="195">
        <v>2039.2542412926</v>
      </c>
      <c r="H24" s="195">
        <v>1978.9728948964</v>
      </c>
      <c r="I24" s="195">
        <v>2070.0632162298002</v>
      </c>
      <c r="J24" s="195">
        <v>2127.0958193235001</v>
      </c>
      <c r="K24" s="195">
        <v>2167.5064553104999</v>
      </c>
      <c r="L24" s="195">
        <v>2161.6673885720002</v>
      </c>
      <c r="M24" s="195">
        <v>2221.9797961637</v>
      </c>
      <c r="N24" s="195">
        <v>2204.9750935956999</v>
      </c>
      <c r="O24" s="195">
        <v>2090.1406706816001</v>
      </c>
      <c r="P24" s="195">
        <v>2198.0213922183002</v>
      </c>
      <c r="Q24" s="195">
        <v>2187.4091057124997</v>
      </c>
      <c r="R24" s="195">
        <v>2287.2001664807999</v>
      </c>
      <c r="S24" s="195">
        <v>2172.9882736187001</v>
      </c>
      <c r="T24" s="195">
        <v>2235.5981622712002</v>
      </c>
      <c r="U24" s="195">
        <v>2382.6865225567999</v>
      </c>
      <c r="V24" s="195">
        <v>2252.4320774526</v>
      </c>
      <c r="W24" s="195">
        <v>2150.5041578784999</v>
      </c>
      <c r="X24" s="195">
        <v>2063.2677018292998</v>
      </c>
      <c r="Y24" s="195">
        <v>1915.0353980659002</v>
      </c>
      <c r="Z24" s="195">
        <v>1860.9872785223999</v>
      </c>
      <c r="AA24" s="195">
        <v>1825.3811252403002</v>
      </c>
      <c r="AB24" s="195">
        <v>1837.3455890427999</v>
      </c>
      <c r="AC24" s="195">
        <v>1859.4444893156999</v>
      </c>
      <c r="AD24" s="195">
        <v>1835.1196826654</v>
      </c>
      <c r="AE24" s="195">
        <v>1877.8838027610202</v>
      </c>
      <c r="AF24" s="196">
        <v>1919.91414238056</v>
      </c>
      <c r="AG24" s="197">
        <v>2.6992751253523403E-2</v>
      </c>
    </row>
    <row r="25" spans="1:33" s="34" customFormat="1" x14ac:dyDescent="0.25">
      <c r="A25" s="33" t="s">
        <v>121</v>
      </c>
      <c r="B25" s="34" t="s">
        <v>22</v>
      </c>
      <c r="C25" s="194">
        <v>31022.103405485061</v>
      </c>
      <c r="D25" s="195">
        <v>31022.103405485061</v>
      </c>
      <c r="E25" s="195">
        <v>31873.070431092707</v>
      </c>
      <c r="F25" s="195">
        <v>31764.600119301744</v>
      </c>
      <c r="G25" s="195">
        <v>31943.191349407509</v>
      </c>
      <c r="H25" s="195">
        <v>32912.372003550736</v>
      </c>
      <c r="I25" s="195">
        <v>33824.925125121626</v>
      </c>
      <c r="J25" s="195">
        <v>35439.434635849684</v>
      </c>
      <c r="K25" s="195">
        <v>36550.49335953148</v>
      </c>
      <c r="L25" s="195">
        <v>38763.594006055631</v>
      </c>
      <c r="M25" s="195">
        <v>40177.368956089376</v>
      </c>
      <c r="N25" s="195">
        <v>42485.772395100881</v>
      </c>
      <c r="O25" s="195">
        <v>44593.694257864947</v>
      </c>
      <c r="P25" s="195">
        <v>43375.183257668934</v>
      </c>
      <c r="Q25" s="195">
        <v>44008.830609046658</v>
      </c>
      <c r="R25" s="195">
        <v>43807.996908861474</v>
      </c>
      <c r="S25" s="195">
        <v>45711.734949910206</v>
      </c>
      <c r="T25" s="195">
        <v>45227.679834764262</v>
      </c>
      <c r="U25" s="195">
        <v>45162.457241267672</v>
      </c>
      <c r="V25" s="195">
        <v>45270.620391229524</v>
      </c>
      <c r="W25" s="195">
        <v>40798.360429012908</v>
      </c>
      <c r="X25" s="195">
        <v>40427.936167084597</v>
      </c>
      <c r="Y25" s="195">
        <v>36925.880575062183</v>
      </c>
      <c r="Z25" s="195">
        <v>36998.841348519483</v>
      </c>
      <c r="AA25" s="195">
        <v>35816.78995106784</v>
      </c>
      <c r="AB25" s="195">
        <v>35114.718605008842</v>
      </c>
      <c r="AC25" s="195">
        <v>36665.906398151317</v>
      </c>
      <c r="AD25" s="195">
        <v>37998.083460448295</v>
      </c>
      <c r="AE25" s="195">
        <v>36840.010662856832</v>
      </c>
      <c r="AF25" s="196">
        <v>36582.867519792773</v>
      </c>
      <c r="AG25" s="197">
        <v>0.17925167876671144</v>
      </c>
    </row>
    <row r="26" spans="1:33" s="34" customFormat="1" x14ac:dyDescent="0.25">
      <c r="A26" s="33" t="s">
        <v>122</v>
      </c>
      <c r="B26" s="34" t="s">
        <v>23</v>
      </c>
      <c r="C26" s="194">
        <v>423554.82716948382</v>
      </c>
      <c r="D26" s="195">
        <v>423554.82716948382</v>
      </c>
      <c r="E26" s="195">
        <v>423652.50049311301</v>
      </c>
      <c r="F26" s="195">
        <v>423392.64715955633</v>
      </c>
      <c r="G26" s="195">
        <v>418550.74789373274</v>
      </c>
      <c r="H26" s="195">
        <v>413868.05559050496</v>
      </c>
      <c r="I26" s="195">
        <v>436218.77759957279</v>
      </c>
      <c r="J26" s="195">
        <v>432827.41593655577</v>
      </c>
      <c r="K26" s="195">
        <v>438743.35282750806</v>
      </c>
      <c r="L26" s="195">
        <v>451238.8930699245</v>
      </c>
      <c r="M26" s="195">
        <v>455620.32998585183</v>
      </c>
      <c r="N26" s="195">
        <v>457279.7069568556</v>
      </c>
      <c r="O26" s="195">
        <v>456240.08046942309</v>
      </c>
      <c r="P26" s="195">
        <v>463313.52120969689</v>
      </c>
      <c r="Q26" s="195">
        <v>481016.18581286131</v>
      </c>
      <c r="R26" s="195">
        <v>484667.31844193756</v>
      </c>
      <c r="S26" s="195">
        <v>485343.25439091073</v>
      </c>
      <c r="T26" s="195">
        <v>479968.23783858382</v>
      </c>
      <c r="U26" s="195">
        <v>472617.42019903497</v>
      </c>
      <c r="V26" s="195">
        <v>464000.86971819942</v>
      </c>
      <c r="W26" s="195">
        <v>415215.2716241345</v>
      </c>
      <c r="X26" s="195">
        <v>426135.80803810223</v>
      </c>
      <c r="Y26" s="195">
        <v>413493.01703284902</v>
      </c>
      <c r="Z26" s="195">
        <v>396697.4361383061</v>
      </c>
      <c r="AA26" s="195">
        <v>364302.2146976908</v>
      </c>
      <c r="AB26" s="195">
        <v>344619.73771173321</v>
      </c>
      <c r="AC26" s="195">
        <v>357288.613661204</v>
      </c>
      <c r="AD26" s="195">
        <v>353492.94145452383</v>
      </c>
      <c r="AE26" s="195">
        <v>348508.3192511457</v>
      </c>
      <c r="AF26" s="196">
        <v>344328.08792752156</v>
      </c>
      <c r="AG26" s="197">
        <v>-0.18705190959908477</v>
      </c>
    </row>
    <row r="27" spans="1:33" s="34" customFormat="1" x14ac:dyDescent="0.25">
      <c r="A27" s="33" t="s">
        <v>103</v>
      </c>
      <c r="B27" s="34" t="s">
        <v>24</v>
      </c>
      <c r="C27" s="194">
        <v>1091949.9051325007</v>
      </c>
      <c r="D27" s="195">
        <v>1091949.9051325007</v>
      </c>
      <c r="E27" s="195">
        <v>1102187.7823305598</v>
      </c>
      <c r="F27" s="195">
        <v>1110605.607331099</v>
      </c>
      <c r="G27" s="195">
        <v>1104545.6644395499</v>
      </c>
      <c r="H27" s="195">
        <v>1155275.9662621543</v>
      </c>
      <c r="I27" s="195">
        <v>1167367.3565199852</v>
      </c>
      <c r="J27" s="195">
        <v>1178176.0302070377</v>
      </c>
      <c r="K27" s="195">
        <v>1173423.512994092</v>
      </c>
      <c r="L27" s="195">
        <v>1139418.2312468649</v>
      </c>
      <c r="M27" s="195">
        <v>1175980.2025038078</v>
      </c>
      <c r="N27" s="195">
        <v>1197996.456291503</v>
      </c>
      <c r="O27" s="195">
        <v>1185732.55031251</v>
      </c>
      <c r="P27" s="195">
        <v>1217352.9201450879</v>
      </c>
      <c r="Q27" s="195">
        <v>1226137.6410381459</v>
      </c>
      <c r="R27" s="195">
        <v>1221820.7098159888</v>
      </c>
      <c r="S27" s="195">
        <v>1228529.4645364208</v>
      </c>
      <c r="T27" s="195">
        <v>1205663.4477180569</v>
      </c>
      <c r="U27" s="195">
        <v>1241802.6032070571</v>
      </c>
      <c r="V27" s="195">
        <v>1174201.838584403</v>
      </c>
      <c r="W27" s="195">
        <v>1112598.3810551236</v>
      </c>
      <c r="X27" s="195">
        <v>1162557.7143107452</v>
      </c>
      <c r="Y27" s="195">
        <v>1213252.8391334969</v>
      </c>
      <c r="Z27" s="195">
        <v>1253720.4729668708</v>
      </c>
      <c r="AA27" s="195">
        <v>1261142.9615212055</v>
      </c>
      <c r="AB27" s="195">
        <v>1210491.3383776294</v>
      </c>
      <c r="AC27" s="195">
        <v>1171633.9891582308</v>
      </c>
      <c r="AD27" s="195">
        <v>1152745.6089764957</v>
      </c>
      <c r="AE27" s="195">
        <v>1137005.9513793688</v>
      </c>
      <c r="AF27" s="196">
        <v>1085718.5414041693</v>
      </c>
      <c r="AG27" s="197">
        <v>-5.7066388293474588E-3</v>
      </c>
    </row>
    <row r="28" spans="1:33" s="34" customFormat="1" x14ac:dyDescent="0.25">
      <c r="A28" s="33" t="s">
        <v>123</v>
      </c>
      <c r="B28" s="34" t="s">
        <v>25</v>
      </c>
      <c r="C28" s="194">
        <v>333240.64233131713</v>
      </c>
      <c r="D28" s="195">
        <v>333240.64233131713</v>
      </c>
      <c r="E28" s="195">
        <v>322598.81875588722</v>
      </c>
      <c r="F28" s="195">
        <v>295549.27997696429</v>
      </c>
      <c r="G28" s="195">
        <v>263886.84509103495</v>
      </c>
      <c r="H28" s="195">
        <v>227737.21596430635</v>
      </c>
      <c r="I28" s="195">
        <v>212792.32854529834</v>
      </c>
      <c r="J28" s="195">
        <v>199943.54454899373</v>
      </c>
      <c r="K28" s="195">
        <v>192039.50741783774</v>
      </c>
      <c r="L28" s="195">
        <v>190642.18426225614</v>
      </c>
      <c r="M28" s="195">
        <v>160545.09956973145</v>
      </c>
      <c r="N28" s="195">
        <v>192988.12329678531</v>
      </c>
      <c r="O28" s="195">
        <v>152112.54212471005</v>
      </c>
      <c r="P28" s="195">
        <v>168466.58953471007</v>
      </c>
      <c r="Q28" s="195">
        <v>188262.07448842563</v>
      </c>
      <c r="R28" s="195">
        <v>198444.89487680106</v>
      </c>
      <c r="S28" s="195">
        <v>210378.68538404917</v>
      </c>
      <c r="T28" s="195">
        <v>230886.5474107319</v>
      </c>
      <c r="U28" s="195">
        <v>237503.6882261241</v>
      </c>
      <c r="V28" s="195">
        <v>241408.58638879441</v>
      </c>
      <c r="W28" s="195">
        <v>235980.13619412354</v>
      </c>
      <c r="X28" s="195">
        <v>265085.25241744419</v>
      </c>
      <c r="Y28" s="195">
        <v>256358.35834367233</v>
      </c>
      <c r="Z28" s="195">
        <v>262407.35840434674</v>
      </c>
      <c r="AA28" s="195">
        <v>268738.40110031894</v>
      </c>
      <c r="AB28" s="195">
        <v>292205.9912092312</v>
      </c>
      <c r="AC28" s="195">
        <v>297861.27087925398</v>
      </c>
      <c r="AD28" s="195">
        <v>297284.7055105521</v>
      </c>
      <c r="AE28" s="195">
        <v>316946.08472962922</v>
      </c>
      <c r="AF28" s="196">
        <v>331185.67580806027</v>
      </c>
      <c r="AG28" s="197">
        <v>-6.1666143387568749E-3</v>
      </c>
    </row>
    <row r="29" spans="1:33" s="34" customFormat="1" x14ac:dyDescent="0.25">
      <c r="A29" s="33" t="s">
        <v>124</v>
      </c>
      <c r="B29" s="34" t="s">
        <v>26</v>
      </c>
      <c r="C29" s="194">
        <v>19338.201685982534</v>
      </c>
      <c r="D29" s="195">
        <v>19338.201685982534</v>
      </c>
      <c r="E29" s="195">
        <v>17890.877445876395</v>
      </c>
      <c r="F29" s="195">
        <v>14522.178779344318</v>
      </c>
      <c r="G29" s="195">
        <v>12426.538773625214</v>
      </c>
      <c r="H29" s="195">
        <v>10762.334017719128</v>
      </c>
      <c r="I29" s="195">
        <v>9535.0733307711889</v>
      </c>
      <c r="J29" s="195">
        <v>9606.4887664637063</v>
      </c>
      <c r="K29" s="195">
        <v>9037.988594551909</v>
      </c>
      <c r="L29" s="195">
        <v>8629.5381288969875</v>
      </c>
      <c r="M29" s="195">
        <v>7995.8495082494283</v>
      </c>
      <c r="N29" s="195">
        <v>7380.9815863973299</v>
      </c>
      <c r="O29" s="195">
        <v>7805.4321840948724</v>
      </c>
      <c r="P29" s="195">
        <v>7809.049882437942</v>
      </c>
      <c r="Q29" s="195">
        <v>7994.4865916635454</v>
      </c>
      <c r="R29" s="195">
        <v>8020.6484436384881</v>
      </c>
      <c r="S29" s="195">
        <v>8133.930679145732</v>
      </c>
      <c r="T29" s="195">
        <v>8567.3616856148637</v>
      </c>
      <c r="U29" s="195">
        <v>8900.687443450819</v>
      </c>
      <c r="V29" s="195">
        <v>8439.6323446725473</v>
      </c>
      <c r="W29" s="195">
        <v>7729.6329685394549</v>
      </c>
      <c r="X29" s="195">
        <v>8503.4199186611531</v>
      </c>
      <c r="Y29" s="195">
        <v>7634.4845719370696</v>
      </c>
      <c r="Z29" s="195">
        <v>7319.532794699734</v>
      </c>
      <c r="AA29" s="195">
        <v>7259.5487905033369</v>
      </c>
      <c r="AB29" s="195">
        <v>7079.7752575622244</v>
      </c>
      <c r="AC29" s="195">
        <v>7191.628396865437</v>
      </c>
      <c r="AD29" s="195">
        <v>7263.6633623390926</v>
      </c>
      <c r="AE29" s="195">
        <v>7245.7110470196276</v>
      </c>
      <c r="AF29" s="196">
        <v>7697.1141349851996</v>
      </c>
      <c r="AG29" s="197">
        <v>-0.60197363436515805</v>
      </c>
    </row>
    <row r="30" spans="1:33" s="34" customFormat="1" x14ac:dyDescent="0.25">
      <c r="A30" s="33" t="s">
        <v>125</v>
      </c>
      <c r="B30" s="34" t="s">
        <v>27</v>
      </c>
      <c r="C30" s="194">
        <v>201.06074271295688</v>
      </c>
      <c r="D30" s="195">
        <v>201.06074271295688</v>
      </c>
      <c r="E30" s="195">
        <v>208.63041082369992</v>
      </c>
      <c r="F30" s="195">
        <v>209.41474339717377</v>
      </c>
      <c r="G30" s="195">
        <v>217.58169782008355</v>
      </c>
      <c r="H30" s="195">
        <v>203.60836837359619</v>
      </c>
      <c r="I30" s="195">
        <v>206.79099448748912</v>
      </c>
      <c r="J30" s="195">
        <v>208.63314634044193</v>
      </c>
      <c r="K30" s="195">
        <v>221.17584093163336</v>
      </c>
      <c r="L30" s="195">
        <v>232.07383419129377</v>
      </c>
      <c r="M30" s="195">
        <v>229.41692799750297</v>
      </c>
      <c r="N30" s="195">
        <v>219.76945414244668</v>
      </c>
      <c r="O30" s="195">
        <v>217.46392021845841</v>
      </c>
      <c r="P30" s="195">
        <v>222.74314948520504</v>
      </c>
      <c r="Q30" s="195">
        <v>232.04103662722719</v>
      </c>
      <c r="R30" s="195">
        <v>231.84932879940553</v>
      </c>
      <c r="S30" s="195">
        <v>231.45748186541809</v>
      </c>
      <c r="T30" s="195">
        <v>233.61133013088491</v>
      </c>
      <c r="U30" s="195">
        <v>203.22495346765797</v>
      </c>
      <c r="V30" s="195">
        <v>222.10298646151807</v>
      </c>
      <c r="W30" s="195">
        <v>207.9229150158302</v>
      </c>
      <c r="X30" s="195">
        <v>193.33965810710964</v>
      </c>
      <c r="Y30" s="195">
        <v>179.24787219672686</v>
      </c>
      <c r="Z30" s="195">
        <v>187.83723368053708</v>
      </c>
      <c r="AA30" s="195">
        <v>195.04932628848476</v>
      </c>
      <c r="AB30" s="195">
        <v>163.5138249276566</v>
      </c>
      <c r="AC30" s="195">
        <v>162.02625259348312</v>
      </c>
      <c r="AD30" s="195">
        <v>152.15921689719377</v>
      </c>
      <c r="AE30" s="195">
        <v>158.59559607048476</v>
      </c>
      <c r="AF30" s="196">
        <v>146.08098618600829</v>
      </c>
      <c r="AG30" s="197">
        <v>-0.27344849016816825</v>
      </c>
    </row>
    <row r="31" spans="1:33" s="34" customFormat="1" x14ac:dyDescent="0.25">
      <c r="A31" s="33" t="s">
        <v>126</v>
      </c>
      <c r="B31" s="34" t="s">
        <v>28</v>
      </c>
      <c r="C31" s="194">
        <v>33128.535935314474</v>
      </c>
      <c r="D31" s="195">
        <v>33128.535935314474</v>
      </c>
      <c r="E31" s="195">
        <v>35183.318952807422</v>
      </c>
      <c r="F31" s="195">
        <v>19923.521664707099</v>
      </c>
      <c r="G31" s="195">
        <v>16043.914553600451</v>
      </c>
      <c r="H31" s="195">
        <v>15111.428529955903</v>
      </c>
      <c r="I31" s="195">
        <v>14168.724895841515</v>
      </c>
      <c r="J31" s="195">
        <v>14641.075415727853</v>
      </c>
      <c r="K31" s="195">
        <v>14188.80201311678</v>
      </c>
      <c r="L31" s="195">
        <v>14912.089664374933</v>
      </c>
      <c r="M31" s="195">
        <v>12454.336655554316</v>
      </c>
      <c r="N31" s="195">
        <v>10917.625264394865</v>
      </c>
      <c r="O31" s="195">
        <v>11588.394891956175</v>
      </c>
      <c r="P31" s="195">
        <v>11644.454620192602</v>
      </c>
      <c r="Q31" s="195">
        <v>11652.621330374244</v>
      </c>
      <c r="R31" s="195">
        <v>12307.622969106716</v>
      </c>
      <c r="S31" s="195">
        <v>13160.119451136079</v>
      </c>
      <c r="T31" s="195">
        <v>13213.312087467328</v>
      </c>
      <c r="U31" s="195">
        <v>13455.731499509804</v>
      </c>
      <c r="V31" s="195">
        <v>13333.092619434276</v>
      </c>
      <c r="W31" s="195">
        <v>12153.56192534507</v>
      </c>
      <c r="X31" s="195">
        <v>13136.003213316701</v>
      </c>
      <c r="Y31" s="195">
        <v>12285.158343129298</v>
      </c>
      <c r="Z31" s="195">
        <v>12319.030177751867</v>
      </c>
      <c r="AA31" s="195">
        <v>11701.954405951135</v>
      </c>
      <c r="AB31" s="195">
        <v>11318.639583864431</v>
      </c>
      <c r="AC31" s="195">
        <v>11276.237875622632</v>
      </c>
      <c r="AD31" s="195">
        <v>11616.641118808824</v>
      </c>
      <c r="AE31" s="195">
        <v>11545.560068178187</v>
      </c>
      <c r="AF31" s="196">
        <v>11906.716562338102</v>
      </c>
      <c r="AG31" s="197">
        <v>-0.64059031809957712</v>
      </c>
    </row>
    <row r="32" spans="1:33" s="34" customFormat="1" x14ac:dyDescent="0.25">
      <c r="A32" s="33" t="s">
        <v>127</v>
      </c>
      <c r="B32" s="34" t="s">
        <v>29</v>
      </c>
      <c r="C32" s="194">
        <v>10300.981664466488</v>
      </c>
      <c r="D32" s="195">
        <v>10300.981664466488</v>
      </c>
      <c r="E32" s="195">
        <v>11005.602468283556</v>
      </c>
      <c r="F32" s="195">
        <v>10845.781957279152</v>
      </c>
      <c r="G32" s="195">
        <v>11010.419537604977</v>
      </c>
      <c r="H32" s="195">
        <v>10294.830165339128</v>
      </c>
      <c r="I32" s="195">
        <v>8259.9248347673747</v>
      </c>
      <c r="J32" s="195">
        <v>8367.7728384465772</v>
      </c>
      <c r="K32" s="195">
        <v>7830.4915821008872</v>
      </c>
      <c r="L32" s="195">
        <v>7110.584365626738</v>
      </c>
      <c r="M32" s="195">
        <v>7529.1013531050303</v>
      </c>
      <c r="N32" s="195">
        <v>8088.1601651743631</v>
      </c>
      <c r="O32" s="195">
        <v>8644.2136022336035</v>
      </c>
      <c r="P32" s="195">
        <v>9416.0850976581351</v>
      </c>
      <c r="Q32" s="195">
        <v>9945.2156857211976</v>
      </c>
      <c r="R32" s="195">
        <v>11262.916473957574</v>
      </c>
      <c r="S32" s="195">
        <v>11549.322485615552</v>
      </c>
      <c r="T32" s="195">
        <v>11332.652187159774</v>
      </c>
      <c r="U32" s="195">
        <v>10736.920637844061</v>
      </c>
      <c r="V32" s="195">
        <v>10657.784015009438</v>
      </c>
      <c r="W32" s="195">
        <v>10180.029288377711</v>
      </c>
      <c r="X32" s="195">
        <v>10738.320550218839</v>
      </c>
      <c r="Y32" s="195">
        <v>10615.41243377331</v>
      </c>
      <c r="Z32" s="195">
        <v>10416.927287212078</v>
      </c>
      <c r="AA32" s="195">
        <v>9884.0896671606133</v>
      </c>
      <c r="AB32" s="195">
        <v>9394.0283933761912</v>
      </c>
      <c r="AC32" s="195">
        <v>8906.859328551569</v>
      </c>
      <c r="AD32" s="195">
        <v>8628.2895088348105</v>
      </c>
      <c r="AE32" s="195">
        <v>8794.3726095970724</v>
      </c>
      <c r="AF32" s="196">
        <v>9112.1927662144644</v>
      </c>
      <c r="AG32" s="197">
        <v>-0.11540539891967602</v>
      </c>
    </row>
    <row r="33" spans="1:33" s="34" customFormat="1" x14ac:dyDescent="0.25">
      <c r="A33" s="33" t="s">
        <v>128</v>
      </c>
      <c r="B33" s="34" t="s">
        <v>30</v>
      </c>
      <c r="C33" s="194">
        <v>2417.3477647370846</v>
      </c>
      <c r="D33" s="195">
        <v>2417.3477647370846</v>
      </c>
      <c r="E33" s="195">
        <v>2263.6485496712407</v>
      </c>
      <c r="F33" s="195">
        <v>2324.2752992191427</v>
      </c>
      <c r="G33" s="195">
        <v>2903.1762507531612</v>
      </c>
      <c r="H33" s="195">
        <v>2680.8701036488605</v>
      </c>
      <c r="I33" s="195">
        <v>2470.2899338351608</v>
      </c>
      <c r="J33" s="195">
        <v>2589.2471342790855</v>
      </c>
      <c r="K33" s="195">
        <v>2596.8157009871475</v>
      </c>
      <c r="L33" s="195">
        <v>2555.9451769159214</v>
      </c>
      <c r="M33" s="195">
        <v>2639.5861993660501</v>
      </c>
      <c r="N33" s="195">
        <v>2557.3010204805037</v>
      </c>
      <c r="O33" s="195">
        <v>2676.1633299422151</v>
      </c>
      <c r="P33" s="195">
        <v>2718.5666101739898</v>
      </c>
      <c r="Q33" s="195">
        <v>2991.5038654512218</v>
      </c>
      <c r="R33" s="195">
        <v>2857.9004662700545</v>
      </c>
      <c r="S33" s="195">
        <v>2665.354363093038</v>
      </c>
      <c r="T33" s="195">
        <v>2676.4037258660019</v>
      </c>
      <c r="U33" s="195">
        <v>2747.3346454289858</v>
      </c>
      <c r="V33" s="195">
        <v>2759.4105641568831</v>
      </c>
      <c r="W33" s="195">
        <v>2542.4260355795013</v>
      </c>
      <c r="X33" s="195">
        <v>2592.3487296338258</v>
      </c>
      <c r="Y33" s="195">
        <v>2587.6898680036534</v>
      </c>
      <c r="Z33" s="195">
        <v>2771.2978465740789</v>
      </c>
      <c r="AA33" s="195">
        <v>2440.3349279641479</v>
      </c>
      <c r="AB33" s="195">
        <v>2445.0451083629655</v>
      </c>
      <c r="AC33" s="195">
        <v>1737.2764924104301</v>
      </c>
      <c r="AD33" s="195">
        <v>1402.1409209275278</v>
      </c>
      <c r="AE33" s="195">
        <v>1560.4374666685853</v>
      </c>
      <c r="AF33" s="196">
        <v>1538.4227979639686</v>
      </c>
      <c r="AG33" s="197">
        <v>-0.3635906176158768</v>
      </c>
    </row>
    <row r="34" spans="1:33" s="34" customFormat="1" x14ac:dyDescent="0.25">
      <c r="A34" s="33" t="s">
        <v>129</v>
      </c>
      <c r="B34" s="34" t="s">
        <v>31</v>
      </c>
      <c r="C34" s="194">
        <v>101.64615254881652</v>
      </c>
      <c r="D34" s="195">
        <v>101.64615254881652</v>
      </c>
      <c r="E34" s="195">
        <v>102.4756882604932</v>
      </c>
      <c r="F34" s="195">
        <v>108.06377309619891</v>
      </c>
      <c r="G34" s="195">
        <v>106.9921457146632</v>
      </c>
      <c r="H34" s="195">
        <v>107.6265685453512</v>
      </c>
      <c r="I34" s="195">
        <v>104.2216478124532</v>
      </c>
      <c r="J34" s="195">
        <v>107.80603773038963</v>
      </c>
      <c r="K34" s="195">
        <v>106.40728994652564</v>
      </c>
      <c r="L34" s="195">
        <v>105.13838780816027</v>
      </c>
      <c r="M34" s="195">
        <v>105.84110047121401</v>
      </c>
      <c r="N34" s="195">
        <v>103.3831690548032</v>
      </c>
      <c r="O34" s="195">
        <v>103.06980639522304</v>
      </c>
      <c r="P34" s="195">
        <v>102.67850150670613</v>
      </c>
      <c r="Q34" s="195">
        <v>99.809428712804035</v>
      </c>
      <c r="R34" s="195">
        <v>94.517526999206353</v>
      </c>
      <c r="S34" s="195">
        <v>92.819614716519766</v>
      </c>
      <c r="T34" s="195">
        <v>86.307208926716044</v>
      </c>
      <c r="U34" s="195">
        <v>85.306844060425846</v>
      </c>
      <c r="V34" s="195">
        <v>84.750321374466694</v>
      </c>
      <c r="W34" s="195">
        <v>81.580807686724796</v>
      </c>
      <c r="X34" s="195">
        <v>80.053500682638585</v>
      </c>
      <c r="Y34" s="195">
        <v>77.262572364541825</v>
      </c>
      <c r="Z34" s="195">
        <v>80.326714741378922</v>
      </c>
      <c r="AA34" s="195">
        <v>81.24722222549245</v>
      </c>
      <c r="AB34" s="195">
        <v>76.267823945331259</v>
      </c>
      <c r="AC34" s="195">
        <v>76.981398741463607</v>
      </c>
      <c r="AD34" s="195">
        <v>77.305488810885663</v>
      </c>
      <c r="AE34" s="195">
        <v>75.537000075125121</v>
      </c>
      <c r="AF34" s="196">
        <v>77.491423580834905</v>
      </c>
      <c r="AG34" s="197">
        <v>-0.23763544770060116</v>
      </c>
    </row>
    <row r="35" spans="1:33" s="34" customFormat="1" x14ac:dyDescent="0.25">
      <c r="A35" s="33" t="s">
        <v>130</v>
      </c>
      <c r="B35" s="34" t="s">
        <v>32</v>
      </c>
      <c r="C35" s="194">
        <v>158559.12788996272</v>
      </c>
      <c r="D35" s="195">
        <v>158559.12788996272</v>
      </c>
      <c r="E35" s="195">
        <v>166937.05249638745</v>
      </c>
      <c r="F35" s="195">
        <v>166802.78347895382</v>
      </c>
      <c r="G35" s="195">
        <v>167162.10204678803</v>
      </c>
      <c r="H35" s="195">
        <v>167496.57782264354</v>
      </c>
      <c r="I35" s="195">
        <v>169213.6496612051</v>
      </c>
      <c r="J35" s="195">
        <v>178856.1449527918</v>
      </c>
      <c r="K35" s="195">
        <v>170806.32014752144</v>
      </c>
      <c r="L35" s="195">
        <v>171635.06557423723</v>
      </c>
      <c r="M35" s="195">
        <v>166007.4101248236</v>
      </c>
      <c r="N35" s="195">
        <v>167026.4383728235</v>
      </c>
      <c r="O35" s="195">
        <v>172492.66927992241</v>
      </c>
      <c r="P35" s="195">
        <v>171937.28625765766</v>
      </c>
      <c r="Q35" s="195">
        <v>175472.32284974493</v>
      </c>
      <c r="R35" s="195">
        <v>176861.41393627727</v>
      </c>
      <c r="S35" s="195">
        <v>172935.41610645186</v>
      </c>
      <c r="T35" s="195">
        <v>168379.35961886792</v>
      </c>
      <c r="U35" s="195">
        <v>168689.71488527633</v>
      </c>
      <c r="V35" s="195">
        <v>172120.76775751944</v>
      </c>
      <c r="W35" s="195">
        <v>167201.33557539122</v>
      </c>
      <c r="X35" s="195">
        <v>178833.15586227042</v>
      </c>
      <c r="Y35" s="195">
        <v>165448.53499179234</v>
      </c>
      <c r="Z35" s="195">
        <v>162370.30042095773</v>
      </c>
      <c r="AA35" s="195">
        <v>162098.1392014109</v>
      </c>
      <c r="AB35" s="195">
        <v>155049.2653217903</v>
      </c>
      <c r="AC35" s="195">
        <v>162425.68578470056</v>
      </c>
      <c r="AD35" s="195">
        <v>162428.93324532278</v>
      </c>
      <c r="AE35" s="195">
        <v>160108.24028830015</v>
      </c>
      <c r="AF35" s="196">
        <v>155329.47322033724</v>
      </c>
      <c r="AG35" s="197">
        <v>-2.0368771653857764E-2</v>
      </c>
    </row>
    <row r="36" spans="1:33" s="34" customFormat="1" x14ac:dyDescent="0.25">
      <c r="A36" s="33" t="s">
        <v>131</v>
      </c>
      <c r="B36" s="34" t="s">
        <v>33</v>
      </c>
      <c r="C36" s="194">
        <v>23778.320212441718</v>
      </c>
      <c r="D36" s="195">
        <v>23778.320212441718</v>
      </c>
      <c r="E36" s="195">
        <v>24143.858758797098</v>
      </c>
      <c r="F36" s="195">
        <v>26048.317111319648</v>
      </c>
      <c r="G36" s="195">
        <v>25477.897541144564</v>
      </c>
      <c r="H36" s="195">
        <v>25764.031658346805</v>
      </c>
      <c r="I36" s="195">
        <v>25728.325735291815</v>
      </c>
      <c r="J36" s="195">
        <v>27289.04278155943</v>
      </c>
      <c r="K36" s="195">
        <v>29240.712369299712</v>
      </c>
      <c r="L36" s="195">
        <v>27718.501662086201</v>
      </c>
      <c r="M36" s="195">
        <v>29144.863794705248</v>
      </c>
      <c r="N36" s="195">
        <v>29932.211977817937</v>
      </c>
      <c r="O36" s="195">
        <v>31957.168138718705</v>
      </c>
      <c r="P36" s="195">
        <v>31975.684761599692</v>
      </c>
      <c r="Q36" s="195">
        <v>33453.021907292859</v>
      </c>
      <c r="R36" s="195">
        <v>33009.924610456808</v>
      </c>
      <c r="S36" s="195">
        <v>34507.844433278653</v>
      </c>
      <c r="T36" s="195">
        <v>34695.399733079124</v>
      </c>
      <c r="U36" s="195">
        <v>33372.692539364907</v>
      </c>
      <c r="V36" s="195">
        <v>34788.800625431468</v>
      </c>
      <c r="W36" s="195">
        <v>32093.621429608684</v>
      </c>
      <c r="X36" s="195">
        <v>32129.611958330599</v>
      </c>
      <c r="Y36" s="195">
        <v>31192.823472249933</v>
      </c>
      <c r="Z36" s="195">
        <v>32815.223073086272</v>
      </c>
      <c r="AA36" s="195">
        <v>32062.609685830615</v>
      </c>
      <c r="AB36" s="195">
        <v>32150.37416281793</v>
      </c>
      <c r="AC36" s="195">
        <v>32394.538128071039</v>
      </c>
      <c r="AD36" s="195">
        <v>31109.9139243268</v>
      </c>
      <c r="AE36" s="195">
        <v>33004.607255272749</v>
      </c>
      <c r="AF36" s="196">
        <v>31946.158533998663</v>
      </c>
      <c r="AG36" s="197">
        <v>0.34349938299187438</v>
      </c>
    </row>
    <row r="37" spans="1:33" s="34" customFormat="1" x14ac:dyDescent="0.25">
      <c r="A37" s="33" t="s">
        <v>132</v>
      </c>
      <c r="B37" s="34" t="s">
        <v>34</v>
      </c>
      <c r="C37" s="194">
        <v>29385.7607590925</v>
      </c>
      <c r="D37" s="195">
        <v>29385.7607590925</v>
      </c>
      <c r="E37" s="195">
        <v>28518.536716074577</v>
      </c>
      <c r="F37" s="195">
        <v>29522.733339798506</v>
      </c>
      <c r="G37" s="195">
        <v>30645.893983017373</v>
      </c>
      <c r="H37" s="195">
        <v>32226.018695500745</v>
      </c>
      <c r="I37" s="195">
        <v>32707.396570674427</v>
      </c>
      <c r="J37" s="195">
        <v>35904.192839074945</v>
      </c>
      <c r="K37" s="195">
        <v>35662.929606231832</v>
      </c>
      <c r="L37" s="195">
        <v>35614.260191674992</v>
      </c>
      <c r="M37" s="195">
        <v>36511.80066890442</v>
      </c>
      <c r="N37" s="195">
        <v>35849.974284532407</v>
      </c>
      <c r="O37" s="195">
        <v>37557.035793901719</v>
      </c>
      <c r="P37" s="195">
        <v>37273.588360509719</v>
      </c>
      <c r="Q37" s="195">
        <v>38467.856988096668</v>
      </c>
      <c r="R37" s="195">
        <v>38192.661311123862</v>
      </c>
      <c r="S37" s="195">
        <v>37889.425769266723</v>
      </c>
      <c r="T37" s="195">
        <v>38701.511500578781</v>
      </c>
      <c r="U37" s="195">
        <v>40392.968313897974</v>
      </c>
      <c r="V37" s="195">
        <v>39142.747633947998</v>
      </c>
      <c r="W37" s="195">
        <v>39173.404390753974</v>
      </c>
      <c r="X37" s="195">
        <v>40695.284965796796</v>
      </c>
      <c r="Y37" s="195">
        <v>39822.469415772379</v>
      </c>
      <c r="Z37" s="195">
        <v>39406.8605030826</v>
      </c>
      <c r="AA37" s="195">
        <v>39109.739641017055</v>
      </c>
      <c r="AB37" s="195">
        <v>38934.912334961133</v>
      </c>
      <c r="AC37" s="195">
        <v>39323.499188234287</v>
      </c>
      <c r="AD37" s="195">
        <v>38362.966995391384</v>
      </c>
      <c r="AE37" s="195">
        <v>37287.443094423375</v>
      </c>
      <c r="AF37" s="196">
        <v>37528.662530648246</v>
      </c>
      <c r="AG37" s="197">
        <v>0.27710365705050466</v>
      </c>
    </row>
    <row r="38" spans="1:33" s="34" customFormat="1" x14ac:dyDescent="0.25">
      <c r="A38" s="33" t="s">
        <v>133</v>
      </c>
      <c r="B38" s="34" t="s">
        <v>35</v>
      </c>
      <c r="C38" s="194">
        <v>476176.95109186741</v>
      </c>
      <c r="D38" s="195">
        <v>382412.46478674485</v>
      </c>
      <c r="E38" s="195">
        <v>380550.52530502714</v>
      </c>
      <c r="F38" s="195">
        <v>372723.21355643083</v>
      </c>
      <c r="G38" s="195">
        <v>374250.31291011826</v>
      </c>
      <c r="H38" s="195">
        <v>367189.73282352072</v>
      </c>
      <c r="I38" s="195">
        <v>368271.27388748422</v>
      </c>
      <c r="J38" s="195">
        <v>384267.47675818426</v>
      </c>
      <c r="K38" s="195">
        <v>372942.5324195032</v>
      </c>
      <c r="L38" s="195">
        <v>344516.14796452178</v>
      </c>
      <c r="M38" s="195">
        <v>335863.55740487378</v>
      </c>
      <c r="N38" s="195">
        <v>322255.63258068362</v>
      </c>
      <c r="O38" s="195">
        <v>323248.3644233548</v>
      </c>
      <c r="P38" s="195">
        <v>316065.62932758295</v>
      </c>
      <c r="Q38" s="195">
        <v>327255.11247256515</v>
      </c>
      <c r="R38" s="195">
        <v>331489.26812611823</v>
      </c>
      <c r="S38" s="195">
        <v>331827.64333044557</v>
      </c>
      <c r="T38" s="195">
        <v>344428.0134561435</v>
      </c>
      <c r="U38" s="195">
        <v>341283.17494632909</v>
      </c>
      <c r="V38" s="195">
        <v>336286.2683602203</v>
      </c>
      <c r="W38" s="195">
        <v>324849.91196876159</v>
      </c>
      <c r="X38" s="195">
        <v>342037.41878344578</v>
      </c>
      <c r="Y38" s="195">
        <v>338506.78782040736</v>
      </c>
      <c r="Z38" s="195">
        <v>332413.24864020589</v>
      </c>
      <c r="AA38" s="195">
        <v>328912.94771716406</v>
      </c>
      <c r="AB38" s="195">
        <v>315209.99917725491</v>
      </c>
      <c r="AC38" s="195">
        <v>319237.48011680471</v>
      </c>
      <c r="AD38" s="195">
        <v>329946.67742249533</v>
      </c>
      <c r="AE38" s="195">
        <v>342866.37844419299</v>
      </c>
      <c r="AF38" s="196">
        <v>342087.58324682189</v>
      </c>
      <c r="AG38" s="197">
        <v>-0.28159567055394091</v>
      </c>
    </row>
    <row r="39" spans="1:33" s="34" customFormat="1" x14ac:dyDescent="0.25">
      <c r="A39" s="33" t="s">
        <v>134</v>
      </c>
      <c r="B39" s="34" t="s">
        <v>36</v>
      </c>
      <c r="C39" s="194">
        <v>40649.950791056333</v>
      </c>
      <c r="D39" s="195">
        <v>40649.950791056333</v>
      </c>
      <c r="E39" s="195">
        <v>42584.737246116252</v>
      </c>
      <c r="F39" s="195">
        <v>46741.205141839419</v>
      </c>
      <c r="G39" s="195">
        <v>45275.862972205279</v>
      </c>
      <c r="H39" s="195">
        <v>46011.642891395648</v>
      </c>
      <c r="I39" s="195">
        <v>49612.939614095761</v>
      </c>
      <c r="J39" s="195">
        <v>46847.014119939493</v>
      </c>
      <c r="K39" s="195">
        <v>49439.521852877711</v>
      </c>
      <c r="L39" s="195">
        <v>53986.580174875853</v>
      </c>
      <c r="M39" s="195">
        <v>61340.198648825106</v>
      </c>
      <c r="N39" s="195">
        <v>59934.698922212177</v>
      </c>
      <c r="O39" s="195">
        <v>60273.845887904485</v>
      </c>
      <c r="P39" s="195">
        <v>64450.369686422593</v>
      </c>
      <c r="Q39" s="195">
        <v>59358.256985763401</v>
      </c>
      <c r="R39" s="195">
        <v>61666.471407549565</v>
      </c>
      <c r="S39" s="195">
        <v>63973.078761279372</v>
      </c>
      <c r="T39" s="195">
        <v>59572.575410659214</v>
      </c>
      <c r="U39" s="195">
        <v>56465.746981570992</v>
      </c>
      <c r="V39" s="195">
        <v>54525.763421231029</v>
      </c>
      <c r="W39" s="195">
        <v>53348.286330361909</v>
      </c>
      <c r="X39" s="195">
        <v>48853.928004207148</v>
      </c>
      <c r="Y39" s="195">
        <v>48157.01136520705</v>
      </c>
      <c r="Z39" s="195">
        <v>46683.710071426685</v>
      </c>
      <c r="AA39" s="195">
        <v>44528.022206614434</v>
      </c>
      <c r="AB39" s="195">
        <v>43951.53944399047</v>
      </c>
      <c r="AC39" s="195">
        <v>48393.365254750803</v>
      </c>
      <c r="AD39" s="195">
        <v>47226.92560280925</v>
      </c>
      <c r="AE39" s="195">
        <v>51269.846587091793</v>
      </c>
      <c r="AF39" s="196">
        <v>48469.373831844714</v>
      </c>
      <c r="AG39" s="197">
        <v>0.19235996326245941</v>
      </c>
    </row>
    <row r="40" spans="1:33" s="34" customFormat="1" x14ac:dyDescent="0.25">
      <c r="A40" s="33" t="s">
        <v>135</v>
      </c>
      <c r="B40" s="34" t="s">
        <v>37</v>
      </c>
      <c r="C40" s="194">
        <v>218398.37743061976</v>
      </c>
      <c r="D40" s="195">
        <v>175925.95089369075</v>
      </c>
      <c r="E40" s="195">
        <v>148224.85698244051</v>
      </c>
      <c r="F40" s="195">
        <v>141150.88755309314</v>
      </c>
      <c r="G40" s="195">
        <v>131340.44203155578</v>
      </c>
      <c r="H40" s="195">
        <v>130550.3858893353</v>
      </c>
      <c r="I40" s="195">
        <v>134162.40598253225</v>
      </c>
      <c r="J40" s="195">
        <v>137877.80278144908</v>
      </c>
      <c r="K40" s="195">
        <v>135575.4754951674</v>
      </c>
      <c r="L40" s="195">
        <v>120351.2787775537</v>
      </c>
      <c r="M40" s="195">
        <v>105237.22363725693</v>
      </c>
      <c r="N40" s="195">
        <v>99941.95291182246</v>
      </c>
      <c r="O40" s="195">
        <v>103364.0293722129</v>
      </c>
      <c r="P40" s="195">
        <v>104875.0469634269</v>
      </c>
      <c r="Q40" s="195">
        <v>108220.95859698825</v>
      </c>
      <c r="R40" s="195">
        <v>103885.64059187879</v>
      </c>
      <c r="S40" s="195">
        <v>102489.28498089722</v>
      </c>
      <c r="T40" s="195">
        <v>103893.32414587341</v>
      </c>
      <c r="U40" s="195">
        <v>106055.57071942078</v>
      </c>
      <c r="V40" s="195">
        <v>104990.55208745107</v>
      </c>
      <c r="W40" s="195">
        <v>89924.567682995417</v>
      </c>
      <c r="X40" s="195">
        <v>86320.527148652793</v>
      </c>
      <c r="Y40" s="195">
        <v>90754.770513091629</v>
      </c>
      <c r="Z40" s="195">
        <v>88292.442113258774</v>
      </c>
      <c r="AA40" s="195">
        <v>79557.095677930236</v>
      </c>
      <c r="AB40" s="195">
        <v>79013.666613511072</v>
      </c>
      <c r="AC40" s="195">
        <v>78671.886832950011</v>
      </c>
      <c r="AD40" s="195">
        <v>76384.992853353018</v>
      </c>
      <c r="AE40" s="195">
        <v>78616.584102868524</v>
      </c>
      <c r="AF40" s="196">
        <v>77005.986897591138</v>
      </c>
      <c r="AG40" s="197">
        <v>-0.64740586535697053</v>
      </c>
    </row>
    <row r="41" spans="1:33" s="34" customFormat="1" x14ac:dyDescent="0.25">
      <c r="A41" s="33" t="s">
        <v>136</v>
      </c>
      <c r="B41" s="34" t="s">
        <v>38</v>
      </c>
      <c r="C41" s="194">
        <v>2568516.0703296331</v>
      </c>
      <c r="D41" s="195">
        <v>2568516.0703296331</v>
      </c>
      <c r="E41" s="195">
        <v>2443220.3455879786</v>
      </c>
      <c r="F41" s="195">
        <v>2005802.8140975216</v>
      </c>
      <c r="G41" s="195">
        <v>1918422.3846034775</v>
      </c>
      <c r="H41" s="195">
        <v>1704500.4685704655</v>
      </c>
      <c r="I41" s="195">
        <v>1664005.1045596583</v>
      </c>
      <c r="J41" s="195">
        <v>1640893.0165878695</v>
      </c>
      <c r="K41" s="195">
        <v>1533690.175113332</v>
      </c>
      <c r="L41" s="195">
        <v>1523023.0164571768</v>
      </c>
      <c r="M41" s="195">
        <v>1537709.4856503736</v>
      </c>
      <c r="N41" s="195">
        <v>1514669.9740069776</v>
      </c>
      <c r="O41" s="195">
        <v>1555505.6193198585</v>
      </c>
      <c r="P41" s="195">
        <v>1539749.7630292708</v>
      </c>
      <c r="Q41" s="195">
        <v>1574134.1776347451</v>
      </c>
      <c r="R41" s="195">
        <v>1577669.7888408604</v>
      </c>
      <c r="S41" s="195">
        <v>1601108.0671882536</v>
      </c>
      <c r="T41" s="195">
        <v>1657949.5432762534</v>
      </c>
      <c r="U41" s="195">
        <v>1653676.4542417745</v>
      </c>
      <c r="V41" s="195">
        <v>1695058.7938407066</v>
      </c>
      <c r="W41" s="195">
        <v>1584170.493877596</v>
      </c>
      <c r="X41" s="195">
        <v>1668368.3728346159</v>
      </c>
      <c r="Y41" s="195">
        <v>1721008.7067295725</v>
      </c>
      <c r="Z41" s="195">
        <v>1730919.4975508421</v>
      </c>
      <c r="AA41" s="195">
        <v>1666779.9441267694</v>
      </c>
      <c r="AB41" s="195">
        <v>1664616.0442187337</v>
      </c>
      <c r="AC41" s="195">
        <v>1662526.0456887842</v>
      </c>
      <c r="AD41" s="195">
        <v>1663007.1240957319</v>
      </c>
      <c r="AE41" s="195">
        <v>1700735.4283828228</v>
      </c>
      <c r="AF41" s="196">
        <v>1752621.261988292</v>
      </c>
      <c r="AG41" s="197">
        <v>-0.3176522108489796</v>
      </c>
    </row>
    <row r="42" spans="1:33" s="34" customFormat="1" x14ac:dyDescent="0.25">
      <c r="A42" s="33" t="s">
        <v>137</v>
      </c>
      <c r="B42" s="34" t="s">
        <v>39</v>
      </c>
      <c r="C42" s="194">
        <v>56279.490649581028</v>
      </c>
      <c r="D42" s="195">
        <v>56279.490649581028</v>
      </c>
      <c r="E42" s="195">
        <v>49898.830162943763</v>
      </c>
      <c r="F42" s="195">
        <v>45714.524307931017</v>
      </c>
      <c r="G42" s="195">
        <v>41796.322274894672</v>
      </c>
      <c r="H42" s="195">
        <v>39387.396696161064</v>
      </c>
      <c r="I42" s="195">
        <v>38980.673825480779</v>
      </c>
      <c r="J42" s="195">
        <v>38661.998414130881</v>
      </c>
      <c r="K42" s="195">
        <v>38526.113315646442</v>
      </c>
      <c r="L42" s="195">
        <v>38058.11270165188</v>
      </c>
      <c r="M42" s="195">
        <v>37384.458984450546</v>
      </c>
      <c r="N42" s="195">
        <v>36462.164216939578</v>
      </c>
      <c r="O42" s="195">
        <v>38443.012325979929</v>
      </c>
      <c r="P42" s="195">
        <v>36014.012529165571</v>
      </c>
      <c r="Q42" s="195">
        <v>36870.554042660217</v>
      </c>
      <c r="R42" s="195">
        <v>36437.213450521238</v>
      </c>
      <c r="S42" s="195">
        <v>36996.963186094319</v>
      </c>
      <c r="T42" s="195">
        <v>36078.592420568006</v>
      </c>
      <c r="U42" s="195">
        <v>34473.846867121843</v>
      </c>
      <c r="V42" s="195">
        <v>35051.03367475322</v>
      </c>
      <c r="W42" s="195">
        <v>32458.340724699585</v>
      </c>
      <c r="X42" s="195">
        <v>32924.061626360453</v>
      </c>
      <c r="Y42" s="195">
        <v>32480.936142420906</v>
      </c>
      <c r="Z42" s="195">
        <v>29957.841386360233</v>
      </c>
      <c r="AA42" s="195">
        <v>29851.289747918796</v>
      </c>
      <c r="AB42" s="195">
        <v>27432.880564420266</v>
      </c>
      <c r="AC42" s="195">
        <v>28284.586568001148</v>
      </c>
      <c r="AD42" s="195">
        <v>28529.798934312908</v>
      </c>
      <c r="AE42" s="195">
        <v>29515.415903985358</v>
      </c>
      <c r="AF42" s="196">
        <v>29309.269347863439</v>
      </c>
      <c r="AG42" s="197">
        <v>-0.47921935665063392</v>
      </c>
    </row>
    <row r="43" spans="1:33" s="34" customFormat="1" x14ac:dyDescent="0.25">
      <c r="A43" s="33" t="s">
        <v>138</v>
      </c>
      <c r="B43" s="34" t="s">
        <v>40</v>
      </c>
      <c r="C43" s="194">
        <v>16397.516764488199</v>
      </c>
      <c r="D43" s="195">
        <v>14664.698454690868</v>
      </c>
      <c r="E43" s="195">
        <v>13781.22349339938</v>
      </c>
      <c r="F43" s="195">
        <v>13787.013208064765</v>
      </c>
      <c r="G43" s="195">
        <v>14265.309309924956</v>
      </c>
      <c r="H43" s="195">
        <v>14457.663074969585</v>
      </c>
      <c r="I43" s="195">
        <v>15140.327455788374</v>
      </c>
      <c r="J43" s="195">
        <v>15834.556899519288</v>
      </c>
      <c r="K43" s="195">
        <v>16163.866059548393</v>
      </c>
      <c r="L43" s="195">
        <v>15879.661973024446</v>
      </c>
      <c r="M43" s="195">
        <v>15196.292017297346</v>
      </c>
      <c r="N43" s="195">
        <v>15281.798844073008</v>
      </c>
      <c r="O43" s="195">
        <v>16146.523439618217</v>
      </c>
      <c r="P43" s="195">
        <v>16253.111030437232</v>
      </c>
      <c r="Q43" s="195">
        <v>15982.670091487194</v>
      </c>
      <c r="R43" s="195">
        <v>16319.698189696957</v>
      </c>
      <c r="S43" s="195">
        <v>16556.054145381444</v>
      </c>
      <c r="T43" s="195">
        <v>16707.625119989487</v>
      </c>
      <c r="U43" s="195">
        <v>16851.54576342112</v>
      </c>
      <c r="V43" s="195">
        <v>17855.063750396494</v>
      </c>
      <c r="W43" s="195">
        <v>16251.140887165006</v>
      </c>
      <c r="X43" s="195">
        <v>16310.920693777982</v>
      </c>
      <c r="Y43" s="195">
        <v>16318.740796438457</v>
      </c>
      <c r="Z43" s="195">
        <v>15757.336856020129</v>
      </c>
      <c r="AA43" s="195">
        <v>15025.764536928991</v>
      </c>
      <c r="AB43" s="195">
        <v>13236.12253066835</v>
      </c>
      <c r="AC43" s="195">
        <v>13380.439736848668</v>
      </c>
      <c r="AD43" s="195">
        <v>14220.591240680998</v>
      </c>
      <c r="AE43" s="195">
        <v>13978.691695266516</v>
      </c>
      <c r="AF43" s="196">
        <v>14152.174706330041</v>
      </c>
      <c r="AG43" s="197">
        <v>-0.13693183488739305</v>
      </c>
    </row>
    <row r="44" spans="1:33" s="34" customFormat="1" x14ac:dyDescent="0.25">
      <c r="A44" s="33" t="s">
        <v>139</v>
      </c>
      <c r="B44" s="34" t="s">
        <v>41</v>
      </c>
      <c r="C44" s="194">
        <v>213027.76198441125</v>
      </c>
      <c r="D44" s="195">
        <v>213027.76198441125</v>
      </c>
      <c r="E44" s="195">
        <v>223497.176102748</v>
      </c>
      <c r="F44" s="195">
        <v>234314.18479928287</v>
      </c>
      <c r="G44" s="195">
        <v>225903.43854894768</v>
      </c>
      <c r="H44" s="195">
        <v>236097.74078248494</v>
      </c>
      <c r="I44" s="195">
        <v>249927.70698820768</v>
      </c>
      <c r="J44" s="195">
        <v>237271.88965566538</v>
      </c>
      <c r="K44" s="195">
        <v>249008.55308227357</v>
      </c>
      <c r="L44" s="195">
        <v>256054.52366560927</v>
      </c>
      <c r="M44" s="195">
        <v>278886.86229911348</v>
      </c>
      <c r="N44" s="195">
        <v>290061.1834273361</v>
      </c>
      <c r="O44" s="195">
        <v>291085.37422048766</v>
      </c>
      <c r="P44" s="195">
        <v>310634.28601219639</v>
      </c>
      <c r="Q44" s="195">
        <v>314312.69983701885</v>
      </c>
      <c r="R44" s="195">
        <v>330618.19275910506</v>
      </c>
      <c r="S44" s="195">
        <v>344724.54477544496</v>
      </c>
      <c r="T44" s="195">
        <v>335098.6021653472</v>
      </c>
      <c r="U44" s="195">
        <v>343163.15184566996</v>
      </c>
      <c r="V44" s="195">
        <v>315188.1742321332</v>
      </c>
      <c r="W44" s="195">
        <v>280551.10929775983</v>
      </c>
      <c r="X44" s="195">
        <v>265813.49992223445</v>
      </c>
      <c r="Y44" s="195">
        <v>268448.90417440701</v>
      </c>
      <c r="Z44" s="195">
        <v>264509.40137860196</v>
      </c>
      <c r="AA44" s="195">
        <v>239312.58434797212</v>
      </c>
      <c r="AB44" s="195">
        <v>239188.17238941003</v>
      </c>
      <c r="AC44" s="195">
        <v>254512.55075652359</v>
      </c>
      <c r="AD44" s="195">
        <v>243791.73212552848</v>
      </c>
      <c r="AE44" s="195">
        <v>258692.2629246299</v>
      </c>
      <c r="AF44" s="196">
        <v>253384.0313522756</v>
      </c>
      <c r="AG44" s="197">
        <v>0.18944136197054687</v>
      </c>
    </row>
    <row r="45" spans="1:33" s="34" customFormat="1" x14ac:dyDescent="0.25">
      <c r="A45" s="33" t="s">
        <v>140</v>
      </c>
      <c r="B45" s="34" t="s">
        <v>42</v>
      </c>
      <c r="C45" s="194">
        <v>52190.052858142764</v>
      </c>
      <c r="D45" s="195">
        <v>52190.052858142764</v>
      </c>
      <c r="E45" s="195">
        <v>52917.090505622029</v>
      </c>
      <c r="F45" s="195">
        <v>53003.447527324439</v>
      </c>
      <c r="G45" s="195">
        <v>52945.193896341516</v>
      </c>
      <c r="H45" s="195">
        <v>54960.406900672657</v>
      </c>
      <c r="I45" s="195">
        <v>54076.276322357742</v>
      </c>
      <c r="J45" s="195">
        <v>58208.407559688247</v>
      </c>
      <c r="K45" s="195">
        <v>53163.031009952254</v>
      </c>
      <c r="L45" s="195">
        <v>53594.80176814377</v>
      </c>
      <c r="M45" s="195">
        <v>50826.293696764704</v>
      </c>
      <c r="N45" s="195">
        <v>49125.74844530999</v>
      </c>
      <c r="O45" s="195">
        <v>49935.169485324135</v>
      </c>
      <c r="P45" s="195">
        <v>50703.316520665372</v>
      </c>
      <c r="Q45" s="195">
        <v>51653.610177712078</v>
      </c>
      <c r="R45" s="195">
        <v>50497.011657676012</v>
      </c>
      <c r="S45" s="195">
        <v>48042.044484363672</v>
      </c>
      <c r="T45" s="195">
        <v>47917.006589569588</v>
      </c>
      <c r="U45" s="195">
        <v>47038.425990789896</v>
      </c>
      <c r="V45" s="195">
        <v>45218.730779999278</v>
      </c>
      <c r="W45" s="195">
        <v>43321.909279454027</v>
      </c>
      <c r="X45" s="195">
        <v>47283.322918311627</v>
      </c>
      <c r="Y45" s="195">
        <v>43543.048721551822</v>
      </c>
      <c r="Z45" s="195">
        <v>41245.61971586453</v>
      </c>
      <c r="AA45" s="195">
        <v>39635.002917919956</v>
      </c>
      <c r="AB45" s="195">
        <v>38046.443500032736</v>
      </c>
      <c r="AC45" s="195">
        <v>38063.544552695406</v>
      </c>
      <c r="AD45" s="195">
        <v>37183.07648217801</v>
      </c>
      <c r="AE45" s="195">
        <v>36770.08240550552</v>
      </c>
      <c r="AF45" s="196">
        <v>36401.629904375302</v>
      </c>
      <c r="AG45" s="197">
        <v>-0.30251785712273199</v>
      </c>
    </row>
    <row r="46" spans="1:33" s="34" customFormat="1" x14ac:dyDescent="0.25">
      <c r="A46" s="33" t="s">
        <v>141</v>
      </c>
      <c r="B46" s="34" t="s">
        <v>43</v>
      </c>
      <c r="C46" s="194">
        <v>41862.153111207888</v>
      </c>
      <c r="D46" s="195">
        <v>41862.153111207888</v>
      </c>
      <c r="E46" s="195">
        <v>44255.851828591665</v>
      </c>
      <c r="F46" s="195">
        <v>44298.892078216624</v>
      </c>
      <c r="G46" s="195">
        <v>42126.704730369667</v>
      </c>
      <c r="H46" s="195">
        <v>41020.467184605041</v>
      </c>
      <c r="I46" s="195">
        <v>41915.847788571067</v>
      </c>
      <c r="J46" s="195">
        <v>42788.668256059973</v>
      </c>
      <c r="K46" s="195">
        <v>41869.809892158482</v>
      </c>
      <c r="L46" s="195">
        <v>43442.648917432685</v>
      </c>
      <c r="M46" s="195">
        <v>43239.611102241324</v>
      </c>
      <c r="N46" s="195">
        <v>42230.871856123158</v>
      </c>
      <c r="O46" s="195">
        <v>43645.216061122432</v>
      </c>
      <c r="P46" s="195">
        <v>42043.131245857476</v>
      </c>
      <c r="Q46" s="195">
        <v>43235.862162941892</v>
      </c>
      <c r="R46" s="195">
        <v>43554.62649242577</v>
      </c>
      <c r="S46" s="195">
        <v>43993.054540267512</v>
      </c>
      <c r="T46" s="195">
        <v>43607.114184845494</v>
      </c>
      <c r="U46" s="195">
        <v>41561.006711235394</v>
      </c>
      <c r="V46" s="195">
        <v>42954.47182616689</v>
      </c>
      <c r="W46" s="195">
        <v>41846.398217430891</v>
      </c>
      <c r="X46" s="195">
        <v>43215.769064835767</v>
      </c>
      <c r="Y46" s="195">
        <v>39154.901391465835</v>
      </c>
      <c r="Z46" s="195">
        <v>40549.341700322213</v>
      </c>
      <c r="AA46" s="195">
        <v>41471.353936374639</v>
      </c>
      <c r="AB46" s="195">
        <v>37426.320722359975</v>
      </c>
      <c r="AC46" s="195">
        <v>37095.482400095061</v>
      </c>
      <c r="AD46" s="195">
        <v>37489.132730896934</v>
      </c>
      <c r="AE46" s="195">
        <v>36503.159743026961</v>
      </c>
      <c r="AF46" s="196">
        <v>35234.95471754943</v>
      </c>
      <c r="AG46" s="197">
        <v>-0.158310022326208</v>
      </c>
    </row>
    <row r="47" spans="1:33" s="34" customFormat="1" x14ac:dyDescent="0.25">
      <c r="A47" s="33" t="s">
        <v>142</v>
      </c>
      <c r="B47" s="34" t="s">
        <v>44</v>
      </c>
      <c r="C47" s="194">
        <v>139601.23694291641</v>
      </c>
      <c r="D47" s="195">
        <v>139601.23694291641</v>
      </c>
      <c r="E47" s="195">
        <v>143985.24495283014</v>
      </c>
      <c r="F47" s="195">
        <v>150337.18530555954</v>
      </c>
      <c r="G47" s="195">
        <v>156827.13609606304</v>
      </c>
      <c r="H47" s="195">
        <v>153349.21744132592</v>
      </c>
      <c r="I47" s="195">
        <v>166318.23937532454</v>
      </c>
      <c r="J47" s="195">
        <v>184017.91516558113</v>
      </c>
      <c r="K47" s="195">
        <v>196178.24288276551</v>
      </c>
      <c r="L47" s="195">
        <v>195864.33518309999</v>
      </c>
      <c r="M47" s="195">
        <v>193817.04444362823</v>
      </c>
      <c r="N47" s="195">
        <v>216053.71330084873</v>
      </c>
      <c r="O47" s="195">
        <v>199232.91287946736</v>
      </c>
      <c r="P47" s="195">
        <v>205832.16825624608</v>
      </c>
      <c r="Q47" s="195">
        <v>220300.43931586583</v>
      </c>
      <c r="R47" s="195">
        <v>226139.32752645947</v>
      </c>
      <c r="S47" s="195">
        <v>243964.91273306613</v>
      </c>
      <c r="T47" s="195">
        <v>259959.1989879446</v>
      </c>
      <c r="U47" s="195">
        <v>290770.55388721416</v>
      </c>
      <c r="V47" s="195">
        <v>287278.86001278053</v>
      </c>
      <c r="W47" s="195">
        <v>292500.50561105844</v>
      </c>
      <c r="X47" s="195">
        <v>287047.24244663882</v>
      </c>
      <c r="Y47" s="195">
        <v>308666.16652064526</v>
      </c>
      <c r="Z47" s="195">
        <v>320488.90848250088</v>
      </c>
      <c r="AA47" s="195">
        <v>307523.30410713842</v>
      </c>
      <c r="AB47" s="195">
        <v>325767.11729826831</v>
      </c>
      <c r="AC47" s="195">
        <v>340907.25473971857</v>
      </c>
      <c r="AD47" s="195">
        <v>359671.35240826488</v>
      </c>
      <c r="AE47" s="195">
        <v>379900.74392305262</v>
      </c>
      <c r="AF47" s="196">
        <v>373101.33791759674</v>
      </c>
      <c r="AG47" s="197">
        <v>1.6726220059938266</v>
      </c>
    </row>
    <row r="48" spans="1:33" s="34" customFormat="1" x14ac:dyDescent="0.25">
      <c r="A48" s="33" t="s">
        <v>143</v>
      </c>
      <c r="B48" s="34" t="s">
        <v>45</v>
      </c>
      <c r="C48" s="194">
        <v>725319.33416936558</v>
      </c>
      <c r="D48" s="195">
        <v>725319.33416936558</v>
      </c>
      <c r="E48" s="195">
        <v>661617.41872184898</v>
      </c>
      <c r="F48" s="195">
        <v>615799.41061852605</v>
      </c>
      <c r="G48" s="195">
        <v>547045.8810463479</v>
      </c>
      <c r="H48" s="195">
        <v>459960.21723971172</v>
      </c>
      <c r="I48" s="195">
        <v>431377.12821511988</v>
      </c>
      <c r="J48" s="195">
        <v>395407.0635621426</v>
      </c>
      <c r="K48" s="195">
        <v>377684.78086677718</v>
      </c>
      <c r="L48" s="195">
        <v>365977.07372363529</v>
      </c>
      <c r="M48" s="195">
        <v>335772.84691798163</v>
      </c>
      <c r="N48" s="195">
        <v>311340.8429942464</v>
      </c>
      <c r="O48" s="195">
        <v>324244.90662237559</v>
      </c>
      <c r="P48" s="195">
        <v>306588.53715868812</v>
      </c>
      <c r="Q48" s="195">
        <v>316429.50058659166</v>
      </c>
      <c r="R48" s="195">
        <v>314596.35482885479</v>
      </c>
      <c r="S48" s="195">
        <v>315112.37745359086</v>
      </c>
      <c r="T48" s="195">
        <v>328851.73182207107</v>
      </c>
      <c r="U48" s="195">
        <v>326975.31762023829</v>
      </c>
      <c r="V48" s="195">
        <v>313305.10141254001</v>
      </c>
      <c r="W48" s="195">
        <v>275355.63106231997</v>
      </c>
      <c r="X48" s="195">
        <v>286384.2997083189</v>
      </c>
      <c r="Y48" s="195">
        <v>296451.66945912206</v>
      </c>
      <c r="Z48" s="195">
        <v>290288.84661929694</v>
      </c>
      <c r="AA48" s="195">
        <v>282153.85111031</v>
      </c>
      <c r="AB48" s="195">
        <v>246739.48115935083</v>
      </c>
      <c r="AC48" s="195">
        <v>210824.99039110853</v>
      </c>
      <c r="AD48" s="195">
        <v>224764.59459814208</v>
      </c>
      <c r="AE48" s="195">
        <v>217752.63206004049</v>
      </c>
      <c r="AF48" s="196">
        <v>226296.35094806275</v>
      </c>
      <c r="AG48" s="197">
        <v>-0.68800452395603529</v>
      </c>
    </row>
    <row r="49" spans="1:33" s="34" customFormat="1" x14ac:dyDescent="0.25">
      <c r="A49" s="33" t="s">
        <v>144</v>
      </c>
      <c r="B49" s="34" t="s">
        <v>46</v>
      </c>
      <c r="C49" s="194">
        <v>614863.11476471566</v>
      </c>
      <c r="D49" s="195">
        <v>614863.11476471566</v>
      </c>
      <c r="E49" s="195">
        <v>625574.75687112287</v>
      </c>
      <c r="F49" s="195">
        <v>609614.32851788064</v>
      </c>
      <c r="G49" s="195">
        <v>594085.02726372529</v>
      </c>
      <c r="H49" s="195">
        <v>580663.17015261052</v>
      </c>
      <c r="I49" s="195">
        <v>572818.3410377776</v>
      </c>
      <c r="J49" s="195">
        <v>591683.78949500259</v>
      </c>
      <c r="K49" s="195">
        <v>566492.62161192414</v>
      </c>
      <c r="L49" s="195">
        <v>569394.19466016837</v>
      </c>
      <c r="M49" s="195">
        <v>559654.6387114774</v>
      </c>
      <c r="N49" s="195">
        <v>565931.92403755081</v>
      </c>
      <c r="O49" s="195">
        <v>575200.21214615589</v>
      </c>
      <c r="P49" s="195">
        <v>558930.73275182722</v>
      </c>
      <c r="Q49" s="195">
        <v>566658.90411715768</v>
      </c>
      <c r="R49" s="195">
        <v>566254.84816394467</v>
      </c>
      <c r="S49" s="195">
        <v>562445.22965646104</v>
      </c>
      <c r="T49" s="195">
        <v>560254.59759621264</v>
      </c>
      <c r="U49" s="195">
        <v>549743.51332805806</v>
      </c>
      <c r="V49" s="195">
        <v>536553.09321800619</v>
      </c>
      <c r="W49" s="195">
        <v>491529.41943231889</v>
      </c>
      <c r="X49" s="195">
        <v>507690.22559933219</v>
      </c>
      <c r="Y49" s="195">
        <v>465962.18898125202</v>
      </c>
      <c r="Z49" s="195">
        <v>484118.7517194472</v>
      </c>
      <c r="AA49" s="195">
        <v>471461.2915885832</v>
      </c>
      <c r="AB49" s="195">
        <v>432243.02239716362</v>
      </c>
      <c r="AC49" s="195">
        <v>416042.11984661862</v>
      </c>
      <c r="AD49" s="195">
        <v>393780.7526100481</v>
      </c>
      <c r="AE49" s="195">
        <v>382371.32341837004</v>
      </c>
      <c r="AF49" s="196">
        <v>375272.29866952059</v>
      </c>
      <c r="AG49" s="197">
        <v>-0.38966529352940155</v>
      </c>
    </row>
    <row r="50" spans="1:33" s="34" customFormat="1" ht="15.75" thickBot="1" x14ac:dyDescent="0.3">
      <c r="A50" s="35" t="s">
        <v>145</v>
      </c>
      <c r="B50" s="36" t="s">
        <v>47</v>
      </c>
      <c r="C50" s="198">
        <v>5338091.0424619718</v>
      </c>
      <c r="D50" s="199">
        <v>5338091.0424619718</v>
      </c>
      <c r="E50" s="199">
        <v>5300215.1983981477</v>
      </c>
      <c r="F50" s="199">
        <v>5400058.4149011718</v>
      </c>
      <c r="G50" s="199">
        <v>5490869.9799554888</v>
      </c>
      <c r="H50" s="199">
        <v>5580355.6575261671</v>
      </c>
      <c r="I50" s="199">
        <v>5626904.2630676525</v>
      </c>
      <c r="J50" s="199">
        <v>5813942.0429823184</v>
      </c>
      <c r="K50" s="199">
        <v>5883945.3836185429</v>
      </c>
      <c r="L50" s="199">
        <v>5926087.3159759454</v>
      </c>
      <c r="M50" s="199">
        <v>5992053.720314933</v>
      </c>
      <c r="N50" s="199">
        <v>6160356.2633748744</v>
      </c>
      <c r="O50" s="199">
        <v>6081506.987270847</v>
      </c>
      <c r="P50" s="199">
        <v>6113576.2904867698</v>
      </c>
      <c r="Q50" s="199">
        <v>6166604.9286785508</v>
      </c>
      <c r="R50" s="199">
        <v>6274429.3029425312</v>
      </c>
      <c r="S50" s="199">
        <v>6294367.4957607454</v>
      </c>
      <c r="T50" s="199">
        <v>6214921.6032538982</v>
      </c>
      <c r="U50" s="199">
        <v>6280919.0866210209</v>
      </c>
      <c r="V50" s="199">
        <v>6107182.5781257274</v>
      </c>
      <c r="W50" s="199">
        <v>5698313.3170234421</v>
      </c>
      <c r="X50" s="199">
        <v>5875464.2496576793</v>
      </c>
      <c r="Y50" s="199">
        <v>5725246.2905685594</v>
      </c>
      <c r="Z50" s="199">
        <v>5513556.3586149709</v>
      </c>
      <c r="AA50" s="199">
        <v>5664906.0545378309</v>
      </c>
      <c r="AB50" s="199">
        <v>5704031.2248214334</v>
      </c>
      <c r="AC50" s="199">
        <v>5550063.8752905885</v>
      </c>
      <c r="AD50" s="199">
        <v>5421565.4877775963</v>
      </c>
      <c r="AE50" s="199">
        <v>5383842.2733319839</v>
      </c>
      <c r="AF50" s="200">
        <v>5547207.9389983118</v>
      </c>
      <c r="AG50" s="201">
        <v>3.9174471711500368E-2</v>
      </c>
    </row>
    <row r="52" spans="1:33" x14ac:dyDescent="0.25">
      <c r="B52" t="s">
        <v>48</v>
      </c>
    </row>
    <row r="53" spans="1:33" x14ac:dyDescent="0.25">
      <c r="B53" t="s">
        <v>241</v>
      </c>
      <c r="C53" s="30" t="s">
        <v>317</v>
      </c>
      <c r="D53" s="5"/>
    </row>
    <row r="54" spans="1:33" x14ac:dyDescent="0.25">
      <c r="B54" t="s">
        <v>277</v>
      </c>
      <c r="C54" s="27"/>
      <c r="D54" s="29" t="s">
        <v>179</v>
      </c>
    </row>
    <row r="55" spans="1:33" x14ac:dyDescent="0.25">
      <c r="B55"/>
    </row>
    <row r="56" spans="1:33" x14ac:dyDescent="0.25">
      <c r="B56" s="58" t="s">
        <v>278</v>
      </c>
    </row>
    <row r="57" spans="1:33" x14ac:dyDescent="0.25">
      <c r="B57"/>
    </row>
    <row r="58" spans="1:33" x14ac:dyDescent="0.25">
      <c r="B58"/>
      <c r="F58" s="77"/>
    </row>
  </sheetData>
  <phoneticPr fontId="2"/>
  <hyperlinks>
    <hyperlink ref="D54" r:id="rId1" xr:uid="{00000000-0004-0000-13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C5D9F1"/>
    <pageSetUpPr fitToPage="1"/>
  </sheetPr>
  <dimension ref="A1:AG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40625" defaultRowHeight="15" x14ac:dyDescent="0.25"/>
  <cols>
    <col min="1" max="1" width="20.7109375" style="1" customWidth="1"/>
    <col min="2" max="2" width="20.7109375" style="1" hidden="1" customWidth="1"/>
    <col min="3" max="28" width="9.7109375" style="1" customWidth="1"/>
    <col min="29" max="31" width="9.7109375" style="71" customWidth="1"/>
    <col min="32" max="32" width="9.7109375" style="1" customWidth="1"/>
    <col min="33" max="33" width="14.7109375" style="45" customWidth="1"/>
    <col min="34" max="16384" width="9.140625" style="1"/>
  </cols>
  <sheetData>
    <row r="1" spans="1:33" ht="15.75" customHeight="1" x14ac:dyDescent="0.35">
      <c r="A1" s="99" t="s">
        <v>353</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79</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61" t="s">
        <v>100</v>
      </c>
    </row>
    <row r="5" spans="1:33" hidden="1" x14ac:dyDescent="0.25">
      <c r="A5" s="9"/>
      <c r="B5" s="72" t="s">
        <v>0</v>
      </c>
      <c r="C5" s="75" t="s">
        <v>1</v>
      </c>
      <c r="D5" s="78" t="s">
        <v>213</v>
      </c>
      <c r="E5" s="78" t="s">
        <v>214</v>
      </c>
      <c r="F5" s="78" t="s">
        <v>215</v>
      </c>
      <c r="G5" s="78" t="s">
        <v>216</v>
      </c>
      <c r="H5" s="78" t="s">
        <v>217</v>
      </c>
      <c r="I5" s="78" t="s">
        <v>218</v>
      </c>
      <c r="J5" s="78" t="s">
        <v>219</v>
      </c>
      <c r="K5" s="78" t="s">
        <v>220</v>
      </c>
      <c r="L5" s="78" t="s">
        <v>221</v>
      </c>
      <c r="M5" s="78" t="s">
        <v>222</v>
      </c>
      <c r="N5" s="78" t="s">
        <v>223</v>
      </c>
      <c r="O5" s="78" t="s">
        <v>224</v>
      </c>
      <c r="P5" s="78" t="s">
        <v>225</v>
      </c>
      <c r="Q5" s="78" t="s">
        <v>226</v>
      </c>
      <c r="R5" s="78" t="s">
        <v>227</v>
      </c>
      <c r="S5" s="78" t="s">
        <v>228</v>
      </c>
      <c r="T5" s="78" t="s">
        <v>229</v>
      </c>
      <c r="U5" s="78" t="s">
        <v>230</v>
      </c>
      <c r="V5" s="78" t="s">
        <v>231</v>
      </c>
      <c r="W5" s="78" t="s">
        <v>232</v>
      </c>
      <c r="X5" s="78" t="s">
        <v>233</v>
      </c>
      <c r="Y5" s="78" t="s">
        <v>234</v>
      </c>
      <c r="Z5" s="78" t="s">
        <v>235</v>
      </c>
      <c r="AA5" s="78" t="s">
        <v>236</v>
      </c>
      <c r="AB5" s="78" t="s">
        <v>237</v>
      </c>
      <c r="AC5" s="78"/>
      <c r="AD5" s="78" t="s">
        <v>238</v>
      </c>
      <c r="AE5" s="78"/>
      <c r="AF5" s="76" t="s">
        <v>239</v>
      </c>
      <c r="AG5" s="85" t="s">
        <v>240</v>
      </c>
    </row>
    <row r="6" spans="1:33" s="34" customFormat="1" x14ac:dyDescent="0.25">
      <c r="A6" s="33" t="s">
        <v>104</v>
      </c>
      <c r="B6" s="34" t="s">
        <v>2</v>
      </c>
      <c r="C6" s="202">
        <v>143099.58405696586</v>
      </c>
      <c r="D6" s="185">
        <v>143099.58405696586</v>
      </c>
      <c r="E6" s="185">
        <v>146325.39569963736</v>
      </c>
      <c r="F6" s="185">
        <v>149649.85898196205</v>
      </c>
      <c r="G6" s="185">
        <v>151415.8071436754</v>
      </c>
      <c r="H6" s="185">
        <v>152237.51937138865</v>
      </c>
      <c r="I6" s="185">
        <v>158063.56277774673</v>
      </c>
      <c r="J6" s="185">
        <v>162661.86913406375</v>
      </c>
      <c r="K6" s="185">
        <v>169332.61908738074</v>
      </c>
      <c r="L6" s="185">
        <v>181993.3336756285</v>
      </c>
      <c r="M6" s="185">
        <v>189175.48287208279</v>
      </c>
      <c r="N6" s="185">
        <v>192159.28104056537</v>
      </c>
      <c r="O6" s="185">
        <v>199435.62257336479</v>
      </c>
      <c r="P6" s="185">
        <v>201652.52203604192</v>
      </c>
      <c r="Q6" s="185">
        <v>205016.46871646019</v>
      </c>
      <c r="R6" s="185">
        <v>214117.79675715044</v>
      </c>
      <c r="S6" s="185">
        <v>216461.86793153203</v>
      </c>
      <c r="T6" s="185">
        <v>220963.93929725548</v>
      </c>
      <c r="U6" s="185">
        <v>224025.95988394821</v>
      </c>
      <c r="V6" s="185">
        <v>225794.9877547574</v>
      </c>
      <c r="W6" s="185">
        <v>232370.05987774386</v>
      </c>
      <c r="X6" s="185">
        <v>226451.67874207764</v>
      </c>
      <c r="Y6" s="185">
        <v>220522.51611993252</v>
      </c>
      <c r="Z6" s="185">
        <v>222276.40873416635</v>
      </c>
      <c r="AA6" s="185">
        <v>210976.23463464284</v>
      </c>
      <c r="AB6" s="185">
        <v>204798.67485632229</v>
      </c>
      <c r="AC6" s="185">
        <v>211563.30581200408</v>
      </c>
      <c r="AD6" s="185">
        <v>218948.21744149065</v>
      </c>
      <c r="AE6" s="185">
        <v>218204.98586213146</v>
      </c>
      <c r="AF6" s="190">
        <v>213835.41299373982</v>
      </c>
      <c r="AG6" s="203">
        <v>0.49431191154696202</v>
      </c>
    </row>
    <row r="7" spans="1:33" s="34" customFormat="1" x14ac:dyDescent="0.25">
      <c r="A7" s="33" t="s">
        <v>105</v>
      </c>
      <c r="B7" s="34" t="s">
        <v>4</v>
      </c>
      <c r="C7" s="194">
        <v>14034.430986493311</v>
      </c>
      <c r="D7" s="195">
        <v>14034.430986493311</v>
      </c>
      <c r="E7" s="195">
        <v>14824.956746712192</v>
      </c>
      <c r="F7" s="195">
        <v>11558.065617185475</v>
      </c>
      <c r="G7" s="195">
        <v>11634.292473691881</v>
      </c>
      <c r="H7" s="195">
        <v>11918.293117805248</v>
      </c>
      <c r="I7" s="195">
        <v>13119.994119954506</v>
      </c>
      <c r="J7" s="195">
        <v>14054.475896127649</v>
      </c>
      <c r="K7" s="195">
        <v>14084.825072365918</v>
      </c>
      <c r="L7" s="195">
        <v>13145.281438854867</v>
      </c>
      <c r="M7" s="195">
        <v>12677.257403877453</v>
      </c>
      <c r="N7" s="195">
        <v>12369.846265747976</v>
      </c>
      <c r="O7" s="195">
        <v>13706.743341791302</v>
      </c>
      <c r="P7" s="195">
        <v>13391.386242959166</v>
      </c>
      <c r="Q7" s="195">
        <v>16104.077755280166</v>
      </c>
      <c r="R7" s="195">
        <v>15940.685560577129</v>
      </c>
      <c r="S7" s="195">
        <v>16250.74593966877</v>
      </c>
      <c r="T7" s="195">
        <v>15048.077798165263</v>
      </c>
      <c r="U7" s="195">
        <v>13898.136476627062</v>
      </c>
      <c r="V7" s="195">
        <v>13712.061597752279</v>
      </c>
      <c r="W7" s="195">
        <v>12691.442449184102</v>
      </c>
      <c r="X7" s="195">
        <v>13844.475729473817</v>
      </c>
      <c r="Y7" s="195">
        <v>13532.3735595251</v>
      </c>
      <c r="Z7" s="195">
        <v>12030.136859838216</v>
      </c>
      <c r="AA7" s="195">
        <v>11066.362049957956</v>
      </c>
      <c r="AB7" s="195">
        <v>9423.0833399531384</v>
      </c>
      <c r="AC7" s="195">
        <v>10563.824540773798</v>
      </c>
      <c r="AD7" s="195">
        <v>10331.744971454953</v>
      </c>
      <c r="AE7" s="195">
        <v>10967.866078488474</v>
      </c>
      <c r="AF7" s="196">
        <v>10097.521695875592</v>
      </c>
      <c r="AG7" s="197">
        <v>-0.28051791301026652</v>
      </c>
    </row>
    <row r="8" spans="1:33" s="34" customFormat="1" x14ac:dyDescent="0.25">
      <c r="A8" s="33" t="s">
        <v>106</v>
      </c>
      <c r="B8" s="34" t="s">
        <v>5</v>
      </c>
      <c r="C8" s="194">
        <v>55758.628445340008</v>
      </c>
      <c r="D8" s="195">
        <v>55758.628445340008</v>
      </c>
      <c r="E8" s="195">
        <v>50888.970832332583</v>
      </c>
      <c r="F8" s="195">
        <v>46134.961294661931</v>
      </c>
      <c r="G8" s="195">
        <v>39482.720708091998</v>
      </c>
      <c r="H8" s="195">
        <v>34039.956311688351</v>
      </c>
      <c r="I8" s="195">
        <v>30439.986933431101</v>
      </c>
      <c r="J8" s="195">
        <v>30509.265942504298</v>
      </c>
      <c r="K8" s="195">
        <v>29997.936696636989</v>
      </c>
      <c r="L8" s="195">
        <v>28896.802395707473</v>
      </c>
      <c r="M8" s="195">
        <v>28017.031042134764</v>
      </c>
      <c r="N8" s="195">
        <v>29657.620788</v>
      </c>
      <c r="O8" s="195">
        <v>30112.43678</v>
      </c>
      <c r="P8" s="195">
        <v>29817.013139999999</v>
      </c>
      <c r="Q8" s="195">
        <v>29715.20076</v>
      </c>
      <c r="R8" s="195">
        <v>31763.445356</v>
      </c>
      <c r="S8" s="195">
        <v>31284.922203999999</v>
      </c>
      <c r="T8" s="195">
        <v>31739.772715999999</v>
      </c>
      <c r="U8" s="195">
        <v>29834.068652000002</v>
      </c>
      <c r="V8" s="195">
        <v>30835.348532</v>
      </c>
      <c r="W8" s="195">
        <v>29557.228104000002</v>
      </c>
      <c r="X8" s="195">
        <v>31098.389448000005</v>
      </c>
      <c r="Y8" s="195">
        <v>28497.949939999999</v>
      </c>
      <c r="Z8" s="195">
        <v>28080.304427999999</v>
      </c>
      <c r="AA8" s="195">
        <v>27597.204519999999</v>
      </c>
      <c r="AB8" s="195">
        <v>27683.473523749999</v>
      </c>
      <c r="AC8" s="195">
        <v>26035.01701</v>
      </c>
      <c r="AD8" s="195">
        <v>26310.729147999999</v>
      </c>
      <c r="AE8" s="195">
        <v>26753.506315299997</v>
      </c>
      <c r="AF8" s="196">
        <v>28503.331044454</v>
      </c>
      <c r="AG8" s="197">
        <v>-0.48880860524760367</v>
      </c>
    </row>
    <row r="9" spans="1:33" s="34" customFormat="1" x14ac:dyDescent="0.25">
      <c r="A9" s="33" t="s">
        <v>107</v>
      </c>
      <c r="B9" s="34" t="s">
        <v>6</v>
      </c>
      <c r="C9" s="194">
        <v>30059.891461586674</v>
      </c>
      <c r="D9" s="195">
        <v>30059.891461586674</v>
      </c>
      <c r="E9" s="195">
        <v>30707.934339631927</v>
      </c>
      <c r="F9" s="195">
        <v>29502.062299728987</v>
      </c>
      <c r="G9" s="195">
        <v>28976.151341413854</v>
      </c>
      <c r="H9" s="195">
        <v>30081.155111854659</v>
      </c>
      <c r="I9" s="195">
        <v>29588.208327420853</v>
      </c>
      <c r="J9" s="195">
        <v>28877.973893547827</v>
      </c>
      <c r="K9" s="195">
        <v>27835.035284152771</v>
      </c>
      <c r="L9" s="195">
        <v>30574.234576110324</v>
      </c>
      <c r="M9" s="195">
        <v>26780.162998336065</v>
      </c>
      <c r="N9" s="195">
        <v>28670.553457711449</v>
      </c>
      <c r="O9" s="195">
        <v>26622.619534174708</v>
      </c>
      <c r="P9" s="195">
        <v>28069.809464908125</v>
      </c>
      <c r="Q9" s="195">
        <v>29222.702605648403</v>
      </c>
      <c r="R9" s="195">
        <v>29699.015830516204</v>
      </c>
      <c r="S9" s="195">
        <v>29424.891525358929</v>
      </c>
      <c r="T9" s="195">
        <v>28306.607758912538</v>
      </c>
      <c r="U9" s="195">
        <v>27615.196574700407</v>
      </c>
      <c r="V9" s="195">
        <v>25512.370746816068</v>
      </c>
      <c r="W9" s="195">
        <v>25962.709405178553</v>
      </c>
      <c r="X9" s="195">
        <v>26547.029499775294</v>
      </c>
      <c r="Y9" s="195">
        <v>23128.328616265211</v>
      </c>
      <c r="Z9" s="195">
        <v>23007.186666538619</v>
      </c>
      <c r="AA9" s="195">
        <v>21507.973211122804</v>
      </c>
      <c r="AB9" s="195">
        <v>20477.136921579797</v>
      </c>
      <c r="AC9" s="195">
        <v>21211.359539008168</v>
      </c>
      <c r="AD9" s="195">
        <v>19937.369666073122</v>
      </c>
      <c r="AE9" s="195">
        <v>20056.274238604183</v>
      </c>
      <c r="AF9" s="196">
        <v>20025.697619634655</v>
      </c>
      <c r="AG9" s="197">
        <v>-0.3338067223155029</v>
      </c>
    </row>
    <row r="10" spans="1:33" s="34" customFormat="1" x14ac:dyDescent="0.25">
      <c r="A10" s="33" t="s">
        <v>108</v>
      </c>
      <c r="B10" s="34" t="s">
        <v>7</v>
      </c>
      <c r="C10" s="194">
        <v>42179.397832884744</v>
      </c>
      <c r="D10" s="195">
        <v>36539.600076861367</v>
      </c>
      <c r="E10" s="195">
        <v>29773.091942454419</v>
      </c>
      <c r="F10" s="195">
        <v>28705.852298021462</v>
      </c>
      <c r="G10" s="195">
        <v>28958.435160043464</v>
      </c>
      <c r="H10" s="195">
        <v>26691.252903033965</v>
      </c>
      <c r="I10" s="195">
        <v>27209.645173485958</v>
      </c>
      <c r="J10" s="195">
        <v>27037.948451154687</v>
      </c>
      <c r="K10" s="195">
        <v>29245.605051934104</v>
      </c>
      <c r="L10" s="195">
        <v>28021.998364341423</v>
      </c>
      <c r="M10" s="195">
        <v>24188.534816568535</v>
      </c>
      <c r="N10" s="195">
        <v>24029.36078533273</v>
      </c>
      <c r="O10" s="195">
        <v>27892.24400574472</v>
      </c>
      <c r="P10" s="195">
        <v>25215.571773160242</v>
      </c>
      <c r="Q10" s="195">
        <v>27112.391000772906</v>
      </c>
      <c r="R10" s="195">
        <v>26885.09309808848</v>
      </c>
      <c r="S10" s="195">
        <v>27099.938301318329</v>
      </c>
      <c r="T10" s="195">
        <v>27394.739036994262</v>
      </c>
      <c r="U10" s="195">
        <v>30731.269081522052</v>
      </c>
      <c r="V10" s="195">
        <v>32249.606869888641</v>
      </c>
      <c r="W10" s="195">
        <v>29440.190195513402</v>
      </c>
      <c r="X10" s="195">
        <v>31334.565149536866</v>
      </c>
      <c r="Y10" s="195">
        <v>36106.858798343659</v>
      </c>
      <c r="Z10" s="195">
        <v>31325.302807322147</v>
      </c>
      <c r="AA10" s="195">
        <v>26991.651268407393</v>
      </c>
      <c r="AB10" s="195">
        <v>28721.19509599674</v>
      </c>
      <c r="AC10" s="195">
        <v>29793.438781363584</v>
      </c>
      <c r="AD10" s="195">
        <v>26387.519047313443</v>
      </c>
      <c r="AE10" s="195">
        <v>27671.987385229073</v>
      </c>
      <c r="AF10" s="196">
        <v>23539.632900974379</v>
      </c>
      <c r="AG10" s="197">
        <v>-0.44191633568979166</v>
      </c>
    </row>
    <row r="11" spans="1:33" s="34" customFormat="1" x14ac:dyDescent="0.25">
      <c r="A11" s="33" t="s">
        <v>109</v>
      </c>
      <c r="B11" s="34" t="s">
        <v>8</v>
      </c>
      <c r="C11" s="194">
        <v>147087.81881740771</v>
      </c>
      <c r="D11" s="195">
        <v>147087.81881740771</v>
      </c>
      <c r="E11" s="195">
        <v>144405.21411306266</v>
      </c>
      <c r="F11" s="195">
        <v>153598.34887874266</v>
      </c>
      <c r="G11" s="195">
        <v>148131.35751183832</v>
      </c>
      <c r="H11" s="195">
        <v>150885.11847151336</v>
      </c>
      <c r="I11" s="195">
        <v>155496.56402008704</v>
      </c>
      <c r="J11" s="195">
        <v>157801.48235924169</v>
      </c>
      <c r="K11" s="195">
        <v>167664.12593655955</v>
      </c>
      <c r="L11" s="195">
        <v>183562.63813284904</v>
      </c>
      <c r="M11" s="195">
        <v>192283.71006581321</v>
      </c>
      <c r="N11" s="195">
        <v>207802.34062366048</v>
      </c>
      <c r="O11" s="195">
        <v>212871.05526485486</v>
      </c>
      <c r="P11" s="195">
        <v>212211.47690721735</v>
      </c>
      <c r="Q11" s="195">
        <v>220882.10695545812</v>
      </c>
      <c r="R11" s="195">
        <v>213766.95793357832</v>
      </c>
      <c r="S11" s="195">
        <v>208149.8355854853</v>
      </c>
      <c r="T11" s="195">
        <v>205977.20257904998</v>
      </c>
      <c r="U11" s="195">
        <v>219373.03520753892</v>
      </c>
      <c r="V11" s="195">
        <v>206334.79148614427</v>
      </c>
      <c r="W11" s="195">
        <v>191659.64274198603</v>
      </c>
      <c r="X11" s="195">
        <v>195257.75044440708</v>
      </c>
      <c r="Y11" s="195">
        <v>193167.4421290165</v>
      </c>
      <c r="Z11" s="195">
        <v>197066.88589005385</v>
      </c>
      <c r="AA11" s="195">
        <v>197639.45606509817</v>
      </c>
      <c r="AB11" s="195">
        <v>197739.16609464545</v>
      </c>
      <c r="AC11" s="195">
        <v>202593.08849678849</v>
      </c>
      <c r="AD11" s="195">
        <v>197693.86703252071</v>
      </c>
      <c r="AE11" s="195">
        <v>196974.43076092761</v>
      </c>
      <c r="AF11" s="196">
        <v>192321.34723701054</v>
      </c>
      <c r="AG11" s="197">
        <v>0.30752735871183839</v>
      </c>
    </row>
    <row r="12" spans="1:33" s="34" customFormat="1" x14ac:dyDescent="0.25">
      <c r="A12" s="33" t="s">
        <v>110</v>
      </c>
      <c r="B12" s="34" t="s">
        <v>9</v>
      </c>
      <c r="C12" s="194">
        <v>7071.4942187375236</v>
      </c>
      <c r="D12" s="195">
        <v>7071.4942187375236</v>
      </c>
      <c r="E12" s="195">
        <v>4738.5319596041654</v>
      </c>
      <c r="F12" s="195">
        <v>5402.0860534117155</v>
      </c>
      <c r="G12" s="195">
        <v>5925.5736011058061</v>
      </c>
      <c r="H12" s="195">
        <v>4630.1314168267545</v>
      </c>
      <c r="I12" s="195">
        <v>5233.6651251673302</v>
      </c>
      <c r="J12" s="195">
        <v>5058.632804778641</v>
      </c>
      <c r="K12" s="195">
        <v>5557.6226422445861</v>
      </c>
      <c r="L12" s="195">
        <v>6214.0804638298296</v>
      </c>
      <c r="M12" s="195">
        <v>6443.3531280195248</v>
      </c>
      <c r="N12" s="195">
        <v>5805.9162734727934</v>
      </c>
      <c r="O12" s="195">
        <v>6369.2733479609597</v>
      </c>
      <c r="P12" s="195">
        <v>7255.3335527429508</v>
      </c>
      <c r="Q12" s="195">
        <v>7932.0749796210339</v>
      </c>
      <c r="R12" s="195">
        <v>6812.3784590368105</v>
      </c>
      <c r="S12" s="195">
        <v>6837.5043230994816</v>
      </c>
      <c r="T12" s="195">
        <v>6658.7938036501891</v>
      </c>
      <c r="U12" s="195">
        <v>7847.8354607278652</v>
      </c>
      <c r="V12" s="195">
        <v>6800.62831872276</v>
      </c>
      <c r="W12" s="195">
        <v>6391.1967712410424</v>
      </c>
      <c r="X12" s="195">
        <v>5903.401523862588</v>
      </c>
      <c r="Y12" s="195">
        <v>6275.8808559795634</v>
      </c>
      <c r="Z12" s="195">
        <v>5875.8659858514748</v>
      </c>
      <c r="AA12" s="195">
        <v>5263.1522418785253</v>
      </c>
      <c r="AB12" s="195">
        <v>4765.0853935704654</v>
      </c>
      <c r="AC12" s="195">
        <v>4742.5658633855728</v>
      </c>
      <c r="AD12" s="195">
        <v>4875.27179987003</v>
      </c>
      <c r="AE12" s="195">
        <v>4493.2232219228772</v>
      </c>
      <c r="AF12" s="196">
        <v>3937.8728521139483</v>
      </c>
      <c r="AG12" s="197">
        <v>-0.44313426125985322</v>
      </c>
    </row>
    <row r="13" spans="1:33" s="34" customFormat="1" x14ac:dyDescent="0.25">
      <c r="A13" s="33" t="s">
        <v>111</v>
      </c>
      <c r="B13" s="34" t="s">
        <v>10</v>
      </c>
      <c r="C13" s="194">
        <v>1767.392484</v>
      </c>
      <c r="D13" s="195">
        <v>1767.392484</v>
      </c>
      <c r="E13" s="195">
        <v>1830.304144</v>
      </c>
      <c r="F13" s="195">
        <v>2127.9561039999999</v>
      </c>
      <c r="G13" s="195">
        <v>2250.5633440000001</v>
      </c>
      <c r="H13" s="195">
        <v>2379.45579</v>
      </c>
      <c r="I13" s="195">
        <v>2173.900936</v>
      </c>
      <c r="J13" s="195">
        <v>2289.1661260000001</v>
      </c>
      <c r="K13" s="195">
        <v>2419.3323060000002</v>
      </c>
      <c r="L13" s="195">
        <v>2652.4797579999999</v>
      </c>
      <c r="M13" s="195">
        <v>2836.6333719999998</v>
      </c>
      <c r="N13" s="195">
        <v>2964.6568560000001</v>
      </c>
      <c r="O13" s="195">
        <v>2847.105446</v>
      </c>
      <c r="P13" s="195">
        <v>3008.82744</v>
      </c>
      <c r="Q13" s="195">
        <v>3235.7399479999999</v>
      </c>
      <c r="R13" s="195">
        <v>3294.7692980000002</v>
      </c>
      <c r="S13" s="195">
        <v>3483.623908</v>
      </c>
      <c r="T13" s="195">
        <v>3665.46117</v>
      </c>
      <c r="U13" s="195">
        <v>3814.4691079999998</v>
      </c>
      <c r="V13" s="195">
        <v>3980.439762</v>
      </c>
      <c r="W13" s="195">
        <v>4005.6492739999999</v>
      </c>
      <c r="X13" s="195">
        <v>3880.7582160000002</v>
      </c>
      <c r="Y13" s="195">
        <v>3722.3693899999998</v>
      </c>
      <c r="Z13" s="195">
        <v>3557.5602439999998</v>
      </c>
      <c r="AA13" s="195">
        <v>2839.148882</v>
      </c>
      <c r="AB13" s="195">
        <v>2950.1116360000001</v>
      </c>
      <c r="AC13" s="195">
        <v>3032.9615480000002</v>
      </c>
      <c r="AD13" s="195">
        <v>3311.0518059999999</v>
      </c>
      <c r="AE13" s="195">
        <v>3298.9505239999999</v>
      </c>
      <c r="AF13" s="196">
        <v>3353.5201744356455</v>
      </c>
      <c r="AG13" s="197">
        <v>0.89743942264928489</v>
      </c>
    </row>
    <row r="14" spans="1:33" s="34" customFormat="1" x14ac:dyDescent="0.25">
      <c r="A14" s="33" t="s">
        <v>112</v>
      </c>
      <c r="B14" s="34" t="s">
        <v>11</v>
      </c>
      <c r="C14" s="194">
        <v>56855.137801194294</v>
      </c>
      <c r="D14" s="195">
        <v>56855.137801194294</v>
      </c>
      <c r="E14" s="195">
        <v>55476.208575743782</v>
      </c>
      <c r="F14" s="195">
        <v>54649.672249849151</v>
      </c>
      <c r="G14" s="195">
        <v>54321.357408852338</v>
      </c>
      <c r="H14" s="195">
        <v>54842.341104487801</v>
      </c>
      <c r="I14" s="195">
        <v>61762.463196123666</v>
      </c>
      <c r="J14" s="195">
        <v>66517.798141072257</v>
      </c>
      <c r="K14" s="195">
        <v>62808.682759467694</v>
      </c>
      <c r="L14" s="195">
        <v>60678.326723235121</v>
      </c>
      <c r="M14" s="195">
        <v>58225.087698913376</v>
      </c>
      <c r="N14" s="195">
        <v>62061.946757056801</v>
      </c>
      <c r="O14" s="195">
        <v>64244.829361216667</v>
      </c>
      <c r="P14" s="195">
        <v>62799.209282790172</v>
      </c>
      <c r="Q14" s="195">
        <v>62449.021771754131</v>
      </c>
      <c r="R14" s="195">
        <v>62567.976226196181</v>
      </c>
      <c r="S14" s="195">
        <v>63165.653340705656</v>
      </c>
      <c r="T14" s="195">
        <v>62614.740872218674</v>
      </c>
      <c r="U14" s="195">
        <v>66264.460658707656</v>
      </c>
      <c r="V14" s="195">
        <v>61533.35423495213</v>
      </c>
      <c r="W14" s="195">
        <v>57461.969178694781</v>
      </c>
      <c r="X14" s="195">
        <v>62122.329132445222</v>
      </c>
      <c r="Y14" s="195">
        <v>61884.3844822225</v>
      </c>
      <c r="Z14" s="195">
        <v>58755.485693238406</v>
      </c>
      <c r="AA14" s="195">
        <v>55168.346579304583</v>
      </c>
      <c r="AB14" s="195">
        <v>53789.685100112249</v>
      </c>
      <c r="AC14" s="195">
        <v>53690.073517161727</v>
      </c>
      <c r="AD14" s="195">
        <v>54456.018180294857</v>
      </c>
      <c r="AE14" s="195">
        <v>51771.095481727039</v>
      </c>
      <c r="AF14" s="196">
        <v>51071.605934983025</v>
      </c>
      <c r="AG14" s="197">
        <v>-0.10172399698395913</v>
      </c>
    </row>
    <row r="15" spans="1:33" s="34" customFormat="1" x14ac:dyDescent="0.25">
      <c r="A15" s="33" t="s">
        <v>113</v>
      </c>
      <c r="B15" s="34" t="s">
        <v>12</v>
      </c>
      <c r="C15" s="194">
        <v>26532.088555411148</v>
      </c>
      <c r="D15" s="195">
        <v>26532.088555411148</v>
      </c>
      <c r="E15" s="195">
        <v>35426.300147234069</v>
      </c>
      <c r="F15" s="195">
        <v>30494.952239649527</v>
      </c>
      <c r="G15" s="195">
        <v>32093.989533953816</v>
      </c>
      <c r="H15" s="195">
        <v>36159.817643804701</v>
      </c>
      <c r="I15" s="195">
        <v>32761.14912465027</v>
      </c>
      <c r="J15" s="195">
        <v>45201.387682342276</v>
      </c>
      <c r="K15" s="195">
        <v>36034.395311999782</v>
      </c>
      <c r="L15" s="195">
        <v>32416.13841556419</v>
      </c>
      <c r="M15" s="195">
        <v>29326.393613200282</v>
      </c>
      <c r="N15" s="195">
        <v>26304.095886092891</v>
      </c>
      <c r="O15" s="195">
        <v>27660.911348168487</v>
      </c>
      <c r="P15" s="195">
        <v>27836.740302512557</v>
      </c>
      <c r="Q15" s="195">
        <v>32580.348473562095</v>
      </c>
      <c r="R15" s="195">
        <v>26666.605860297946</v>
      </c>
      <c r="S15" s="195">
        <v>23402.381612477129</v>
      </c>
      <c r="T15" s="195">
        <v>31335.589670244346</v>
      </c>
      <c r="U15" s="195">
        <v>26644.692258976163</v>
      </c>
      <c r="V15" s="195">
        <v>24574.447221952974</v>
      </c>
      <c r="W15" s="195">
        <v>24468.269023604596</v>
      </c>
      <c r="X15" s="195">
        <v>24495.832762976475</v>
      </c>
      <c r="Y15" s="195">
        <v>20469.384079640084</v>
      </c>
      <c r="Z15" s="195">
        <v>17168.140820217595</v>
      </c>
      <c r="AA15" s="195">
        <v>19324.77504687076</v>
      </c>
      <c r="AB15" s="195">
        <v>15775.758866064763</v>
      </c>
      <c r="AC15" s="195">
        <v>13094.17471923116</v>
      </c>
      <c r="AD15" s="195">
        <v>14271.210746996931</v>
      </c>
      <c r="AE15" s="195">
        <v>11781.729772462608</v>
      </c>
      <c r="AF15" s="196">
        <v>11696.630900297698</v>
      </c>
      <c r="AG15" s="197">
        <v>-0.5591515203987889</v>
      </c>
    </row>
    <row r="16" spans="1:33" s="34" customFormat="1" x14ac:dyDescent="0.25">
      <c r="A16" s="33" t="s">
        <v>114</v>
      </c>
      <c r="B16" s="34" t="s">
        <v>13</v>
      </c>
      <c r="C16" s="194">
        <v>29130.38220241552</v>
      </c>
      <c r="D16" s="195">
        <v>29130.38220241552</v>
      </c>
      <c r="E16" s="195">
        <v>26590.326270864865</v>
      </c>
      <c r="F16" s="195">
        <v>20090.693758462665</v>
      </c>
      <c r="G16" s="195">
        <v>15781.7751712511</v>
      </c>
      <c r="H16" s="195">
        <v>16052.049298110469</v>
      </c>
      <c r="I16" s="195">
        <v>14502.30682602154</v>
      </c>
      <c r="J16" s="195">
        <v>15020.535831471218</v>
      </c>
      <c r="K16" s="195">
        <v>14598.618367602772</v>
      </c>
      <c r="L16" s="195">
        <v>13069.801648657782</v>
      </c>
      <c r="M16" s="195">
        <v>12507.23103407411</v>
      </c>
      <c r="N16" s="195">
        <v>12027.095360971945</v>
      </c>
      <c r="O16" s="195">
        <v>11825.195850348984</v>
      </c>
      <c r="P16" s="195">
        <v>11534.066252688242</v>
      </c>
      <c r="Q16" s="195">
        <v>13365.06201732077</v>
      </c>
      <c r="R16" s="195">
        <v>13331.100695818159</v>
      </c>
      <c r="S16" s="195">
        <v>12993.933765212078</v>
      </c>
      <c r="T16" s="195">
        <v>12154.199914042209</v>
      </c>
      <c r="U16" s="195">
        <v>14988.951248091236</v>
      </c>
      <c r="V16" s="195">
        <v>13011.378118039567</v>
      </c>
      <c r="W16" s="195">
        <v>10868.745828609701</v>
      </c>
      <c r="X16" s="195">
        <v>15194.395414695166</v>
      </c>
      <c r="Y16" s="195">
        <v>14940.290332898265</v>
      </c>
      <c r="Z16" s="195">
        <v>13461.679467462131</v>
      </c>
      <c r="AA16" s="195">
        <v>15311.122641954546</v>
      </c>
      <c r="AB16" s="195">
        <v>14767.560617809871</v>
      </c>
      <c r="AC16" s="195">
        <v>12148.702917890547</v>
      </c>
      <c r="AD16" s="195">
        <v>13690.445197412695</v>
      </c>
      <c r="AE16" s="195">
        <v>14709.39090017448</v>
      </c>
      <c r="AF16" s="196">
        <v>13797.840245063366</v>
      </c>
      <c r="AG16" s="197">
        <v>-0.52634194260866118</v>
      </c>
    </row>
    <row r="17" spans="1:33" s="34" customFormat="1" x14ac:dyDescent="0.25">
      <c r="A17" s="33" t="s">
        <v>101</v>
      </c>
      <c r="B17" s="34" t="s">
        <v>14</v>
      </c>
      <c r="C17" s="194">
        <v>1675378.4701860314</v>
      </c>
      <c r="D17" s="195">
        <v>1675378.4701860314</v>
      </c>
      <c r="E17" s="195">
        <v>1640234.1976666045</v>
      </c>
      <c r="F17" s="195">
        <v>1582614.6936931913</v>
      </c>
      <c r="G17" s="195">
        <v>1515674.0692483447</v>
      </c>
      <c r="H17" s="195">
        <v>1521512.9455148524</v>
      </c>
      <c r="I17" s="195">
        <v>1522404.4903515999</v>
      </c>
      <c r="J17" s="195">
        <v>1552270.5692976448</v>
      </c>
      <c r="K17" s="195">
        <v>1507457.642820881</v>
      </c>
      <c r="L17" s="195">
        <v>1515182.3081881518</v>
      </c>
      <c r="M17" s="195">
        <v>1468073.1550164409</v>
      </c>
      <c r="N17" s="195">
        <v>1505544.5456284988</v>
      </c>
      <c r="O17" s="195">
        <v>1542365.6849859215</v>
      </c>
      <c r="P17" s="195">
        <v>1564100.895659154</v>
      </c>
      <c r="Q17" s="195">
        <v>1618474.5829294177</v>
      </c>
      <c r="R17" s="195">
        <v>1620342.9372954045</v>
      </c>
      <c r="S17" s="195">
        <v>1600485.0640718353</v>
      </c>
      <c r="T17" s="195">
        <v>1613150.0838042113</v>
      </c>
      <c r="U17" s="195">
        <v>1623575.43632307</v>
      </c>
      <c r="V17" s="195">
        <v>1548982.2410072961</v>
      </c>
      <c r="W17" s="195">
        <v>1424231.7550466321</v>
      </c>
      <c r="X17" s="195">
        <v>1451265.0212484349</v>
      </c>
      <c r="Y17" s="195">
        <v>1425434.1379200935</v>
      </c>
      <c r="Z17" s="195">
        <v>1418104.7578157771</v>
      </c>
      <c r="AA17" s="195">
        <v>1343028.0479763786</v>
      </c>
      <c r="AB17" s="195">
        <v>1258582.6209169345</v>
      </c>
      <c r="AC17" s="195">
        <v>1245113.2261959673</v>
      </c>
      <c r="AD17" s="195">
        <v>1197969.2329201386</v>
      </c>
      <c r="AE17" s="195">
        <v>1180737.3032580174</v>
      </c>
      <c r="AF17" s="196">
        <v>1110143.1023502368</v>
      </c>
      <c r="AG17" s="197">
        <v>-0.33737771965819263</v>
      </c>
    </row>
    <row r="18" spans="1:33" s="34" customFormat="1" x14ac:dyDescent="0.25">
      <c r="A18" s="33" t="s">
        <v>102</v>
      </c>
      <c r="B18" s="34" t="s">
        <v>15</v>
      </c>
      <c r="C18" s="194">
        <v>1676083.6623708638</v>
      </c>
      <c r="D18" s="195">
        <v>1676083.6623708638</v>
      </c>
      <c r="E18" s="195">
        <v>1640973.0502424568</v>
      </c>
      <c r="F18" s="195">
        <v>1583455.1456642391</v>
      </c>
      <c r="G18" s="195">
        <v>1516479.9418119609</v>
      </c>
      <c r="H18" s="195">
        <v>1522349.3558364953</v>
      </c>
      <c r="I18" s="195">
        <v>1523286.071294059</v>
      </c>
      <c r="J18" s="195">
        <v>1553145.3594207303</v>
      </c>
      <c r="K18" s="195">
        <v>1508306.4589070063</v>
      </c>
      <c r="L18" s="195">
        <v>1516098.6138468497</v>
      </c>
      <c r="M18" s="195">
        <v>1469013.4663123041</v>
      </c>
      <c r="N18" s="195">
        <v>1506334.957436101</v>
      </c>
      <c r="O18" s="195">
        <v>1542895.7870382443</v>
      </c>
      <c r="P18" s="195">
        <v>1564643.1312128049</v>
      </c>
      <c r="Q18" s="195">
        <v>1618970.1205217163</v>
      </c>
      <c r="R18" s="195">
        <v>1620817.147795385</v>
      </c>
      <c r="S18" s="195">
        <v>1601086.2573450685</v>
      </c>
      <c r="T18" s="195">
        <v>1613847.3597718203</v>
      </c>
      <c r="U18" s="195">
        <v>1624353.7394023403</v>
      </c>
      <c r="V18" s="195">
        <v>1549754.0619634879</v>
      </c>
      <c r="W18" s="195">
        <v>1425003.8275765649</v>
      </c>
      <c r="X18" s="195">
        <v>1451984.9292556564</v>
      </c>
      <c r="Y18" s="195">
        <v>1426182.3692815208</v>
      </c>
      <c r="Z18" s="195">
        <v>1418900.3960006593</v>
      </c>
      <c r="AA18" s="195">
        <v>1343904.1236534433</v>
      </c>
      <c r="AB18" s="195">
        <v>1259408.0768997485</v>
      </c>
      <c r="AC18" s="195">
        <v>1245789.400935916</v>
      </c>
      <c r="AD18" s="195">
        <v>1198647.306253121</v>
      </c>
      <c r="AE18" s="195">
        <v>1181402.1050987029</v>
      </c>
      <c r="AF18" s="196">
        <v>1110887.9001539967</v>
      </c>
      <c r="AG18" s="197">
        <v>-0.33721214215368173</v>
      </c>
    </row>
    <row r="19" spans="1:33" s="34" customFormat="1" x14ac:dyDescent="0.25">
      <c r="A19" s="33" t="s">
        <v>115</v>
      </c>
      <c r="B19" s="34" t="s">
        <v>16</v>
      </c>
      <c r="C19" s="194">
        <v>18969.251769360999</v>
      </c>
      <c r="D19" s="195">
        <v>18969.251769360999</v>
      </c>
      <c r="E19" s="195">
        <v>18787.989983438001</v>
      </c>
      <c r="F19" s="195">
        <v>18607.580805148998</v>
      </c>
      <c r="G19" s="195">
        <v>21353.523214957</v>
      </c>
      <c r="H19" s="195">
        <v>26343.186546152003</v>
      </c>
      <c r="I19" s="195">
        <v>24031.163055375</v>
      </c>
      <c r="J19" s="195">
        <v>29781.902360698998</v>
      </c>
      <c r="K19" s="195">
        <v>27397.200185109999</v>
      </c>
      <c r="L19" s="195">
        <v>24148.961390671</v>
      </c>
      <c r="M19" s="195">
        <v>23601.797662184999</v>
      </c>
      <c r="N19" s="195">
        <v>22137.734858414002</v>
      </c>
      <c r="O19" s="195">
        <v>27573.544190159999</v>
      </c>
      <c r="P19" s="195">
        <v>30389.652665318001</v>
      </c>
      <c r="Q19" s="195">
        <v>37464.324763853001</v>
      </c>
      <c r="R19" s="195">
        <v>33400.369845036999</v>
      </c>
      <c r="S19" s="195">
        <v>22149.4945711</v>
      </c>
      <c r="T19" s="195">
        <v>33035.493129980998</v>
      </c>
      <c r="U19" s="195">
        <v>31040.191471299997</v>
      </c>
      <c r="V19" s="195">
        <v>24510.760491319998</v>
      </c>
      <c r="W19" s="195">
        <v>25616.033367430999</v>
      </c>
      <c r="X19" s="195">
        <v>30947.429408666001</v>
      </c>
      <c r="Y19" s="195">
        <v>24940.337385560004</v>
      </c>
      <c r="Z19" s="195">
        <v>20894.103709889998</v>
      </c>
      <c r="AA19" s="195">
        <v>22172.721149182002</v>
      </c>
      <c r="AB19" s="195">
        <v>20949.348909268003</v>
      </c>
      <c r="AC19" s="195">
        <v>17762.072901978001</v>
      </c>
      <c r="AD19" s="195">
        <v>19149.536072169998</v>
      </c>
      <c r="AE19" s="195">
        <v>17531.020931800002</v>
      </c>
      <c r="AF19" s="196">
        <v>18679.435979270002</v>
      </c>
      <c r="AG19" s="197">
        <v>-1.5278187754305929E-2</v>
      </c>
    </row>
    <row r="20" spans="1:33" s="34" customFormat="1" x14ac:dyDescent="0.25">
      <c r="A20" s="33" t="s">
        <v>116</v>
      </c>
      <c r="B20" s="34" t="s">
        <v>17</v>
      </c>
      <c r="C20" s="194">
        <v>66453.524424245101</v>
      </c>
      <c r="D20" s="195">
        <v>66453.524424245101</v>
      </c>
      <c r="E20" s="195">
        <v>67928.052977969608</v>
      </c>
      <c r="F20" s="195">
        <v>69026.777523420635</v>
      </c>
      <c r="G20" s="195">
        <v>56807.495376319806</v>
      </c>
      <c r="H20" s="195">
        <v>53298.584947929528</v>
      </c>
      <c r="I20" s="195">
        <v>56047.873572181168</v>
      </c>
      <c r="J20" s="195">
        <v>60760.950414660678</v>
      </c>
      <c r="K20" s="195">
        <v>57202.342337962335</v>
      </c>
      <c r="L20" s="195">
        <v>69798.458594093157</v>
      </c>
      <c r="M20" s="195">
        <v>63291.061237547394</v>
      </c>
      <c r="N20" s="195">
        <v>62961.974626705611</v>
      </c>
      <c r="O20" s="195">
        <v>56475.241199889919</v>
      </c>
      <c r="P20" s="195">
        <v>59797.795048424414</v>
      </c>
      <c r="Q20" s="195">
        <v>63270.515954417766</v>
      </c>
      <c r="R20" s="195">
        <v>62152.70066282394</v>
      </c>
      <c r="S20" s="195">
        <v>67540.726540130621</v>
      </c>
      <c r="T20" s="195">
        <v>63528.181355312452</v>
      </c>
      <c r="U20" s="195">
        <v>63135.532207160628</v>
      </c>
      <c r="V20" s="195">
        <v>61857.804711098193</v>
      </c>
      <c r="W20" s="195">
        <v>59970.925618986745</v>
      </c>
      <c r="X20" s="195">
        <v>60364.353171673945</v>
      </c>
      <c r="Y20" s="195">
        <v>51995.110981198355</v>
      </c>
      <c r="Z20" s="195">
        <v>52979.143788367299</v>
      </c>
      <c r="AA20" s="195">
        <v>53021.286636038858</v>
      </c>
      <c r="AB20" s="195">
        <v>40393.502825565985</v>
      </c>
      <c r="AC20" s="195">
        <v>42570.115196555191</v>
      </c>
      <c r="AD20" s="195">
        <v>45899.106263291702</v>
      </c>
      <c r="AE20" s="195">
        <v>50362.969339557552</v>
      </c>
      <c r="AF20" s="196">
        <v>42201.153376481918</v>
      </c>
      <c r="AG20" s="197">
        <v>-0.36495236720529567</v>
      </c>
    </row>
    <row r="21" spans="1:33" s="34" customFormat="1" x14ac:dyDescent="0.25">
      <c r="A21" s="33" t="s">
        <v>117</v>
      </c>
      <c r="B21" s="34" t="s">
        <v>18</v>
      </c>
      <c r="C21" s="194">
        <v>427353.07296909002</v>
      </c>
      <c r="D21" s="195">
        <v>427353.07296909002</v>
      </c>
      <c r="E21" s="195">
        <v>413164.01733313006</v>
      </c>
      <c r="F21" s="195">
        <v>390616.68163869</v>
      </c>
      <c r="G21" s="195">
        <v>379765.26090170996</v>
      </c>
      <c r="H21" s="195">
        <v>376975.00751542998</v>
      </c>
      <c r="I21" s="195">
        <v>367537.26900063001</v>
      </c>
      <c r="J21" s="195">
        <v>374561.05185836001</v>
      </c>
      <c r="K21" s="195">
        <v>353660.29089162999</v>
      </c>
      <c r="L21" s="195">
        <v>356296.11086209002</v>
      </c>
      <c r="M21" s="195">
        <v>344689.93694508</v>
      </c>
      <c r="N21" s="195">
        <v>358029.30181830999</v>
      </c>
      <c r="O21" s="195">
        <v>371290.20304023003</v>
      </c>
      <c r="P21" s="195">
        <v>372572.18668071</v>
      </c>
      <c r="Q21" s="195">
        <v>386864.07340006996</v>
      </c>
      <c r="R21" s="195">
        <v>384314.47972704004</v>
      </c>
      <c r="S21" s="195">
        <v>379395.13976516004</v>
      </c>
      <c r="T21" s="195">
        <v>381146.98167787003</v>
      </c>
      <c r="U21" s="195">
        <v>388452.61410886003</v>
      </c>
      <c r="V21" s="195">
        <v>368463.28188168997</v>
      </c>
      <c r="W21" s="195">
        <v>344015.21101537999</v>
      </c>
      <c r="X21" s="195">
        <v>356029.76451074</v>
      </c>
      <c r="Y21" s="195">
        <v>353696.46472749999</v>
      </c>
      <c r="Z21" s="195">
        <v>363828.91852671001</v>
      </c>
      <c r="AA21" s="195">
        <v>366782.70485371997</v>
      </c>
      <c r="AB21" s="195">
        <v>347932.62201588001</v>
      </c>
      <c r="AC21" s="195">
        <v>335719.15811754001</v>
      </c>
      <c r="AD21" s="195">
        <v>332573.16414344002</v>
      </c>
      <c r="AE21" s="195">
        <v>311543.11697042</v>
      </c>
      <c r="AF21" s="196">
        <v>295191.76011469</v>
      </c>
      <c r="AG21" s="197">
        <v>-0.30925555755617345</v>
      </c>
    </row>
    <row r="22" spans="1:33" s="34" customFormat="1" x14ac:dyDescent="0.25">
      <c r="A22" s="33" t="s">
        <v>118</v>
      </c>
      <c r="B22" s="34" t="s">
        <v>19</v>
      </c>
      <c r="C22" s="194">
        <v>43252.759364732286</v>
      </c>
      <c r="D22" s="195">
        <v>43252.759364732286</v>
      </c>
      <c r="E22" s="195">
        <v>42086.807529138321</v>
      </c>
      <c r="F22" s="195">
        <v>44375.843489083942</v>
      </c>
      <c r="G22" s="195">
        <v>44274.604988251594</v>
      </c>
      <c r="H22" s="195">
        <v>46259.010136056095</v>
      </c>
      <c r="I22" s="195">
        <v>45022.00822366614</v>
      </c>
      <c r="J22" s="195">
        <v>44198.663484158933</v>
      </c>
      <c r="K22" s="195">
        <v>47647.1665055333</v>
      </c>
      <c r="L22" s="195">
        <v>50176.928207278455</v>
      </c>
      <c r="M22" s="195">
        <v>50474.975415621368</v>
      </c>
      <c r="N22" s="195">
        <v>54932.09389917575</v>
      </c>
      <c r="O22" s="195">
        <v>55450.420316817661</v>
      </c>
      <c r="P22" s="195">
        <v>54871.174536428574</v>
      </c>
      <c r="Q22" s="195">
        <v>56117.929084146614</v>
      </c>
      <c r="R22" s="195">
        <v>57438.933242714586</v>
      </c>
      <c r="S22" s="195">
        <v>58261.112497443479</v>
      </c>
      <c r="T22" s="195">
        <v>56086.60288610313</v>
      </c>
      <c r="U22" s="195">
        <v>59571.765909343922</v>
      </c>
      <c r="V22" s="195">
        <v>58214.863373862034</v>
      </c>
      <c r="W22" s="195">
        <v>54667.600215105515</v>
      </c>
      <c r="X22" s="195">
        <v>52211.405020262791</v>
      </c>
      <c r="Y22" s="195">
        <v>54015.920335104616</v>
      </c>
      <c r="Z22" s="195">
        <v>54688.036327737551</v>
      </c>
      <c r="AA22" s="195">
        <v>49367.800067236109</v>
      </c>
      <c r="AB22" s="195">
        <v>45937.664868782391</v>
      </c>
      <c r="AC22" s="195">
        <v>40911.685441594935</v>
      </c>
      <c r="AD22" s="195">
        <v>37021.083796520441</v>
      </c>
      <c r="AE22" s="195">
        <v>39940.590117663254</v>
      </c>
      <c r="AF22" s="196">
        <v>38266.499820211669</v>
      </c>
      <c r="AG22" s="197">
        <v>-0.1152818830001941</v>
      </c>
    </row>
    <row r="23" spans="1:33" s="34" customFormat="1" x14ac:dyDescent="0.25">
      <c r="A23" s="33" t="s">
        <v>119</v>
      </c>
      <c r="B23" s="34" t="s">
        <v>20</v>
      </c>
      <c r="C23" s="194">
        <v>26152.251878076873</v>
      </c>
      <c r="D23" s="195">
        <v>20916.739066906885</v>
      </c>
      <c r="E23" s="195">
        <v>21790.19498273707</v>
      </c>
      <c r="F23" s="195">
        <v>22550.801132851502</v>
      </c>
      <c r="G23" s="195">
        <v>23113.631940130042</v>
      </c>
      <c r="H23" s="195">
        <v>22308.915115566146</v>
      </c>
      <c r="I23" s="195">
        <v>22778.562577720662</v>
      </c>
      <c r="J23" s="195">
        <v>23142.782242211815</v>
      </c>
      <c r="K23" s="195">
        <v>25151.811684072643</v>
      </c>
      <c r="L23" s="195">
        <v>26776.963654433603</v>
      </c>
      <c r="M23" s="195">
        <v>26504.005846268999</v>
      </c>
      <c r="N23" s="195">
        <v>23875.683893072219</v>
      </c>
      <c r="O23" s="195">
        <v>24194.894094236442</v>
      </c>
      <c r="P23" s="195">
        <v>22549.455213684123</v>
      </c>
      <c r="Q23" s="195">
        <v>23809.085403486268</v>
      </c>
      <c r="R23" s="195">
        <v>21998.866540286912</v>
      </c>
      <c r="S23" s="195">
        <v>20093.114754424259</v>
      </c>
      <c r="T23" s="195">
        <v>20415.307226063902</v>
      </c>
      <c r="U23" s="195">
        <v>21558.982285894173</v>
      </c>
      <c r="V23" s="195">
        <v>20629.891258257052</v>
      </c>
      <c r="W23" s="195">
        <v>17405.334134553694</v>
      </c>
      <c r="X23" s="195">
        <v>17971.645845508905</v>
      </c>
      <c r="Y23" s="195">
        <v>17301.738254852669</v>
      </c>
      <c r="Z23" s="195">
        <v>16718.694252060617</v>
      </c>
      <c r="AA23" s="195">
        <v>14059.814811476803</v>
      </c>
      <c r="AB23" s="195">
        <v>13399.950334982717</v>
      </c>
      <c r="AC23" s="195">
        <v>13763.062944948488</v>
      </c>
      <c r="AD23" s="195">
        <v>13533.517291903943</v>
      </c>
      <c r="AE23" s="195">
        <v>13848.532212135271</v>
      </c>
      <c r="AF23" s="196">
        <v>13088.414383051602</v>
      </c>
      <c r="AG23" s="197">
        <v>-0.49953011908609418</v>
      </c>
    </row>
    <row r="24" spans="1:33" s="34" customFormat="1" x14ac:dyDescent="0.25">
      <c r="A24" s="33" t="s">
        <v>120</v>
      </c>
      <c r="B24" s="34" t="s">
        <v>21</v>
      </c>
      <c r="C24" s="194">
        <v>13.8344150695</v>
      </c>
      <c r="D24" s="195">
        <v>13.8344150695</v>
      </c>
      <c r="E24" s="195">
        <v>15.4397584407</v>
      </c>
      <c r="F24" s="195">
        <v>13.8740441295</v>
      </c>
      <c r="G24" s="195">
        <v>17.428887444099999</v>
      </c>
      <c r="H24" s="195">
        <v>17.102418012699999</v>
      </c>
      <c r="I24" s="195">
        <v>22.1169223343</v>
      </c>
      <c r="J24" s="195">
        <v>15.6529034028</v>
      </c>
      <c r="K24" s="195">
        <v>12.150240913299999</v>
      </c>
      <c r="L24" s="195">
        <v>15.136583142299999</v>
      </c>
      <c r="M24" s="195">
        <v>12.2091007827</v>
      </c>
      <c r="N24" s="195">
        <v>11.187866269800001</v>
      </c>
      <c r="O24" s="195">
        <v>10.498397580200001</v>
      </c>
      <c r="P24" s="195">
        <v>12.479142358900001</v>
      </c>
      <c r="Q24" s="195">
        <v>9.7856832842999992</v>
      </c>
      <c r="R24" s="195">
        <v>8.0429184812999992</v>
      </c>
      <c r="S24" s="195">
        <v>7.9556166490000004</v>
      </c>
      <c r="T24" s="195">
        <v>17.430938130099999</v>
      </c>
      <c r="U24" s="195">
        <v>34.872053737100003</v>
      </c>
      <c r="V24" s="195">
        <v>17.960347590800001</v>
      </c>
      <c r="W24" s="195">
        <v>13.140414079599999</v>
      </c>
      <c r="X24" s="195">
        <v>14.021977637000001</v>
      </c>
      <c r="Y24" s="195">
        <v>11.456500825999999</v>
      </c>
      <c r="Z24" s="195">
        <v>11.52857605</v>
      </c>
      <c r="AA24" s="195">
        <v>4.568501693</v>
      </c>
      <c r="AB24" s="195">
        <v>5.1465454730999998</v>
      </c>
      <c r="AC24" s="195">
        <v>4.2166131439000001</v>
      </c>
      <c r="AD24" s="195">
        <v>2.3797178700999999</v>
      </c>
      <c r="AE24" s="195">
        <v>2.3363597794199999</v>
      </c>
      <c r="AF24" s="196">
        <v>2.3824734955600002</v>
      </c>
      <c r="AG24" s="197">
        <v>-0.82778646703954162</v>
      </c>
    </row>
    <row r="25" spans="1:33" s="34" customFormat="1" x14ac:dyDescent="0.25">
      <c r="A25" s="33" t="s">
        <v>121</v>
      </c>
      <c r="B25" s="34" t="s">
        <v>22</v>
      </c>
      <c r="C25" s="194">
        <v>11223.126727997158</v>
      </c>
      <c r="D25" s="195">
        <v>11223.126727997158</v>
      </c>
      <c r="E25" s="195">
        <v>11684.216169548008</v>
      </c>
      <c r="F25" s="195">
        <v>12345.63158640867</v>
      </c>
      <c r="G25" s="195">
        <v>12361.503535976541</v>
      </c>
      <c r="H25" s="195">
        <v>12698.964605169615</v>
      </c>
      <c r="I25" s="195">
        <v>13383.629051628213</v>
      </c>
      <c r="J25" s="195">
        <v>14103.622705934597</v>
      </c>
      <c r="K25" s="195">
        <v>14761.014389242522</v>
      </c>
      <c r="L25" s="195">
        <v>15141.535204543827</v>
      </c>
      <c r="M25" s="195">
        <v>15800.052247276677</v>
      </c>
      <c r="N25" s="195">
        <v>16116.301209055913</v>
      </c>
      <c r="O25" s="195">
        <v>17334.222532490625</v>
      </c>
      <c r="P25" s="195">
        <v>16420.33723140927</v>
      </c>
      <c r="Q25" s="195">
        <v>15726.017167120372</v>
      </c>
      <c r="R25" s="195">
        <v>15335.427423918576</v>
      </c>
      <c r="S25" s="195">
        <v>15828.510373790736</v>
      </c>
      <c r="T25" s="195">
        <v>15076.624038701655</v>
      </c>
      <c r="U25" s="195">
        <v>14583.003232163606</v>
      </c>
      <c r="V25" s="195">
        <v>14710.483389544239</v>
      </c>
      <c r="W25" s="195">
        <v>13119.109512032239</v>
      </c>
      <c r="X25" s="195">
        <v>13380.236904025222</v>
      </c>
      <c r="Y25" s="195">
        <v>11979.968927792934</v>
      </c>
      <c r="Z25" s="195">
        <v>12809.983524786521</v>
      </c>
      <c r="AA25" s="195">
        <v>11434.062403652251</v>
      </c>
      <c r="AB25" s="195">
        <v>11252.06702606112</v>
      </c>
      <c r="AC25" s="195">
        <v>11875.453189734633</v>
      </c>
      <c r="AD25" s="195">
        <v>12589.33488923095</v>
      </c>
      <c r="AE25" s="195">
        <v>11819.83592860311</v>
      </c>
      <c r="AF25" s="196">
        <v>10550.399902619318</v>
      </c>
      <c r="AG25" s="197">
        <v>-5.9941123510586322E-2</v>
      </c>
    </row>
    <row r="26" spans="1:33" s="34" customFormat="1" x14ac:dyDescent="0.25">
      <c r="A26" s="33" t="s">
        <v>122</v>
      </c>
      <c r="B26" s="34" t="s">
        <v>23</v>
      </c>
      <c r="C26" s="194">
        <v>137501.88069647935</v>
      </c>
      <c r="D26" s="195">
        <v>137501.88069647935</v>
      </c>
      <c r="E26" s="195">
        <v>131869.74564625183</v>
      </c>
      <c r="F26" s="195">
        <v>131086.71584252585</v>
      </c>
      <c r="G26" s="195">
        <v>125241.09920173176</v>
      </c>
      <c r="H26" s="195">
        <v>127700.6791030905</v>
      </c>
      <c r="I26" s="195">
        <v>140484.89485115488</v>
      </c>
      <c r="J26" s="195">
        <v>135126.56425050399</v>
      </c>
      <c r="K26" s="195">
        <v>137461.17334364628</v>
      </c>
      <c r="L26" s="195">
        <v>138679.55636741506</v>
      </c>
      <c r="M26" s="195">
        <v>133197.2619622839</v>
      </c>
      <c r="N26" s="195">
        <v>144473.93220431899</v>
      </c>
      <c r="O26" s="195">
        <v>143031.52251543934</v>
      </c>
      <c r="P26" s="195">
        <v>154023.46269658033</v>
      </c>
      <c r="Q26" s="195">
        <v>159088.13357416398</v>
      </c>
      <c r="R26" s="195">
        <v>172306.74581120495</v>
      </c>
      <c r="S26" s="195">
        <v>159088.43154210752</v>
      </c>
      <c r="T26" s="195">
        <v>161572.7916650621</v>
      </c>
      <c r="U26" s="195">
        <v>158600.12023979044</v>
      </c>
      <c r="V26" s="195">
        <v>155754.32044257174</v>
      </c>
      <c r="W26" s="195">
        <v>133575.35289756686</v>
      </c>
      <c r="X26" s="195">
        <v>137044.67871403397</v>
      </c>
      <c r="Y26" s="195">
        <v>133911.72458228844</v>
      </c>
      <c r="Z26" s="195">
        <v>129267.22208159821</v>
      </c>
      <c r="AA26" s="195">
        <v>109895.22470746315</v>
      </c>
      <c r="AB26" s="195">
        <v>101008.72644620042</v>
      </c>
      <c r="AC26" s="195">
        <v>105803.25665357818</v>
      </c>
      <c r="AD26" s="195">
        <v>104641.66387974881</v>
      </c>
      <c r="AE26" s="195">
        <v>104759.4249970993</v>
      </c>
      <c r="AF26" s="196">
        <v>95805.320316254947</v>
      </c>
      <c r="AG26" s="197">
        <v>-0.30324356415360665</v>
      </c>
    </row>
    <row r="27" spans="1:33" s="34" customFormat="1" x14ac:dyDescent="0.25">
      <c r="A27" s="33" t="s">
        <v>103</v>
      </c>
      <c r="B27" s="34" t="s">
        <v>24</v>
      </c>
      <c r="C27" s="194">
        <v>369877.43272105732</v>
      </c>
      <c r="D27" s="195">
        <v>369877.43272105732</v>
      </c>
      <c r="E27" s="195">
        <v>370780.63803662022</v>
      </c>
      <c r="F27" s="195">
        <v>375646.27185629396</v>
      </c>
      <c r="G27" s="195">
        <v>358393.02094517025</v>
      </c>
      <c r="H27" s="195">
        <v>392856.77532077761</v>
      </c>
      <c r="I27" s="195">
        <v>380657.53178775759</v>
      </c>
      <c r="J27" s="195">
        <v>383006.06642588967</v>
      </c>
      <c r="K27" s="195">
        <v>379229.07444552251</v>
      </c>
      <c r="L27" s="195">
        <v>366735.28433510574</v>
      </c>
      <c r="M27" s="195">
        <v>388808.44454708282</v>
      </c>
      <c r="N27" s="195">
        <v>397371.79668519169</v>
      </c>
      <c r="O27" s="195">
        <v>388560.04742909881</v>
      </c>
      <c r="P27" s="195">
        <v>415478.0437762228</v>
      </c>
      <c r="Q27" s="195">
        <v>434629.20835693582</v>
      </c>
      <c r="R27" s="195">
        <v>432346.7601683971</v>
      </c>
      <c r="S27" s="195">
        <v>452026.61199473747</v>
      </c>
      <c r="T27" s="195">
        <v>443071.69887530804</v>
      </c>
      <c r="U27" s="195">
        <v>493370.22141320101</v>
      </c>
      <c r="V27" s="195">
        <v>474125.26076802809</v>
      </c>
      <c r="W27" s="195">
        <v>443773.628300704</v>
      </c>
      <c r="X27" s="195">
        <v>476191.10653030529</v>
      </c>
      <c r="Y27" s="195">
        <v>537348.4194136078</v>
      </c>
      <c r="Z27" s="195">
        <v>584072.68966189621</v>
      </c>
      <c r="AA27" s="195">
        <v>585964.58192904328</v>
      </c>
      <c r="AB27" s="195">
        <v>555454.40339535987</v>
      </c>
      <c r="AC27" s="195">
        <v>529882.65498725895</v>
      </c>
      <c r="AD27" s="195">
        <v>525142.02987553296</v>
      </c>
      <c r="AE27" s="195">
        <v>511306.28107314621</v>
      </c>
      <c r="AF27" s="196">
        <v>474853.98422621452</v>
      </c>
      <c r="AG27" s="197">
        <v>0.28381442666799617</v>
      </c>
    </row>
    <row r="28" spans="1:33" s="34" customFormat="1" x14ac:dyDescent="0.25">
      <c r="A28" s="33" t="s">
        <v>123</v>
      </c>
      <c r="B28" s="34" t="s">
        <v>25</v>
      </c>
      <c r="C28" s="194">
        <v>142368.616997</v>
      </c>
      <c r="D28" s="195">
        <v>142368.616997</v>
      </c>
      <c r="E28" s="195">
        <v>140085.440714</v>
      </c>
      <c r="F28" s="195">
        <v>117445.55226</v>
      </c>
      <c r="G28" s="195">
        <v>108204.44950900001</v>
      </c>
      <c r="H28" s="195">
        <v>95768.51243599999</v>
      </c>
      <c r="I28" s="195">
        <v>96572.896061000007</v>
      </c>
      <c r="J28" s="195">
        <v>88457.196806000007</v>
      </c>
      <c r="K28" s="195">
        <v>82086.939912999995</v>
      </c>
      <c r="L28" s="195">
        <v>78212.650156999996</v>
      </c>
      <c r="M28" s="195">
        <v>53400.024089999992</v>
      </c>
      <c r="N28" s="195">
        <v>60805.049648</v>
      </c>
      <c r="O28" s="195">
        <v>63296.508395999997</v>
      </c>
      <c r="P28" s="195">
        <v>67701.073116999993</v>
      </c>
      <c r="Q28" s="195">
        <v>76408.421008000005</v>
      </c>
      <c r="R28" s="195">
        <v>87896.326555799998</v>
      </c>
      <c r="S28" s="195">
        <v>92263.475089</v>
      </c>
      <c r="T28" s="195">
        <v>99443.089926000001</v>
      </c>
      <c r="U28" s="195">
        <v>94847.990839000006</v>
      </c>
      <c r="V28" s="195">
        <v>89713.173311000006</v>
      </c>
      <c r="W28" s="195">
        <v>96061.917207999999</v>
      </c>
      <c r="X28" s="195">
        <v>103753.042805</v>
      </c>
      <c r="Y28" s="195">
        <v>104898.38525099999</v>
      </c>
      <c r="Z28" s="195">
        <v>110894.25088000001</v>
      </c>
      <c r="AA28" s="195">
        <v>115522.525878</v>
      </c>
      <c r="AB28" s="195">
        <v>114552.39023800001</v>
      </c>
      <c r="AC28" s="195">
        <v>108151.652416</v>
      </c>
      <c r="AD28" s="195">
        <v>111270.65317199999</v>
      </c>
      <c r="AE28" s="195">
        <v>118473.95524</v>
      </c>
      <c r="AF28" s="196">
        <v>125236.57948</v>
      </c>
      <c r="AG28" s="197">
        <v>-0.1203357725766277</v>
      </c>
    </row>
    <row r="29" spans="1:33" s="34" customFormat="1" x14ac:dyDescent="0.25">
      <c r="A29" s="33" t="s">
        <v>124</v>
      </c>
      <c r="B29" s="34" t="s">
        <v>26</v>
      </c>
      <c r="C29" s="194">
        <v>6243.8410596268241</v>
      </c>
      <c r="D29" s="195">
        <v>6243.8410596268241</v>
      </c>
      <c r="E29" s="195">
        <v>5734.2354496854505</v>
      </c>
      <c r="F29" s="195">
        <v>4894.9852687344364</v>
      </c>
      <c r="G29" s="195">
        <v>3965.8830269404057</v>
      </c>
      <c r="H29" s="195">
        <v>3748.2657036070209</v>
      </c>
      <c r="I29" s="195">
        <v>3419.6690069813458</v>
      </c>
      <c r="J29" s="195">
        <v>3550.3456778029977</v>
      </c>
      <c r="K29" s="195">
        <v>3312.793292720009</v>
      </c>
      <c r="L29" s="195">
        <v>3376.5132648154859</v>
      </c>
      <c r="M29" s="195">
        <v>2951.6041427231089</v>
      </c>
      <c r="N29" s="195">
        <v>2499.8250997459727</v>
      </c>
      <c r="O29" s="195">
        <v>2445.0248928863589</v>
      </c>
      <c r="P29" s="195">
        <v>2341.6652864545877</v>
      </c>
      <c r="Q29" s="195">
        <v>2272.8406962164527</v>
      </c>
      <c r="R29" s="195">
        <v>2080.8636366913593</v>
      </c>
      <c r="S29" s="195">
        <v>2069.0009259476305</v>
      </c>
      <c r="T29" s="195">
        <v>2096.6678874595113</v>
      </c>
      <c r="U29" s="195">
        <v>1966.2532798868986</v>
      </c>
      <c r="V29" s="195">
        <v>1938.1475044589747</v>
      </c>
      <c r="W29" s="195">
        <v>1888.2146223436243</v>
      </c>
      <c r="X29" s="195">
        <v>2273.4128958104207</v>
      </c>
      <c r="Y29" s="195">
        <v>2093.3525073328929</v>
      </c>
      <c r="Z29" s="195">
        <v>1877.7238600137218</v>
      </c>
      <c r="AA29" s="195">
        <v>1951.8828775580128</v>
      </c>
      <c r="AB29" s="195">
        <v>1695.2363725537348</v>
      </c>
      <c r="AC29" s="195">
        <v>1773.5254612930976</v>
      </c>
      <c r="AD29" s="195">
        <v>1856.0001220403221</v>
      </c>
      <c r="AE29" s="195">
        <v>1548.9679077406604</v>
      </c>
      <c r="AF29" s="196">
        <v>1933.1469607287584</v>
      </c>
      <c r="AG29" s="197">
        <v>-0.69039138852706528</v>
      </c>
    </row>
    <row r="30" spans="1:33" s="34" customFormat="1" x14ac:dyDescent="0.25">
      <c r="A30" s="33" t="s">
        <v>125</v>
      </c>
      <c r="B30" s="34" t="s">
        <v>27</v>
      </c>
      <c r="C30" s="194">
        <v>0.17597718217728001</v>
      </c>
      <c r="D30" s="195">
        <v>0.17597718217728001</v>
      </c>
      <c r="E30" s="195">
        <v>0.85279109257728003</v>
      </c>
      <c r="F30" s="195">
        <v>1.8980925447168</v>
      </c>
      <c r="G30" s="195">
        <v>1.95937761913344</v>
      </c>
      <c r="H30" s="195">
        <v>1.8418265625139201</v>
      </c>
      <c r="I30" s="195">
        <v>2.0809461294028799</v>
      </c>
      <c r="J30" s="195">
        <v>2.5956372056371202</v>
      </c>
      <c r="K30" s="195">
        <v>2.5354578669004799</v>
      </c>
      <c r="L30" s="195">
        <v>2.9288627903692799</v>
      </c>
      <c r="M30" s="195">
        <v>2.9341261711872</v>
      </c>
      <c r="N30" s="195">
        <v>2.77136516957184</v>
      </c>
      <c r="O30" s="195">
        <v>2.9319852299673599</v>
      </c>
      <c r="P30" s="195">
        <v>2.5203765569126402</v>
      </c>
      <c r="Q30" s="195">
        <v>2.8293527822284799</v>
      </c>
      <c r="R30" s="195">
        <v>2.9550684331468799</v>
      </c>
      <c r="S30" s="195">
        <v>3.1361426521804798</v>
      </c>
      <c r="T30" s="195">
        <v>2.8559772618854402</v>
      </c>
      <c r="U30" s="195">
        <v>2.5962737703782399</v>
      </c>
      <c r="V30" s="195">
        <v>2.9258103839385599</v>
      </c>
      <c r="W30" s="195">
        <v>2.9824058753740799</v>
      </c>
      <c r="X30" s="195">
        <v>3.2635864100044798</v>
      </c>
      <c r="Y30" s="195">
        <v>3.0601411605503999</v>
      </c>
      <c r="Z30" s="195">
        <v>2.8159829931110401</v>
      </c>
      <c r="AA30" s="195">
        <v>3.0422075192253302</v>
      </c>
      <c r="AB30" s="195">
        <v>2.514934752926</v>
      </c>
      <c r="AC30" s="195">
        <v>2.0464174404762301</v>
      </c>
      <c r="AD30" s="195">
        <v>2.1726440094831698</v>
      </c>
      <c r="AE30" s="195">
        <v>2.1236905811638098</v>
      </c>
      <c r="AF30" s="196">
        <v>2.1816930808984498</v>
      </c>
      <c r="AG30" s="197">
        <v>11.397590721168637</v>
      </c>
    </row>
    <row r="31" spans="1:33" s="34" customFormat="1" x14ac:dyDescent="0.25">
      <c r="A31" s="33" t="s">
        <v>126</v>
      </c>
      <c r="B31" s="34" t="s">
        <v>28</v>
      </c>
      <c r="C31" s="194">
        <v>13552.6299752</v>
      </c>
      <c r="D31" s="195">
        <v>13552.6299752</v>
      </c>
      <c r="E31" s="195">
        <v>14625.403983100001</v>
      </c>
      <c r="F31" s="195">
        <v>8605.0678209500002</v>
      </c>
      <c r="G31" s="195">
        <v>7284.1655253999998</v>
      </c>
      <c r="H31" s="195">
        <v>7235.4065219499989</v>
      </c>
      <c r="I31" s="195">
        <v>6373.9762762500004</v>
      </c>
      <c r="J31" s="195">
        <v>7055.8272344999996</v>
      </c>
      <c r="K31" s="195">
        <v>6498.1929518499992</v>
      </c>
      <c r="L31" s="195">
        <v>7308.0733527000002</v>
      </c>
      <c r="M31" s="195">
        <v>5915.9920803999985</v>
      </c>
      <c r="N31" s="195">
        <v>5055.9742552999996</v>
      </c>
      <c r="O31" s="195">
        <v>5532.7533221000003</v>
      </c>
      <c r="P31" s="195">
        <v>5350.4718294000004</v>
      </c>
      <c r="Q31" s="195">
        <v>5223.8560331500003</v>
      </c>
      <c r="R31" s="195">
        <v>5399.4221206500006</v>
      </c>
      <c r="S31" s="195">
        <v>5655.8604991000002</v>
      </c>
      <c r="T31" s="195">
        <v>5202.9529229</v>
      </c>
      <c r="U31" s="195">
        <v>4736.9858774000004</v>
      </c>
      <c r="V31" s="195">
        <v>4804.5813900000003</v>
      </c>
      <c r="W31" s="195">
        <v>4782.6714143999998</v>
      </c>
      <c r="X31" s="195">
        <v>5329.6627802000003</v>
      </c>
      <c r="Y31" s="195">
        <v>4461.8603795999998</v>
      </c>
      <c r="Z31" s="195">
        <v>4411.3371233999997</v>
      </c>
      <c r="AA31" s="195">
        <v>3851.9919854</v>
      </c>
      <c r="AB31" s="195">
        <v>3177.9869371999998</v>
      </c>
      <c r="AC31" s="195">
        <v>3155.0975818000002</v>
      </c>
      <c r="AD31" s="195">
        <v>2955.8550786000001</v>
      </c>
      <c r="AE31" s="195">
        <v>2573.0302836000005</v>
      </c>
      <c r="AF31" s="196">
        <v>2447.7961805999998</v>
      </c>
      <c r="AG31" s="197">
        <v>-0.81938589151484043</v>
      </c>
    </row>
    <row r="32" spans="1:33" s="34" customFormat="1" x14ac:dyDescent="0.25">
      <c r="A32" s="33" t="s">
        <v>127</v>
      </c>
      <c r="B32" s="34" t="s">
        <v>29</v>
      </c>
      <c r="C32" s="194">
        <v>35.643687862144297</v>
      </c>
      <c r="D32" s="195">
        <v>35.643687862144297</v>
      </c>
      <c r="E32" s="195">
        <v>37.293370714238741</v>
      </c>
      <c r="F32" s="195">
        <v>37.186560434021231</v>
      </c>
      <c r="G32" s="195">
        <v>35.376706562917953</v>
      </c>
      <c r="H32" s="195">
        <v>34.612027573633547</v>
      </c>
      <c r="I32" s="195">
        <v>93.537679794550598</v>
      </c>
      <c r="J32" s="195">
        <v>82.355011681164285</v>
      </c>
      <c r="K32" s="195">
        <v>89.729169118547745</v>
      </c>
      <c r="L32" s="195">
        <v>155.94156800444546</v>
      </c>
      <c r="M32" s="195">
        <v>173.46947942157226</v>
      </c>
      <c r="N32" s="195">
        <v>119.0278795172627</v>
      </c>
      <c r="O32" s="195">
        <v>280.47212140696945</v>
      </c>
      <c r="P32" s="195">
        <v>1027.9348028760039</v>
      </c>
      <c r="Q32" s="195">
        <v>1035.5200047568951</v>
      </c>
      <c r="R32" s="195">
        <v>1255.9412971159986</v>
      </c>
      <c r="S32" s="195">
        <v>1241.7983615468211</v>
      </c>
      <c r="T32" s="195">
        <v>1304.1777857174725</v>
      </c>
      <c r="U32" s="195">
        <v>1180.5530358307331</v>
      </c>
      <c r="V32" s="195">
        <v>994.80560219659583</v>
      </c>
      <c r="W32" s="195">
        <v>1190.0131696123847</v>
      </c>
      <c r="X32" s="195">
        <v>1204.9664843237988</v>
      </c>
      <c r="Y32" s="195">
        <v>1003.03708348073</v>
      </c>
      <c r="Z32" s="195">
        <v>1042.0418709787571</v>
      </c>
      <c r="AA32" s="195">
        <v>685.47300839289142</v>
      </c>
      <c r="AB32" s="195">
        <v>668.58784671849651</v>
      </c>
      <c r="AC32" s="195">
        <v>457.36585438802103</v>
      </c>
      <c r="AD32" s="195">
        <v>252.08139944002684</v>
      </c>
      <c r="AE32" s="195">
        <v>242.77559492267744</v>
      </c>
      <c r="AF32" s="196">
        <v>223.60323449678407</v>
      </c>
      <c r="AG32" s="197">
        <v>5.2732912307388906</v>
      </c>
    </row>
    <row r="33" spans="1:33" s="34" customFormat="1" x14ac:dyDescent="0.25">
      <c r="A33" s="33" t="s">
        <v>128</v>
      </c>
      <c r="B33" s="34" t="s">
        <v>30</v>
      </c>
      <c r="C33" s="194">
        <v>1765.5065261999996</v>
      </c>
      <c r="D33" s="195">
        <v>1765.5065261999996</v>
      </c>
      <c r="E33" s="195">
        <v>1605.29121732</v>
      </c>
      <c r="F33" s="195">
        <v>1542.1277411599999</v>
      </c>
      <c r="G33" s="195">
        <v>2109.9400147199999</v>
      </c>
      <c r="H33" s="195">
        <v>1815.8857307999999</v>
      </c>
      <c r="I33" s="195">
        <v>1595.90673896</v>
      </c>
      <c r="J33" s="195">
        <v>1652.3943070800001</v>
      </c>
      <c r="K33" s="195">
        <v>1616.9249602800001</v>
      </c>
      <c r="L33" s="195">
        <v>1641.7826689200001</v>
      </c>
      <c r="M33" s="195">
        <v>1715.1385774799996</v>
      </c>
      <c r="N33" s="195">
        <v>1607.61609972</v>
      </c>
      <c r="O33" s="195">
        <v>1950.3302653200001</v>
      </c>
      <c r="P33" s="195">
        <v>1963.3212250799997</v>
      </c>
      <c r="Q33" s="195">
        <v>2166.80288496</v>
      </c>
      <c r="R33" s="195">
        <v>2072.3436998399998</v>
      </c>
      <c r="S33" s="195">
        <v>1979.9746805999996</v>
      </c>
      <c r="T33" s="195">
        <v>2001.4445604</v>
      </c>
      <c r="U33" s="195">
        <v>2035.3390482</v>
      </c>
      <c r="V33" s="195">
        <v>1992.2981628</v>
      </c>
      <c r="W33" s="195">
        <v>1870.7029278</v>
      </c>
      <c r="X33" s="195">
        <v>1868.1431441999996</v>
      </c>
      <c r="Y33" s="195">
        <v>1913.8248102</v>
      </c>
      <c r="Z33" s="195">
        <v>2025.6462821999996</v>
      </c>
      <c r="AA33" s="195">
        <v>1645.3298172</v>
      </c>
      <c r="AB33" s="195">
        <v>1604.5855955999996</v>
      </c>
      <c r="AC33" s="195">
        <v>852.90687600000001</v>
      </c>
      <c r="AD33" s="195">
        <v>559.38054420000003</v>
      </c>
      <c r="AE33" s="195">
        <v>718.69053259399993</v>
      </c>
      <c r="AF33" s="196">
        <v>698.06064485862396</v>
      </c>
      <c r="AG33" s="197">
        <v>-0.60461168820423472</v>
      </c>
    </row>
    <row r="34" spans="1:33" s="34" customFormat="1" x14ac:dyDescent="0.25">
      <c r="A34" s="33" t="s">
        <v>129</v>
      </c>
      <c r="B34" s="34" t="s">
        <v>31</v>
      </c>
      <c r="C34" s="194">
        <v>17.778393417741562</v>
      </c>
      <c r="D34" s="195">
        <v>17.778393417741562</v>
      </c>
      <c r="E34" s="195">
        <v>17.292445545365769</v>
      </c>
      <c r="F34" s="195">
        <v>19.035379255544289</v>
      </c>
      <c r="G34" s="195">
        <v>21.104297982668111</v>
      </c>
      <c r="H34" s="195">
        <v>22.808941277514471</v>
      </c>
      <c r="I34" s="195">
        <v>22.763956763354969</v>
      </c>
      <c r="J34" s="195">
        <v>24.444558579244401</v>
      </c>
      <c r="K34" s="195">
        <v>27.542098901649531</v>
      </c>
      <c r="L34" s="195">
        <v>25.941374861977511</v>
      </c>
      <c r="M34" s="195">
        <v>26.3640767967945</v>
      </c>
      <c r="N34" s="195">
        <v>27.133841262961202</v>
      </c>
      <c r="O34" s="195">
        <v>28.699860777074921</v>
      </c>
      <c r="P34" s="195">
        <v>25.700885925591368</v>
      </c>
      <c r="Q34" s="195">
        <v>21.349559141131451</v>
      </c>
      <c r="R34" s="195">
        <v>19.018081696831189</v>
      </c>
      <c r="S34" s="195">
        <v>18.932872039239761</v>
      </c>
      <c r="T34" s="195">
        <v>15.05371265094921</v>
      </c>
      <c r="U34" s="195">
        <v>19.836238383561689</v>
      </c>
      <c r="V34" s="195">
        <v>18.914359587748589</v>
      </c>
      <c r="W34" s="195">
        <v>18.366763969617761</v>
      </c>
      <c r="X34" s="195">
        <v>18.06436880664603</v>
      </c>
      <c r="Y34" s="195">
        <v>20.15082651214296</v>
      </c>
      <c r="Z34" s="195">
        <v>20.693456513764769</v>
      </c>
      <c r="AA34" s="195">
        <v>21.547578286513801</v>
      </c>
      <c r="AB34" s="195">
        <v>22.022773225014809</v>
      </c>
      <c r="AC34" s="195">
        <v>23.064965837986389</v>
      </c>
      <c r="AD34" s="195">
        <v>22.768550493796951</v>
      </c>
      <c r="AE34" s="195">
        <v>22.28666026966674</v>
      </c>
      <c r="AF34" s="196">
        <v>22.725706754348419</v>
      </c>
      <c r="AG34" s="197">
        <v>0.27827673853081647</v>
      </c>
    </row>
    <row r="35" spans="1:33" s="34" customFormat="1" x14ac:dyDescent="0.25">
      <c r="A35" s="33" t="s">
        <v>130</v>
      </c>
      <c r="B35" s="34" t="s">
        <v>32</v>
      </c>
      <c r="C35" s="194">
        <v>53365.211770269205</v>
      </c>
      <c r="D35" s="195">
        <v>53365.211770269205</v>
      </c>
      <c r="E35" s="195">
        <v>54094.789452349447</v>
      </c>
      <c r="F35" s="195">
        <v>54068.066831495707</v>
      </c>
      <c r="G35" s="195">
        <v>56448.497549015432</v>
      </c>
      <c r="H35" s="195">
        <v>60428.721094716326</v>
      </c>
      <c r="I35" s="195">
        <v>62729.76836381881</v>
      </c>
      <c r="J35" s="195">
        <v>63767.080938367231</v>
      </c>
      <c r="K35" s="195">
        <v>64341.488922876466</v>
      </c>
      <c r="L35" s="195">
        <v>66723.948629398685</v>
      </c>
      <c r="M35" s="195">
        <v>63014.531266253165</v>
      </c>
      <c r="N35" s="195">
        <v>64654.265880558276</v>
      </c>
      <c r="O35" s="195">
        <v>68561.707158664591</v>
      </c>
      <c r="P35" s="195">
        <v>67824.063505635</v>
      </c>
      <c r="Q35" s="195">
        <v>69276.541529002207</v>
      </c>
      <c r="R35" s="195">
        <v>70976.068488522855</v>
      </c>
      <c r="S35" s="195">
        <v>68238.708932519061</v>
      </c>
      <c r="T35" s="195">
        <v>63325.509823002161</v>
      </c>
      <c r="U35" s="195">
        <v>66016.480404966118</v>
      </c>
      <c r="V35" s="195">
        <v>66260.805801631053</v>
      </c>
      <c r="W35" s="195">
        <v>65071.604188868427</v>
      </c>
      <c r="X35" s="195">
        <v>67565.064798986481</v>
      </c>
      <c r="Y35" s="195">
        <v>63416.00182549384</v>
      </c>
      <c r="Z35" s="195">
        <v>60050.393688693955</v>
      </c>
      <c r="AA35" s="195">
        <v>60428.175295671601</v>
      </c>
      <c r="AB35" s="195">
        <v>64550.733168476785</v>
      </c>
      <c r="AC35" s="195">
        <v>69829.723436858505</v>
      </c>
      <c r="AD35" s="195">
        <v>67873.05978113896</v>
      </c>
      <c r="AE35" s="195">
        <v>63462.50943214904</v>
      </c>
      <c r="AF35" s="196">
        <v>60136.759199052278</v>
      </c>
      <c r="AG35" s="197">
        <v>0.12689066911106373</v>
      </c>
    </row>
    <row r="36" spans="1:33" s="34" customFormat="1" x14ac:dyDescent="0.25">
      <c r="A36" s="33" t="s">
        <v>131</v>
      </c>
      <c r="B36" s="34" t="s">
        <v>33</v>
      </c>
      <c r="C36" s="194">
        <v>6003.8998042934927</v>
      </c>
      <c r="D36" s="195">
        <v>6003.8998042934927</v>
      </c>
      <c r="E36" s="195">
        <v>6103.50734053002</v>
      </c>
      <c r="F36" s="195">
        <v>7596.1907770230746</v>
      </c>
      <c r="G36" s="195">
        <v>6656.3766169974897</v>
      </c>
      <c r="H36" s="195">
        <v>5541.5022693740739</v>
      </c>
      <c r="I36" s="195">
        <v>4812.4262156906398</v>
      </c>
      <c r="J36" s="195">
        <v>5562.0530836684457</v>
      </c>
      <c r="K36" s="195">
        <v>7171.5390943476277</v>
      </c>
      <c r="L36" s="195">
        <v>5584.1284085630641</v>
      </c>
      <c r="M36" s="195">
        <v>6805.6938281408566</v>
      </c>
      <c r="N36" s="195">
        <v>6462.1104656919151</v>
      </c>
      <c r="O36" s="195">
        <v>7968.6444823477814</v>
      </c>
      <c r="P36" s="195">
        <v>7191.8473988537353</v>
      </c>
      <c r="Q36" s="195">
        <v>8531.8201175619924</v>
      </c>
      <c r="R36" s="195">
        <v>8158.718553097533</v>
      </c>
      <c r="S36" s="195">
        <v>10229.72840381887</v>
      </c>
      <c r="T36" s="195">
        <v>10127.681362941232</v>
      </c>
      <c r="U36" s="195">
        <v>8474.4945919336478</v>
      </c>
      <c r="V36" s="195">
        <v>9678.8467354174791</v>
      </c>
      <c r="W36" s="195">
        <v>7458.2369787490125</v>
      </c>
      <c r="X36" s="195">
        <v>6811.7870909669182</v>
      </c>
      <c r="Y36" s="195">
        <v>6328.2739645165284</v>
      </c>
      <c r="Z36" s="195">
        <v>7726.8970278409461</v>
      </c>
      <c r="AA36" s="195">
        <v>6411.4485498128561</v>
      </c>
      <c r="AB36" s="195">
        <v>5448.7124481849278</v>
      </c>
      <c r="AC36" s="195">
        <v>5298.2968948818661</v>
      </c>
      <c r="AD36" s="195">
        <v>4186.5276953496832</v>
      </c>
      <c r="AE36" s="195">
        <v>4767.7378118407287</v>
      </c>
      <c r="AF36" s="196">
        <v>4355.4096741881758</v>
      </c>
      <c r="AG36" s="197">
        <v>-0.27456989354260258</v>
      </c>
    </row>
    <row r="37" spans="1:33" s="34" customFormat="1" x14ac:dyDescent="0.25">
      <c r="A37" s="33" t="s">
        <v>132</v>
      </c>
      <c r="B37" s="34" t="s">
        <v>34</v>
      </c>
      <c r="C37" s="194">
        <v>7281.6519455707839</v>
      </c>
      <c r="D37" s="195">
        <v>7281.6519455707839</v>
      </c>
      <c r="E37" s="195">
        <v>7645.5040356079626</v>
      </c>
      <c r="F37" s="195">
        <v>8197.7836013593133</v>
      </c>
      <c r="G37" s="195">
        <v>8473.233401239424</v>
      </c>
      <c r="H37" s="195">
        <v>9185.8282556184658</v>
      </c>
      <c r="I37" s="195">
        <v>9092.5563759907054</v>
      </c>
      <c r="J37" s="195">
        <v>9971.7345584620998</v>
      </c>
      <c r="K37" s="195">
        <v>10342.613291065138</v>
      </c>
      <c r="L37" s="195">
        <v>10028.244892455567</v>
      </c>
      <c r="M37" s="195">
        <v>9993.6581173440045</v>
      </c>
      <c r="N37" s="195">
        <v>10956.811383066743</v>
      </c>
      <c r="O37" s="195">
        <v>12182.368436225557</v>
      </c>
      <c r="P37" s="195">
        <v>12445.518289245962</v>
      </c>
      <c r="Q37" s="195">
        <v>13162.643392928479</v>
      </c>
      <c r="R37" s="195">
        <v>13257.363117700721</v>
      </c>
      <c r="S37" s="195">
        <v>13505.921528688834</v>
      </c>
      <c r="T37" s="195">
        <v>13431.285235998323</v>
      </c>
      <c r="U37" s="195">
        <v>13795.102500433113</v>
      </c>
      <c r="V37" s="195">
        <v>13819.512137516856</v>
      </c>
      <c r="W37" s="195">
        <v>14759.13013459319</v>
      </c>
      <c r="X37" s="195">
        <v>15014.714120071558</v>
      </c>
      <c r="Y37" s="195">
        <v>14642.110996627163</v>
      </c>
      <c r="Z37" s="195">
        <v>14324.941278335362</v>
      </c>
      <c r="AA37" s="195">
        <v>14367.972438933819</v>
      </c>
      <c r="AB37" s="195">
        <v>15116.903845538382</v>
      </c>
      <c r="AC37" s="195">
        <v>15583.634668096935</v>
      </c>
      <c r="AD37" s="195">
        <v>15124.755564018837</v>
      </c>
      <c r="AE37" s="195">
        <v>15492.377393824099</v>
      </c>
      <c r="AF37" s="196">
        <v>15345.438875217656</v>
      </c>
      <c r="AG37" s="197">
        <v>1.1074117507843586</v>
      </c>
    </row>
    <row r="38" spans="1:33" s="34" customFormat="1" x14ac:dyDescent="0.25">
      <c r="A38" s="33" t="s">
        <v>133</v>
      </c>
      <c r="B38" s="34" t="s">
        <v>35</v>
      </c>
      <c r="C38" s="194">
        <v>258114.21433243054</v>
      </c>
      <c r="D38" s="195">
        <v>235394.5448003677</v>
      </c>
      <c r="E38" s="195">
        <v>229516.82586131871</v>
      </c>
      <c r="F38" s="195">
        <v>221204.62492175045</v>
      </c>
      <c r="G38" s="195">
        <v>208016.22382001102</v>
      </c>
      <c r="H38" s="195">
        <v>206283.03611979939</v>
      </c>
      <c r="I38" s="195">
        <v>191341.09851594424</v>
      </c>
      <c r="J38" s="195">
        <v>198639.51707434925</v>
      </c>
      <c r="K38" s="195">
        <v>191970.72162643677</v>
      </c>
      <c r="L38" s="195">
        <v>184829.79047280637</v>
      </c>
      <c r="M38" s="195">
        <v>179040.76967529804</v>
      </c>
      <c r="N38" s="195">
        <v>176706.12034370381</v>
      </c>
      <c r="O38" s="195">
        <v>178106.17522951908</v>
      </c>
      <c r="P38" s="195">
        <v>172005.43969597644</v>
      </c>
      <c r="Q38" s="195">
        <v>180610.13112294258</v>
      </c>
      <c r="R38" s="195">
        <v>179961.87233573271</v>
      </c>
      <c r="S38" s="195">
        <v>178493.37312784448</v>
      </c>
      <c r="T38" s="195">
        <v>184245.03040542701</v>
      </c>
      <c r="U38" s="195">
        <v>180455.69116144849</v>
      </c>
      <c r="V38" s="195">
        <v>174940.28770902197</v>
      </c>
      <c r="W38" s="195">
        <v>167414.65850001114</v>
      </c>
      <c r="X38" s="195">
        <v>173696.68169946305</v>
      </c>
      <c r="Y38" s="195">
        <v>175028.92769131565</v>
      </c>
      <c r="Z38" s="195">
        <v>169946.45465714386</v>
      </c>
      <c r="AA38" s="195">
        <v>170522.90606958696</v>
      </c>
      <c r="AB38" s="195">
        <v>161126.71733985824</v>
      </c>
      <c r="AC38" s="195">
        <v>163883.48661892934</v>
      </c>
      <c r="AD38" s="195">
        <v>163696.46137083316</v>
      </c>
      <c r="AE38" s="195">
        <v>165402.41176710333</v>
      </c>
      <c r="AF38" s="196">
        <v>163363.77325146756</v>
      </c>
      <c r="AG38" s="197">
        <v>-0.36708726532562042</v>
      </c>
    </row>
    <row r="39" spans="1:33" s="34" customFormat="1" x14ac:dyDescent="0.25">
      <c r="A39" s="33" t="s">
        <v>134</v>
      </c>
      <c r="B39" s="34" t="s">
        <v>36</v>
      </c>
      <c r="C39" s="194">
        <v>16411.380655516634</v>
      </c>
      <c r="D39" s="195">
        <v>16411.380655516634</v>
      </c>
      <c r="E39" s="195">
        <v>17139.737498177292</v>
      </c>
      <c r="F39" s="195">
        <v>20139.849690334606</v>
      </c>
      <c r="G39" s="195">
        <v>18173.301060281556</v>
      </c>
      <c r="H39" s="195">
        <v>17385.464116509851</v>
      </c>
      <c r="I39" s="195">
        <v>20042.147806217552</v>
      </c>
      <c r="J39" s="195">
        <v>16024.839277357309</v>
      </c>
      <c r="K39" s="195">
        <v>16774.173562454816</v>
      </c>
      <c r="L39" s="195">
        <v>19383.559817428184</v>
      </c>
      <c r="M39" s="195">
        <v>25517.234202398133</v>
      </c>
      <c r="N39" s="195">
        <v>21686.437331604448</v>
      </c>
      <c r="O39" s="195">
        <v>22102.005664068969</v>
      </c>
      <c r="P39" s="195">
        <v>25514.999147023631</v>
      </c>
      <c r="Q39" s="195">
        <v>20989.914983904757</v>
      </c>
      <c r="R39" s="195">
        <v>22487.753622348897</v>
      </c>
      <c r="S39" s="195">
        <v>25524.216623950684</v>
      </c>
      <c r="T39" s="195">
        <v>22542.890676087522</v>
      </c>
      <c r="U39" s="195">
        <v>19883.846460319241</v>
      </c>
      <c r="V39" s="195">
        <v>19288.590912631254</v>
      </c>
      <c r="W39" s="195">
        <v>19439.805531901078</v>
      </c>
      <c r="X39" s="195">
        <v>14530.894416463407</v>
      </c>
      <c r="Y39" s="195">
        <v>16517.656541878514</v>
      </c>
      <c r="Z39" s="195">
        <v>17476.738703905994</v>
      </c>
      <c r="AA39" s="195">
        <v>15240.532756428267</v>
      </c>
      <c r="AB39" s="195">
        <v>14560.307151674264</v>
      </c>
      <c r="AC39" s="195">
        <v>18396.069134539568</v>
      </c>
      <c r="AD39" s="195">
        <v>17396.32639061358</v>
      </c>
      <c r="AE39" s="195">
        <v>20806.427722498109</v>
      </c>
      <c r="AF39" s="196">
        <v>17869.45543432701</v>
      </c>
      <c r="AG39" s="197">
        <v>8.8845345155055502E-2</v>
      </c>
    </row>
    <row r="40" spans="1:33" s="34" customFormat="1" x14ac:dyDescent="0.25">
      <c r="A40" s="33" t="s">
        <v>135</v>
      </c>
      <c r="B40" s="34" t="s">
        <v>37</v>
      </c>
      <c r="C40" s="194">
        <v>80496.44396694543</v>
      </c>
      <c r="D40" s="195">
        <v>70944.115086499354</v>
      </c>
      <c r="E40" s="195">
        <v>65624.821990823315</v>
      </c>
      <c r="F40" s="195">
        <v>60172.416522175641</v>
      </c>
      <c r="G40" s="195">
        <v>59240.939499114189</v>
      </c>
      <c r="H40" s="195">
        <v>61138.321432908851</v>
      </c>
      <c r="I40" s="195">
        <v>63433.304852548339</v>
      </c>
      <c r="J40" s="195">
        <v>65129.12548748299</v>
      </c>
      <c r="K40" s="195">
        <v>60610.404638848871</v>
      </c>
      <c r="L40" s="195">
        <v>51171.839833497223</v>
      </c>
      <c r="M40" s="195">
        <v>42657.427359947513</v>
      </c>
      <c r="N40" s="195">
        <v>45508.634404726326</v>
      </c>
      <c r="O40" s="195">
        <v>47454.52225810432</v>
      </c>
      <c r="P40" s="195">
        <v>46154.978402387118</v>
      </c>
      <c r="Q40" s="195">
        <v>48510.783600780422</v>
      </c>
      <c r="R40" s="195">
        <v>43192.079944759607</v>
      </c>
      <c r="S40" s="195">
        <v>43263.529768798391</v>
      </c>
      <c r="T40" s="195">
        <v>44761.976561581891</v>
      </c>
      <c r="U40" s="195">
        <v>49486.77709379117</v>
      </c>
      <c r="V40" s="195">
        <v>47727.705378795887</v>
      </c>
      <c r="W40" s="195">
        <v>39122.169531411302</v>
      </c>
      <c r="X40" s="195">
        <v>37114.331257162979</v>
      </c>
      <c r="Y40" s="195">
        <v>40231.811760470024</v>
      </c>
      <c r="Z40" s="195">
        <v>36616.275479050251</v>
      </c>
      <c r="AA40" s="195">
        <v>30006.158341829785</v>
      </c>
      <c r="AB40" s="195">
        <v>30063.923875011191</v>
      </c>
      <c r="AC40" s="195">
        <v>29251.871030463022</v>
      </c>
      <c r="AD40" s="195">
        <v>26878.891977049774</v>
      </c>
      <c r="AE40" s="195">
        <v>26963.319753714357</v>
      </c>
      <c r="AF40" s="196">
        <v>24277.156581169427</v>
      </c>
      <c r="AG40" s="197">
        <v>-0.69840709247804222</v>
      </c>
    </row>
    <row r="41" spans="1:33" s="34" customFormat="1" x14ac:dyDescent="0.25">
      <c r="A41" s="33" t="s">
        <v>136</v>
      </c>
      <c r="B41" s="34" t="s">
        <v>38</v>
      </c>
      <c r="C41" s="194">
        <v>1171194.9802746451</v>
      </c>
      <c r="D41" s="195">
        <v>1171194.9802746451</v>
      </c>
      <c r="E41" s="195">
        <v>1098169.8739720189</v>
      </c>
      <c r="F41" s="195">
        <v>1070490.8074920375</v>
      </c>
      <c r="G41" s="195">
        <v>1050290.4968704046</v>
      </c>
      <c r="H41" s="195">
        <v>959231.28299472621</v>
      </c>
      <c r="I41" s="195">
        <v>909584.42882599472</v>
      </c>
      <c r="J41" s="195">
        <v>903858.21923387109</v>
      </c>
      <c r="K41" s="195">
        <v>851552.27893911698</v>
      </c>
      <c r="L41" s="195">
        <v>856320.7432633295</v>
      </c>
      <c r="M41" s="195">
        <v>841062.55498449178</v>
      </c>
      <c r="N41" s="195">
        <v>842615.26442761393</v>
      </c>
      <c r="O41" s="195">
        <v>854478.74101241445</v>
      </c>
      <c r="P41" s="195">
        <v>850411.52711389167</v>
      </c>
      <c r="Q41" s="195">
        <v>862102.80687749304</v>
      </c>
      <c r="R41" s="195">
        <v>850473.96788767341</v>
      </c>
      <c r="S41" s="195">
        <v>861908.76494973048</v>
      </c>
      <c r="T41" s="195">
        <v>892928.44495201646</v>
      </c>
      <c r="U41" s="195">
        <v>879357.27348917373</v>
      </c>
      <c r="V41" s="195">
        <v>898704.44429728296</v>
      </c>
      <c r="W41" s="195">
        <v>838351.45953849086</v>
      </c>
      <c r="X41" s="195">
        <v>878937.43468978826</v>
      </c>
      <c r="Y41" s="195">
        <v>888435.25679278933</v>
      </c>
      <c r="Z41" s="195">
        <v>911080.80141254084</v>
      </c>
      <c r="AA41" s="195">
        <v>853376.26921868161</v>
      </c>
      <c r="AB41" s="195">
        <v>848749.08947876084</v>
      </c>
      <c r="AC41" s="195">
        <v>820625.09202594659</v>
      </c>
      <c r="AD41" s="195">
        <v>808954.73567409581</v>
      </c>
      <c r="AE41" s="195">
        <v>806696.99413426605</v>
      </c>
      <c r="AF41" s="196">
        <v>825088.88551626797</v>
      </c>
      <c r="AG41" s="197">
        <v>-0.29551535020856673</v>
      </c>
    </row>
    <row r="42" spans="1:33" s="34" customFormat="1" x14ac:dyDescent="0.25">
      <c r="A42" s="33" t="s">
        <v>137</v>
      </c>
      <c r="B42" s="34" t="s">
        <v>39</v>
      </c>
      <c r="C42" s="194">
        <v>18965.533660718404</v>
      </c>
      <c r="D42" s="195">
        <v>18965.533660718404</v>
      </c>
      <c r="E42" s="195">
        <v>15947.075465843369</v>
      </c>
      <c r="F42" s="195">
        <v>13921.468354984938</v>
      </c>
      <c r="G42" s="195">
        <v>12723.520293297657</v>
      </c>
      <c r="H42" s="195">
        <v>11952.292674053584</v>
      </c>
      <c r="I42" s="195">
        <v>11744.862632035056</v>
      </c>
      <c r="J42" s="195">
        <v>11782.428006016697</v>
      </c>
      <c r="K42" s="195">
        <v>11626.563627890366</v>
      </c>
      <c r="L42" s="195">
        <v>11616.350492532945</v>
      </c>
      <c r="M42" s="195">
        <v>11808.633030422763</v>
      </c>
      <c r="N42" s="195">
        <v>12111.241844806449</v>
      </c>
      <c r="O42" s="195">
        <v>13249.105481989547</v>
      </c>
      <c r="P42" s="195">
        <v>12453.734916829862</v>
      </c>
      <c r="Q42" s="195">
        <v>13019.815864135015</v>
      </c>
      <c r="R42" s="195">
        <v>12678.074132339316</v>
      </c>
      <c r="S42" s="195">
        <v>11764.742884399147</v>
      </c>
      <c r="T42" s="195">
        <v>11245.57859705701</v>
      </c>
      <c r="U42" s="195">
        <v>10482.275349536498</v>
      </c>
      <c r="V42" s="195">
        <v>10534.267482300198</v>
      </c>
      <c r="W42" s="195">
        <v>9457.2743369575655</v>
      </c>
      <c r="X42" s="195">
        <v>9179.1380428213306</v>
      </c>
      <c r="Y42" s="195">
        <v>9300.0599042971771</v>
      </c>
      <c r="Z42" s="195">
        <v>8883.9280610446676</v>
      </c>
      <c r="AA42" s="195">
        <v>8351.2098278053345</v>
      </c>
      <c r="AB42" s="195">
        <v>7207.6393423003174</v>
      </c>
      <c r="AC42" s="195">
        <v>7713.0951263962525</v>
      </c>
      <c r="AD42" s="195">
        <v>7640.5355644706206</v>
      </c>
      <c r="AE42" s="195">
        <v>7616.1524850654378</v>
      </c>
      <c r="AF42" s="196">
        <v>7430.5217443621477</v>
      </c>
      <c r="AG42" s="197">
        <v>-0.60820919267079121</v>
      </c>
    </row>
    <row r="43" spans="1:33" s="34" customFormat="1" x14ac:dyDescent="0.25">
      <c r="A43" s="33" t="s">
        <v>138</v>
      </c>
      <c r="B43" s="34" t="s">
        <v>40</v>
      </c>
      <c r="C43" s="194">
        <v>6840.9861712618394</v>
      </c>
      <c r="D43" s="195">
        <v>6374.8903949221631</v>
      </c>
      <c r="E43" s="195">
        <v>5431.4139097729412</v>
      </c>
      <c r="F43" s="195">
        <v>5964.5732943409348</v>
      </c>
      <c r="G43" s="195">
        <v>5754.2530316192569</v>
      </c>
      <c r="H43" s="195">
        <v>5536.8620359220604</v>
      </c>
      <c r="I43" s="195">
        <v>5725.0760092215523</v>
      </c>
      <c r="J43" s="195">
        <v>5327.3642506130172</v>
      </c>
      <c r="K43" s="195">
        <v>5749.2655113103856</v>
      </c>
      <c r="L43" s="195">
        <v>5988.4070458937895</v>
      </c>
      <c r="M43" s="195">
        <v>5289.140985989824</v>
      </c>
      <c r="N43" s="195">
        <v>5594.4370928947337</v>
      </c>
      <c r="O43" s="195">
        <v>6311.778535246116</v>
      </c>
      <c r="P43" s="195">
        <v>6564.3211145749565</v>
      </c>
      <c r="Q43" s="195">
        <v>6289.3752588584048</v>
      </c>
      <c r="R43" s="195">
        <v>6421.8684999129409</v>
      </c>
      <c r="S43" s="195">
        <v>6448.1982335223638</v>
      </c>
      <c r="T43" s="195">
        <v>6504.6605356432656</v>
      </c>
      <c r="U43" s="195">
        <v>6725.7470249878115</v>
      </c>
      <c r="V43" s="195">
        <v>6498.6806460415874</v>
      </c>
      <c r="W43" s="195">
        <v>6210.6725466319594</v>
      </c>
      <c r="X43" s="195">
        <v>6339.6969109934616</v>
      </c>
      <c r="Y43" s="195">
        <v>6359.3330627489177</v>
      </c>
      <c r="Z43" s="195">
        <v>6052.791542838685</v>
      </c>
      <c r="AA43" s="195">
        <v>5773.7306054848395</v>
      </c>
      <c r="AB43" s="195">
        <v>4447.8985067676913</v>
      </c>
      <c r="AC43" s="195">
        <v>4561.5442289224884</v>
      </c>
      <c r="AD43" s="195">
        <v>4929.2018002929199</v>
      </c>
      <c r="AE43" s="195">
        <v>4915.3402274720529</v>
      </c>
      <c r="AF43" s="196">
        <v>4799.9135256984182</v>
      </c>
      <c r="AG43" s="197">
        <v>-0.29835941697086338</v>
      </c>
    </row>
    <row r="44" spans="1:33" s="34" customFormat="1" x14ac:dyDescent="0.25">
      <c r="A44" s="33" t="s">
        <v>139</v>
      </c>
      <c r="B44" s="34" t="s">
        <v>41</v>
      </c>
      <c r="C44" s="194">
        <v>78918.068455408938</v>
      </c>
      <c r="D44" s="195">
        <v>78918.068455408938</v>
      </c>
      <c r="E44" s="195">
        <v>79335.157712589513</v>
      </c>
      <c r="F44" s="195">
        <v>87144.655569661627</v>
      </c>
      <c r="G44" s="195">
        <v>81283.312115460983</v>
      </c>
      <c r="H44" s="195">
        <v>81258.451019792614</v>
      </c>
      <c r="I44" s="195">
        <v>87056.083251522767</v>
      </c>
      <c r="J44" s="195">
        <v>73961.538260254616</v>
      </c>
      <c r="K44" s="195">
        <v>86576.811974258599</v>
      </c>
      <c r="L44" s="195">
        <v>85943.972179189004</v>
      </c>
      <c r="M44" s="195">
        <v>101286.45937095951</v>
      </c>
      <c r="N44" s="195">
        <v>105769.16664341353</v>
      </c>
      <c r="O44" s="195">
        <v>100192.71569631074</v>
      </c>
      <c r="P44" s="195">
        <v>114214.90297049789</v>
      </c>
      <c r="Q44" s="195">
        <v>107004.29294825679</v>
      </c>
      <c r="R44" s="195">
        <v>116847.82032311927</v>
      </c>
      <c r="S44" s="195">
        <v>126592.65272108377</v>
      </c>
      <c r="T44" s="195">
        <v>121614.16487877884</v>
      </c>
      <c r="U44" s="195">
        <v>127454.42342353183</v>
      </c>
      <c r="V44" s="195">
        <v>109806.6058237081</v>
      </c>
      <c r="W44" s="195">
        <v>92272.372836226481</v>
      </c>
      <c r="X44" s="195">
        <v>75194.175589760387</v>
      </c>
      <c r="Y44" s="195">
        <v>87988.217441268687</v>
      </c>
      <c r="Z44" s="195">
        <v>93180.293815736979</v>
      </c>
      <c r="AA44" s="195">
        <v>72999.086872549553</v>
      </c>
      <c r="AB44" s="195">
        <v>76258.289040124451</v>
      </c>
      <c r="AC44" s="195">
        <v>86412.369190305821</v>
      </c>
      <c r="AD44" s="195">
        <v>71034.433303549333</v>
      </c>
      <c r="AE44" s="195">
        <v>81290.58715364305</v>
      </c>
      <c r="AF44" s="196">
        <v>72236.099697098543</v>
      </c>
      <c r="AG44" s="197">
        <v>-8.4669694647758711E-2</v>
      </c>
    </row>
    <row r="45" spans="1:33" s="34" customFormat="1" x14ac:dyDescent="0.25">
      <c r="A45" s="33" t="s">
        <v>140</v>
      </c>
      <c r="B45" s="34" t="s">
        <v>42</v>
      </c>
      <c r="C45" s="194">
        <v>9928.1368162412637</v>
      </c>
      <c r="D45" s="195">
        <v>9928.1368162412637</v>
      </c>
      <c r="E45" s="195">
        <v>10924.019169478388</v>
      </c>
      <c r="F45" s="195">
        <v>11527.81163018772</v>
      </c>
      <c r="G45" s="195">
        <v>11677.651495917611</v>
      </c>
      <c r="H45" s="195">
        <v>12163.220546181199</v>
      </c>
      <c r="I45" s="195">
        <v>11332.378642685346</v>
      </c>
      <c r="J45" s="195">
        <v>15812.504894864889</v>
      </c>
      <c r="K45" s="195">
        <v>11082.380002003058</v>
      </c>
      <c r="L45" s="195">
        <v>12160.563785825316</v>
      </c>
      <c r="M45" s="195">
        <v>10424.185404833406</v>
      </c>
      <c r="N45" s="195">
        <v>8927.8369987241495</v>
      </c>
      <c r="O45" s="195">
        <v>10466.27786634537</v>
      </c>
      <c r="P45" s="195">
        <v>11413.567013673617</v>
      </c>
      <c r="Q45" s="195">
        <v>12551.170622222966</v>
      </c>
      <c r="R45" s="195">
        <v>11668.57614652429</v>
      </c>
      <c r="S45" s="195">
        <v>10809.904951452254</v>
      </c>
      <c r="T45" s="195">
        <v>10849.202037191988</v>
      </c>
      <c r="U45" s="195">
        <v>10320.167374744284</v>
      </c>
      <c r="V45" s="195">
        <v>10233.315495866433</v>
      </c>
      <c r="W45" s="195">
        <v>10625.579645774797</v>
      </c>
      <c r="X45" s="195">
        <v>13101.149721398981</v>
      </c>
      <c r="Y45" s="195">
        <v>10744.166850327872</v>
      </c>
      <c r="Z45" s="195">
        <v>10359.89396941976</v>
      </c>
      <c r="AA45" s="195">
        <v>9863.6954509811439</v>
      </c>
      <c r="AB45" s="195">
        <v>8924.0880716153479</v>
      </c>
      <c r="AC45" s="195">
        <v>8897.5134675778172</v>
      </c>
      <c r="AD45" s="195">
        <v>9292.4791686683111</v>
      </c>
      <c r="AE45" s="195">
        <v>9234.6056632033069</v>
      </c>
      <c r="AF45" s="196">
        <v>9423.261650964876</v>
      </c>
      <c r="AG45" s="197">
        <v>-5.0852962103671989E-2</v>
      </c>
    </row>
    <row r="46" spans="1:33" s="34" customFormat="1" x14ac:dyDescent="0.25">
      <c r="A46" s="33" t="s">
        <v>141</v>
      </c>
      <c r="B46" s="34" t="s">
        <v>43</v>
      </c>
      <c r="C46" s="194">
        <v>2519.4925196223653</v>
      </c>
      <c r="D46" s="195">
        <v>2519.4925196223653</v>
      </c>
      <c r="E46" s="195">
        <v>2801.9056723655426</v>
      </c>
      <c r="F46" s="195">
        <v>2894.797408634121</v>
      </c>
      <c r="G46" s="195">
        <v>2563.3587520740662</v>
      </c>
      <c r="H46" s="195">
        <v>2605.1071789644038</v>
      </c>
      <c r="I46" s="195">
        <v>2642.5570155108044</v>
      </c>
      <c r="J46" s="195">
        <v>2860.6546108189323</v>
      </c>
      <c r="K46" s="195">
        <v>2860.992581772261</v>
      </c>
      <c r="L46" s="195">
        <v>3223.6200128696155</v>
      </c>
      <c r="M46" s="195">
        <v>3248.8396661431102</v>
      </c>
      <c r="N46" s="195">
        <v>3171.9179791678603</v>
      </c>
      <c r="O46" s="195">
        <v>3313.5214656464254</v>
      </c>
      <c r="P46" s="195">
        <v>3390.1196563647009</v>
      </c>
      <c r="Q46" s="195">
        <v>3387.1250794390885</v>
      </c>
      <c r="R46" s="195">
        <v>3682.3983793310863</v>
      </c>
      <c r="S46" s="195">
        <v>3815.9021982997556</v>
      </c>
      <c r="T46" s="195">
        <v>4031.7429023530763</v>
      </c>
      <c r="U46" s="195">
        <v>3718.8547402995487</v>
      </c>
      <c r="V46" s="195">
        <v>3837.0539095435724</v>
      </c>
      <c r="W46" s="195">
        <v>3673.6788075014424</v>
      </c>
      <c r="X46" s="195">
        <v>3845.7263820766798</v>
      </c>
      <c r="Y46" s="195">
        <v>3598.1515737090381</v>
      </c>
      <c r="Z46" s="195">
        <v>3640.6558937525538</v>
      </c>
      <c r="AA46" s="195">
        <v>3735.831197813628</v>
      </c>
      <c r="AB46" s="195">
        <v>3607.1172433187999</v>
      </c>
      <c r="AC46" s="195">
        <v>3293.5750740475701</v>
      </c>
      <c r="AD46" s="195">
        <v>3379.1935487127384</v>
      </c>
      <c r="AE46" s="195">
        <v>3297.7727380820807</v>
      </c>
      <c r="AF46" s="196">
        <v>3360.3334074529166</v>
      </c>
      <c r="AG46" s="197">
        <v>0.33373422674681363</v>
      </c>
    </row>
    <row r="47" spans="1:33" s="34" customFormat="1" x14ac:dyDescent="0.25">
      <c r="A47" s="33" t="s">
        <v>142</v>
      </c>
      <c r="B47" s="34" t="s">
        <v>44</v>
      </c>
      <c r="C47" s="194">
        <v>37253.19348937396</v>
      </c>
      <c r="D47" s="195">
        <v>37253.19348937396</v>
      </c>
      <c r="E47" s="195">
        <v>38790.996481995855</v>
      </c>
      <c r="F47" s="195">
        <v>43324.163665796725</v>
      </c>
      <c r="G47" s="195">
        <v>42752.421453864808</v>
      </c>
      <c r="H47" s="195">
        <v>49059.201969655143</v>
      </c>
      <c r="I47" s="195">
        <v>50465.480691017729</v>
      </c>
      <c r="J47" s="195">
        <v>54436.636212585167</v>
      </c>
      <c r="K47" s="195">
        <v>59580.715688105003</v>
      </c>
      <c r="L47" s="195">
        <v>65163.656406106027</v>
      </c>
      <c r="M47" s="195">
        <v>70360.488481156382</v>
      </c>
      <c r="N47" s="195">
        <v>77742.540368072834</v>
      </c>
      <c r="O47" s="195">
        <v>80022.152083984751</v>
      </c>
      <c r="P47" s="195">
        <v>74138.366907274627</v>
      </c>
      <c r="Q47" s="195">
        <v>74370.920597116521</v>
      </c>
      <c r="R47" s="195">
        <v>75538.688527495498</v>
      </c>
      <c r="S47" s="195">
        <v>90458.198597780836</v>
      </c>
      <c r="T47" s="195">
        <v>96128.970607055177</v>
      </c>
      <c r="U47" s="195">
        <v>113570.22913975372</v>
      </c>
      <c r="V47" s="195">
        <v>118938.95995401411</v>
      </c>
      <c r="W47" s="195">
        <v>119280.32279371272</v>
      </c>
      <c r="X47" s="195">
        <v>113324.25818414711</v>
      </c>
      <c r="Y47" s="195">
        <v>124974.81201188352</v>
      </c>
      <c r="Z47" s="195">
        <v>125944.34348800544</v>
      </c>
      <c r="AA47" s="195">
        <v>120772.56348636963</v>
      </c>
      <c r="AB47" s="195">
        <v>131473.83281792278</v>
      </c>
      <c r="AC47" s="195">
        <v>134701.71080663695</v>
      </c>
      <c r="AD47" s="195">
        <v>143962.92977042936</v>
      </c>
      <c r="AE47" s="195">
        <v>154971.46726602022</v>
      </c>
      <c r="AF47" s="196">
        <v>158490.43880002602</v>
      </c>
      <c r="AG47" s="197">
        <v>3.2544121444308818</v>
      </c>
    </row>
    <row r="48" spans="1:33" s="34" customFormat="1" x14ac:dyDescent="0.25">
      <c r="A48" s="33" t="s">
        <v>143</v>
      </c>
      <c r="B48" s="34" t="s">
        <v>45</v>
      </c>
      <c r="C48" s="194">
        <v>272681.1232829708</v>
      </c>
      <c r="D48" s="195">
        <v>272681.1232829708</v>
      </c>
      <c r="E48" s="195">
        <v>266513.05677955976</v>
      </c>
      <c r="F48" s="195">
        <v>263623.74535441474</v>
      </c>
      <c r="G48" s="195">
        <v>242817.61788310486</v>
      </c>
      <c r="H48" s="195">
        <v>201612.65281295031</v>
      </c>
      <c r="I48" s="195">
        <v>194731.94135373036</v>
      </c>
      <c r="J48" s="195">
        <v>172207.59669831317</v>
      </c>
      <c r="K48" s="195">
        <v>168701.52249515132</v>
      </c>
      <c r="L48" s="195">
        <v>155999.90612272703</v>
      </c>
      <c r="M48" s="195">
        <v>125301.02858720774</v>
      </c>
      <c r="N48" s="195">
        <v>115784.6414598726</v>
      </c>
      <c r="O48" s="195">
        <v>131185.5064075155</v>
      </c>
      <c r="P48" s="195">
        <v>120805.52032174203</v>
      </c>
      <c r="Q48" s="195">
        <v>123730.81207256055</v>
      </c>
      <c r="R48" s="195">
        <v>118455.9804878523</v>
      </c>
      <c r="S48" s="195">
        <v>120788.50893806345</v>
      </c>
      <c r="T48" s="195">
        <v>129851.70165338596</v>
      </c>
      <c r="U48" s="195">
        <v>127171.69747255195</v>
      </c>
      <c r="V48" s="195">
        <v>127571.81806879588</v>
      </c>
      <c r="W48" s="195">
        <v>114757.78153447677</v>
      </c>
      <c r="X48" s="195">
        <v>121408.72132527485</v>
      </c>
      <c r="Y48" s="195">
        <v>128288.2601529251</v>
      </c>
      <c r="Z48" s="195">
        <v>131208.44036113808</v>
      </c>
      <c r="AA48" s="195">
        <v>127119.49926403665</v>
      </c>
      <c r="AB48" s="195">
        <v>109355.29328196979</v>
      </c>
      <c r="AC48" s="195">
        <v>90163.643725461632</v>
      </c>
      <c r="AD48" s="195">
        <v>98862.065921910093</v>
      </c>
      <c r="AE48" s="195">
        <v>90453.230166761859</v>
      </c>
      <c r="AF48" s="196">
        <v>98755.577447692354</v>
      </c>
      <c r="AG48" s="197">
        <v>-0.63783493239753819</v>
      </c>
    </row>
    <row r="49" spans="1:33" s="34" customFormat="1" x14ac:dyDescent="0.25">
      <c r="A49" s="33" t="s">
        <v>144</v>
      </c>
      <c r="B49" s="34" t="s">
        <v>46</v>
      </c>
      <c r="C49" s="194">
        <v>237423.54537895121</v>
      </c>
      <c r="D49" s="195">
        <v>237423.54537895121</v>
      </c>
      <c r="E49" s="195">
        <v>235189.22051670402</v>
      </c>
      <c r="F49" s="195">
        <v>224023.98291866854</v>
      </c>
      <c r="G49" s="195">
        <v>207864.02967903731</v>
      </c>
      <c r="H49" s="195">
        <v>206046.26951379486</v>
      </c>
      <c r="I49" s="195">
        <v>203782.61219485319</v>
      </c>
      <c r="J49" s="195">
        <v>205658.42365173498</v>
      </c>
      <c r="K49" s="195">
        <v>193241.55303958588</v>
      </c>
      <c r="L49" s="195">
        <v>199105.87045284401</v>
      </c>
      <c r="M49" s="195">
        <v>189842.66120016569</v>
      </c>
      <c r="N49" s="195">
        <v>200662.04672474143</v>
      </c>
      <c r="O49" s="195">
        <v>211208.14259796357</v>
      </c>
      <c r="P49" s="195">
        <v>209613.90035414323</v>
      </c>
      <c r="Q49" s="195">
        <v>217217.80276379382</v>
      </c>
      <c r="R49" s="195">
        <v>215166.28545554206</v>
      </c>
      <c r="S49" s="195">
        <v>215564.65741767181</v>
      </c>
      <c r="T49" s="195">
        <v>221731.51323265434</v>
      </c>
      <c r="U49" s="195">
        <v>216482.79348917407</v>
      </c>
      <c r="V49" s="195">
        <v>210821.12989351293</v>
      </c>
      <c r="W49" s="195">
        <v>187593.08086827089</v>
      </c>
      <c r="X49" s="195">
        <v>194918.7355642491</v>
      </c>
      <c r="Y49" s="195">
        <v>180815.62860926901</v>
      </c>
      <c r="Z49" s="195">
        <v>192088.39197848638</v>
      </c>
      <c r="AA49" s="195">
        <v>179840.36515655808</v>
      </c>
      <c r="AB49" s="195">
        <v>155062.87603690752</v>
      </c>
      <c r="AC49" s="195">
        <v>135380.28090454132</v>
      </c>
      <c r="AD49" s="195">
        <v>113124.31483646025</v>
      </c>
      <c r="AE49" s="195">
        <v>103569.12597204962</v>
      </c>
      <c r="AF49" s="196">
        <v>96275.160982896821</v>
      </c>
      <c r="AG49" s="197">
        <v>-0.59450036503653314</v>
      </c>
    </row>
    <row r="50" spans="1:33" s="34" customFormat="1" ht="15.75" thickBot="1" x14ac:dyDescent="0.3">
      <c r="A50" s="35" t="s">
        <v>145</v>
      </c>
      <c r="B50" s="36" t="s">
        <v>47</v>
      </c>
      <c r="C50" s="198">
        <v>1980117.0657752538</v>
      </c>
      <c r="D50" s="199">
        <v>1980117.0657752538</v>
      </c>
      <c r="E50" s="199">
        <v>1979399.137210696</v>
      </c>
      <c r="F50" s="199">
        <v>1994762.8420535643</v>
      </c>
      <c r="G50" s="199">
        <v>2073086.1025838335</v>
      </c>
      <c r="H50" s="199">
        <v>2099673.6734102461</v>
      </c>
      <c r="I50" s="199">
        <v>2118125.0507234884</v>
      </c>
      <c r="J50" s="199">
        <v>2193252.2672709962</v>
      </c>
      <c r="K50" s="199">
        <v>2262559.0443004584</v>
      </c>
      <c r="L50" s="199">
        <v>2353681.4474582081</v>
      </c>
      <c r="M50" s="199">
        <v>2363900.4829052296</v>
      </c>
      <c r="N50" s="199">
        <v>2468586.1740323575</v>
      </c>
      <c r="O50" s="199">
        <v>2426300.4705568845</v>
      </c>
      <c r="P50" s="199">
        <v>2439706.8131617396</v>
      </c>
      <c r="Q50" s="199">
        <v>2471054.7927339091</v>
      </c>
      <c r="R50" s="199">
        <v>2502589.6131396079</v>
      </c>
      <c r="S50" s="199">
        <v>2567798.347002246</v>
      </c>
      <c r="T50" s="199">
        <v>2510807.112717275</v>
      </c>
      <c r="U50" s="199">
        <v>2577032.0556384511</v>
      </c>
      <c r="V50" s="199">
        <v>2523906.4912592522</v>
      </c>
      <c r="W50" s="199">
        <v>2306810.3246257277</v>
      </c>
      <c r="X50" s="199">
        <v>2421373.9267753228</v>
      </c>
      <c r="Y50" s="199">
        <v>2345701.659513575</v>
      </c>
      <c r="Z50" s="199">
        <v>2208123.0016915291</v>
      </c>
      <c r="AA50" s="199">
        <v>2229640.3166432343</v>
      </c>
      <c r="AB50" s="199">
        <v>2232743.2598523125</v>
      </c>
      <c r="AC50" s="199">
        <v>2096214.2450607382</v>
      </c>
      <c r="AD50" s="199">
        <v>1981461.6022659764</v>
      </c>
      <c r="AE50" s="199">
        <v>1903647.3608623419</v>
      </c>
      <c r="AF50" s="200">
        <v>1927682.9983838729</v>
      </c>
      <c r="AG50" s="204">
        <v>-2.6480286593990824E-2</v>
      </c>
    </row>
    <row r="52" spans="1:33" x14ac:dyDescent="0.25">
      <c r="B52" t="s">
        <v>48</v>
      </c>
    </row>
    <row r="53" spans="1:33" x14ac:dyDescent="0.25">
      <c r="B53" t="s">
        <v>241</v>
      </c>
      <c r="C53" s="30" t="s">
        <v>317</v>
      </c>
      <c r="D53" s="5"/>
    </row>
    <row r="54" spans="1:33" x14ac:dyDescent="0.25">
      <c r="B54" t="s">
        <v>279</v>
      </c>
      <c r="C54" s="27"/>
      <c r="D54" s="29" t="s">
        <v>179</v>
      </c>
    </row>
    <row r="55" spans="1:33" x14ac:dyDescent="0.25">
      <c r="B55"/>
    </row>
    <row r="56" spans="1:33" x14ac:dyDescent="0.25">
      <c r="B56" s="58" t="s">
        <v>280</v>
      </c>
    </row>
    <row r="57" spans="1:33" x14ac:dyDescent="0.25">
      <c r="B57"/>
    </row>
    <row r="58" spans="1:33" x14ac:dyDescent="0.25">
      <c r="B58"/>
    </row>
  </sheetData>
  <phoneticPr fontId="2"/>
  <hyperlinks>
    <hyperlink ref="D54" r:id="rId1" xr:uid="{00000000-0004-0000-14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rgb="FFC5D9F1"/>
    <pageSetUpPr fitToPage="1"/>
  </sheetPr>
  <dimension ref="A1:AG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40625" defaultRowHeight="15" x14ac:dyDescent="0.25"/>
  <cols>
    <col min="1" max="1" width="20.7109375" style="1" customWidth="1"/>
    <col min="2" max="2" width="20.7109375" style="1" hidden="1" customWidth="1"/>
    <col min="3" max="28" width="9.7109375" style="1" customWidth="1"/>
    <col min="29" max="31" width="9.7109375" style="71" customWidth="1"/>
    <col min="32" max="32" width="9.7109375" style="1" customWidth="1"/>
    <col min="33" max="33" width="14.5703125" style="45" customWidth="1"/>
    <col min="34" max="16384" width="9.140625" style="1"/>
  </cols>
  <sheetData>
    <row r="1" spans="1:33" ht="15.75" customHeight="1" x14ac:dyDescent="0.35">
      <c r="A1" s="99" t="s">
        <v>352</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80</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61" t="s">
        <v>100</v>
      </c>
    </row>
    <row r="5" spans="1:33" hidden="1" x14ac:dyDescent="0.25">
      <c r="A5" s="9"/>
      <c r="B5" s="72" t="s">
        <v>0</v>
      </c>
      <c r="C5" s="75" t="s">
        <v>1</v>
      </c>
      <c r="D5" s="78" t="s">
        <v>213</v>
      </c>
      <c r="E5" s="78" t="s">
        <v>214</v>
      </c>
      <c r="F5" s="78" t="s">
        <v>215</v>
      </c>
      <c r="G5" s="78" t="s">
        <v>216</v>
      </c>
      <c r="H5" s="78" t="s">
        <v>217</v>
      </c>
      <c r="I5" s="78" t="s">
        <v>218</v>
      </c>
      <c r="J5" s="78" t="s">
        <v>219</v>
      </c>
      <c r="K5" s="78" t="s">
        <v>220</v>
      </c>
      <c r="L5" s="78" t="s">
        <v>221</v>
      </c>
      <c r="M5" s="78" t="s">
        <v>222</v>
      </c>
      <c r="N5" s="78" t="s">
        <v>223</v>
      </c>
      <c r="O5" s="78" t="s">
        <v>224</v>
      </c>
      <c r="P5" s="78" t="s">
        <v>225</v>
      </c>
      <c r="Q5" s="78" t="s">
        <v>226</v>
      </c>
      <c r="R5" s="78" t="s">
        <v>227</v>
      </c>
      <c r="S5" s="78" t="s">
        <v>228</v>
      </c>
      <c r="T5" s="78" t="s">
        <v>229</v>
      </c>
      <c r="U5" s="78" t="s">
        <v>230</v>
      </c>
      <c r="V5" s="78" t="s">
        <v>231</v>
      </c>
      <c r="W5" s="78" t="s">
        <v>232</v>
      </c>
      <c r="X5" s="78" t="s">
        <v>233</v>
      </c>
      <c r="Y5" s="78" t="s">
        <v>234</v>
      </c>
      <c r="Z5" s="78" t="s">
        <v>235</v>
      </c>
      <c r="AA5" s="78" t="s">
        <v>236</v>
      </c>
      <c r="AB5" s="78" t="s">
        <v>237</v>
      </c>
      <c r="AC5" s="78"/>
      <c r="AD5" s="78" t="s">
        <v>238</v>
      </c>
      <c r="AE5" s="78"/>
      <c r="AF5" s="76" t="s">
        <v>239</v>
      </c>
      <c r="AG5" s="85" t="s">
        <v>240</v>
      </c>
    </row>
    <row r="6" spans="1:33" s="34" customFormat="1" x14ac:dyDescent="0.25">
      <c r="A6" s="33" t="s">
        <v>104</v>
      </c>
      <c r="B6" s="34" t="s">
        <v>2</v>
      </c>
      <c r="C6" s="202">
        <v>36256.186863178322</v>
      </c>
      <c r="D6" s="185">
        <v>36256.186863178322</v>
      </c>
      <c r="E6" s="185">
        <v>35791.435119894115</v>
      </c>
      <c r="F6" s="185">
        <v>35344.090673584935</v>
      </c>
      <c r="G6" s="185">
        <v>35927.047850365569</v>
      </c>
      <c r="H6" s="185">
        <v>36718.484818003977</v>
      </c>
      <c r="I6" s="185">
        <v>37662.47009225552</v>
      </c>
      <c r="J6" s="185">
        <v>37695.842634077373</v>
      </c>
      <c r="K6" s="185">
        <v>37790.75511599685</v>
      </c>
      <c r="L6" s="185">
        <v>37893.708358452524</v>
      </c>
      <c r="M6" s="185">
        <v>38145.393615540059</v>
      </c>
      <c r="N6" s="185">
        <v>38952.217021781405</v>
      </c>
      <c r="O6" s="185">
        <v>38450.770626879457</v>
      </c>
      <c r="P6" s="185">
        <v>39129.012070724202</v>
      </c>
      <c r="Q6" s="185">
        <v>39623.67243277924</v>
      </c>
      <c r="R6" s="185">
        <v>40503.707919773173</v>
      </c>
      <c r="S6" s="185">
        <v>41584.241768488078</v>
      </c>
      <c r="T6" s="185">
        <v>40647.579375501315</v>
      </c>
      <c r="U6" s="185">
        <v>40926.552364736053</v>
      </c>
      <c r="V6" s="185">
        <v>43037.338395477906</v>
      </c>
      <c r="W6" s="185">
        <v>40545.818572839555</v>
      </c>
      <c r="X6" s="185">
        <v>39742.0405290942</v>
      </c>
      <c r="Y6" s="185">
        <v>40918.850031695401</v>
      </c>
      <c r="Z6" s="185">
        <v>42912.913865646129</v>
      </c>
      <c r="AA6" s="185">
        <v>46016.407372515416</v>
      </c>
      <c r="AB6" s="185">
        <v>46389.161460376657</v>
      </c>
      <c r="AC6" s="185">
        <v>42491.924363148086</v>
      </c>
      <c r="AD6" s="185">
        <v>40973.279754689393</v>
      </c>
      <c r="AE6" s="185">
        <v>40075.79935571902</v>
      </c>
      <c r="AF6" s="190">
        <v>40719.952807604757</v>
      </c>
      <c r="AG6" s="203">
        <v>0.12311735818417859</v>
      </c>
    </row>
    <row r="7" spans="1:33" s="34" customFormat="1" x14ac:dyDescent="0.25">
      <c r="A7" s="33" t="s">
        <v>105</v>
      </c>
      <c r="B7" s="34" t="s">
        <v>4</v>
      </c>
      <c r="C7" s="194">
        <v>9844.1093159602879</v>
      </c>
      <c r="D7" s="195">
        <v>9844.1093159602879</v>
      </c>
      <c r="E7" s="195">
        <v>10180.046574137186</v>
      </c>
      <c r="F7" s="195">
        <v>9393.8846078017723</v>
      </c>
      <c r="G7" s="195">
        <v>9626.9328903698333</v>
      </c>
      <c r="H7" s="195">
        <v>10364.906610555972</v>
      </c>
      <c r="I7" s="195">
        <v>10243.613967485864</v>
      </c>
      <c r="J7" s="195">
        <v>10850.163597509551</v>
      </c>
      <c r="K7" s="195">
        <v>11862.214851909996</v>
      </c>
      <c r="L7" s="195">
        <v>10475.296697237201</v>
      </c>
      <c r="M7" s="195">
        <v>9749.5199087014007</v>
      </c>
      <c r="N7" s="195">
        <v>10025.712617898575</v>
      </c>
      <c r="O7" s="195">
        <v>10101.183679428947</v>
      </c>
      <c r="P7" s="195">
        <v>10523.401112518219</v>
      </c>
      <c r="Q7" s="195">
        <v>10904.088957160491</v>
      </c>
      <c r="R7" s="195">
        <v>11126.968721966396</v>
      </c>
      <c r="S7" s="195">
        <v>11538.152574641346</v>
      </c>
      <c r="T7" s="195">
        <v>11245.950295042205</v>
      </c>
      <c r="U7" s="195">
        <v>10879.391983519832</v>
      </c>
      <c r="V7" s="195">
        <v>11266.963123087253</v>
      </c>
      <c r="W7" s="195">
        <v>10732.791860174608</v>
      </c>
      <c r="X7" s="195">
        <v>11336.513219496032</v>
      </c>
      <c r="Y7" s="195">
        <v>11233.105813969136</v>
      </c>
      <c r="Z7" s="195">
        <v>11127.345160652407</v>
      </c>
      <c r="AA7" s="195">
        <v>10946.706481175999</v>
      </c>
      <c r="AB7" s="195">
        <v>10492.731110855153</v>
      </c>
      <c r="AC7" s="195">
        <v>10186.784470852313</v>
      </c>
      <c r="AD7" s="195">
        <v>10426.77090171063</v>
      </c>
      <c r="AE7" s="195">
        <v>10713.543552189065</v>
      </c>
      <c r="AF7" s="196">
        <v>10933.258707093946</v>
      </c>
      <c r="AG7" s="197">
        <v>0.11063970910682765</v>
      </c>
    </row>
    <row r="8" spans="1:33" s="34" customFormat="1" x14ac:dyDescent="0.25">
      <c r="A8" s="33" t="s">
        <v>106</v>
      </c>
      <c r="B8" s="34" t="s">
        <v>5</v>
      </c>
      <c r="C8" s="194">
        <v>11735.604662264001</v>
      </c>
      <c r="D8" s="195">
        <v>11735.604662264001</v>
      </c>
      <c r="E8" s="195">
        <v>10857.560165345712</v>
      </c>
      <c r="F8" s="195">
        <v>9519.3788167816147</v>
      </c>
      <c r="G8" s="195">
        <v>7756.1762915312975</v>
      </c>
      <c r="H8" s="195">
        <v>6542.4632106418385</v>
      </c>
      <c r="I8" s="195">
        <v>5929.4601300468212</v>
      </c>
      <c r="J8" s="195">
        <v>5892.5607226490429</v>
      </c>
      <c r="K8" s="195">
        <v>6011.2982597204809</v>
      </c>
      <c r="L8" s="195">
        <v>5669.3026390818923</v>
      </c>
      <c r="M8" s="195">
        <v>5357.1233574771413</v>
      </c>
      <c r="N8" s="195">
        <v>5352.1644721639996</v>
      </c>
      <c r="O8" s="195">
        <v>7016.7482117359605</v>
      </c>
      <c r="P8" s="195">
        <v>6435.5168703533609</v>
      </c>
      <c r="Q8" s="195">
        <v>6944.0594257152798</v>
      </c>
      <c r="R8" s="195">
        <v>7705.7066642993996</v>
      </c>
      <c r="S8" s="195">
        <v>7881.5661209469999</v>
      </c>
      <c r="T8" s="195">
        <v>8189.542910831</v>
      </c>
      <c r="U8" s="195">
        <v>8571.1557790975185</v>
      </c>
      <c r="V8" s="195">
        <v>8594.5556478251201</v>
      </c>
      <c r="W8" s="195">
        <v>8076.2262612497207</v>
      </c>
      <c r="X8" s="195">
        <v>8043.8535319968805</v>
      </c>
      <c r="Y8" s="195">
        <v>7767.0683538204403</v>
      </c>
      <c r="Z8" s="195">
        <v>9345.9383809884384</v>
      </c>
      <c r="AA8" s="195">
        <v>9736.6127075917193</v>
      </c>
      <c r="AB8" s="195">
        <v>9145.6957312779596</v>
      </c>
      <c r="AC8" s="195">
        <v>8375.9143409885601</v>
      </c>
      <c r="AD8" s="195">
        <v>9515.6962096950356</v>
      </c>
      <c r="AE8" s="195">
        <v>9498.4935909353608</v>
      </c>
      <c r="AF8" s="196">
        <v>8677.1831402076004</v>
      </c>
      <c r="AG8" s="197">
        <v>-0.26061047641548429</v>
      </c>
    </row>
    <row r="9" spans="1:33" s="34" customFormat="1" x14ac:dyDescent="0.25">
      <c r="A9" s="33" t="s">
        <v>107</v>
      </c>
      <c r="B9" s="34" t="s">
        <v>6</v>
      </c>
      <c r="C9" s="194">
        <v>23220.1554926155</v>
      </c>
      <c r="D9" s="195">
        <v>23220.1554926155</v>
      </c>
      <c r="E9" s="195">
        <v>23261.872926693755</v>
      </c>
      <c r="F9" s="195">
        <v>22425.23500754463</v>
      </c>
      <c r="G9" s="195">
        <v>22152.206271591815</v>
      </c>
      <c r="H9" s="195">
        <v>22771.126818330045</v>
      </c>
      <c r="I9" s="195">
        <v>22863.520933658092</v>
      </c>
      <c r="J9" s="195">
        <v>22213.731798529752</v>
      </c>
      <c r="K9" s="195">
        <v>21599.777874014129</v>
      </c>
      <c r="L9" s="195">
        <v>22299.122986077698</v>
      </c>
      <c r="M9" s="195">
        <v>21456.001754471756</v>
      </c>
      <c r="N9" s="195">
        <v>21507.072334284141</v>
      </c>
      <c r="O9" s="195">
        <v>21177.227850739047</v>
      </c>
      <c r="P9" s="195">
        <v>20507.601350525769</v>
      </c>
      <c r="Q9" s="195">
        <v>19381.359055492914</v>
      </c>
      <c r="R9" s="195">
        <v>19115.67628055123</v>
      </c>
      <c r="S9" s="195">
        <v>18535.15405429051</v>
      </c>
      <c r="T9" s="195">
        <v>18731.480641836348</v>
      </c>
      <c r="U9" s="195">
        <v>18805.880637354461</v>
      </c>
      <c r="V9" s="195">
        <v>18964.036489582479</v>
      </c>
      <c r="W9" s="195">
        <v>13405.654553637356</v>
      </c>
      <c r="X9" s="195">
        <v>15554.35505292681</v>
      </c>
      <c r="Y9" s="195">
        <v>15187.563071125031</v>
      </c>
      <c r="Z9" s="195">
        <v>14222.415660733786</v>
      </c>
      <c r="AA9" s="195">
        <v>13963.003007310628</v>
      </c>
      <c r="AB9" s="195">
        <v>13545.4284770127</v>
      </c>
      <c r="AC9" s="195">
        <v>13548.958356550147</v>
      </c>
      <c r="AD9" s="195">
        <v>13372.933359636818</v>
      </c>
      <c r="AE9" s="195">
        <v>13513.000974837183</v>
      </c>
      <c r="AF9" s="196">
        <v>13810.894773014797</v>
      </c>
      <c r="AG9" s="197">
        <v>-0.4052195396621287</v>
      </c>
    </row>
    <row r="10" spans="1:33" s="34" customFormat="1" x14ac:dyDescent="0.25">
      <c r="A10" s="33" t="s">
        <v>108</v>
      </c>
      <c r="B10" s="34" t="s">
        <v>7</v>
      </c>
      <c r="C10" s="194">
        <v>17503.138805475872</v>
      </c>
      <c r="D10" s="195">
        <v>17765.060101004681</v>
      </c>
      <c r="E10" s="195">
        <v>15733.426384526039</v>
      </c>
      <c r="F10" s="195">
        <v>13436.994613278677</v>
      </c>
      <c r="G10" s="195">
        <v>12362.597398836846</v>
      </c>
      <c r="H10" s="195">
        <v>12485.636033439567</v>
      </c>
      <c r="I10" s="195">
        <v>13085.81112404892</v>
      </c>
      <c r="J10" s="195">
        <v>13405.785936396689</v>
      </c>
      <c r="K10" s="195">
        <v>10440.787535154786</v>
      </c>
      <c r="L10" s="195">
        <v>9892.2937832076641</v>
      </c>
      <c r="M10" s="195">
        <v>7937.7434280584221</v>
      </c>
      <c r="N10" s="195">
        <v>7225.6567866836913</v>
      </c>
      <c r="O10" s="195">
        <v>7181.3612997560913</v>
      </c>
      <c r="P10" s="195">
        <v>7089.6544906226636</v>
      </c>
      <c r="Q10" s="195">
        <v>8127.9822471433354</v>
      </c>
      <c r="R10" s="195">
        <v>7342.5252701469271</v>
      </c>
      <c r="S10" s="195">
        <v>7083.7103133426799</v>
      </c>
      <c r="T10" s="195">
        <v>7201.9809842603554</v>
      </c>
      <c r="U10" s="195">
        <v>7851.087846435048</v>
      </c>
      <c r="V10" s="195">
        <v>5531.1216961714435</v>
      </c>
      <c r="W10" s="195">
        <v>3143.1013203450507</v>
      </c>
      <c r="X10" s="195">
        <v>3158.1434465025673</v>
      </c>
      <c r="Y10" s="195">
        <v>2746.5973707556132</v>
      </c>
      <c r="Z10" s="195">
        <v>2601.5689882954553</v>
      </c>
      <c r="AA10" s="195">
        <v>2633.0285200550456</v>
      </c>
      <c r="AB10" s="195">
        <v>2580.1503204225637</v>
      </c>
      <c r="AC10" s="195">
        <v>2859.3512072372268</v>
      </c>
      <c r="AD10" s="195">
        <v>2910.5686851808655</v>
      </c>
      <c r="AE10" s="195">
        <v>3602.1117629658229</v>
      </c>
      <c r="AF10" s="196">
        <v>4269.9703919769308</v>
      </c>
      <c r="AG10" s="197">
        <v>-0.75604544765187687</v>
      </c>
    </row>
    <row r="11" spans="1:33" s="34" customFormat="1" x14ac:dyDescent="0.25">
      <c r="A11" s="33" t="s">
        <v>109</v>
      </c>
      <c r="B11" s="34" t="s">
        <v>8</v>
      </c>
      <c r="C11" s="194">
        <v>71334.797007749832</v>
      </c>
      <c r="D11" s="195">
        <v>71334.797007749832</v>
      </c>
      <c r="E11" s="195">
        <v>68481.260465199914</v>
      </c>
      <c r="F11" s="195">
        <v>67734.833217697029</v>
      </c>
      <c r="G11" s="195">
        <v>65998.665851328929</v>
      </c>
      <c r="H11" s="195">
        <v>70942.683312458481</v>
      </c>
      <c r="I11" s="195">
        <v>74007.661652632931</v>
      </c>
      <c r="J11" s="195">
        <v>75666.499227520442</v>
      </c>
      <c r="K11" s="195">
        <v>76169.196929653437</v>
      </c>
      <c r="L11" s="195">
        <v>70849.998775869288</v>
      </c>
      <c r="M11" s="195">
        <v>71521.930288347285</v>
      </c>
      <c r="N11" s="195">
        <v>72537.025526755737</v>
      </c>
      <c r="O11" s="195">
        <v>66610.748603187676</v>
      </c>
      <c r="P11" s="195">
        <v>66587.857065732242</v>
      </c>
      <c r="Q11" s="195">
        <v>65872.634677562804</v>
      </c>
      <c r="R11" s="195">
        <v>67685.966783028052</v>
      </c>
      <c r="S11" s="195">
        <v>63807.645123741873</v>
      </c>
      <c r="T11" s="195">
        <v>62421.67213824272</v>
      </c>
      <c r="U11" s="195">
        <v>64728.021837192675</v>
      </c>
      <c r="V11" s="195">
        <v>62989.967126803465</v>
      </c>
      <c r="W11" s="195">
        <v>57379.960447197562</v>
      </c>
      <c r="X11" s="195">
        <v>60375.919434361429</v>
      </c>
      <c r="Y11" s="195">
        <v>63699.343029573138</v>
      </c>
      <c r="Z11" s="195">
        <v>62328.452953345302</v>
      </c>
      <c r="AA11" s="195">
        <v>63148.837314498065</v>
      </c>
      <c r="AB11" s="195">
        <v>63012.110979306999</v>
      </c>
      <c r="AC11" s="195">
        <v>62086.746041401122</v>
      </c>
      <c r="AD11" s="195">
        <v>59057.945337585152</v>
      </c>
      <c r="AE11" s="195">
        <v>61155.718750383392</v>
      </c>
      <c r="AF11" s="196">
        <v>63925.086511097419</v>
      </c>
      <c r="AG11" s="197">
        <v>-0.10387231487947486</v>
      </c>
    </row>
    <row r="12" spans="1:33" s="34" customFormat="1" x14ac:dyDescent="0.25">
      <c r="A12" s="33" t="s">
        <v>110</v>
      </c>
      <c r="B12" s="34" t="s">
        <v>9</v>
      </c>
      <c r="C12" s="194">
        <v>5529.0443732253998</v>
      </c>
      <c r="D12" s="195">
        <v>5529.0443732253998</v>
      </c>
      <c r="E12" s="195">
        <v>3938.6544344556632</v>
      </c>
      <c r="F12" s="195">
        <v>3129.9109029129477</v>
      </c>
      <c r="G12" s="195">
        <v>3046.1813294275398</v>
      </c>
      <c r="H12" s="195">
        <v>3215.8241730086361</v>
      </c>
      <c r="I12" s="195">
        <v>2967.8671512142005</v>
      </c>
      <c r="J12" s="195">
        <v>3011.4767447374002</v>
      </c>
      <c r="K12" s="195">
        <v>3040.5396920684002</v>
      </c>
      <c r="L12" s="195">
        <v>3327.4699563835993</v>
      </c>
      <c r="M12" s="195">
        <v>2992.2084552742003</v>
      </c>
      <c r="N12" s="195">
        <v>3115.6263712529999</v>
      </c>
      <c r="O12" s="195">
        <v>3209.4344192842004</v>
      </c>
      <c r="P12" s="195">
        <v>3069.3827184954002</v>
      </c>
      <c r="Q12" s="195">
        <v>3150.6450795348205</v>
      </c>
      <c r="R12" s="195">
        <v>3599.7213722315737</v>
      </c>
      <c r="S12" s="195">
        <v>3739.0470557141007</v>
      </c>
      <c r="T12" s="195">
        <v>3871.4012651796529</v>
      </c>
      <c r="U12" s="195">
        <v>3869.3551677428013</v>
      </c>
      <c r="V12" s="195">
        <v>3888.5455040101842</v>
      </c>
      <c r="W12" s="195">
        <v>3171.9793948640354</v>
      </c>
      <c r="X12" s="195">
        <v>3030.1057561931998</v>
      </c>
      <c r="Y12" s="195">
        <v>2792.1239178363999</v>
      </c>
      <c r="Z12" s="195">
        <v>2421.8789504964002</v>
      </c>
      <c r="AA12" s="195">
        <v>2392.7756702645324</v>
      </c>
      <c r="AB12" s="195">
        <v>2334.9651730977998</v>
      </c>
      <c r="AC12" s="195">
        <v>2232.0231318363999</v>
      </c>
      <c r="AD12" s="195">
        <v>2236.8085771381998</v>
      </c>
      <c r="AE12" s="195">
        <v>2439.3939177033999</v>
      </c>
      <c r="AF12" s="196">
        <v>2421.2996858314004</v>
      </c>
      <c r="AG12" s="197">
        <v>-0.56207627893951562</v>
      </c>
    </row>
    <row r="13" spans="1:33" s="34" customFormat="1" x14ac:dyDescent="0.25">
      <c r="A13" s="33" t="s">
        <v>111</v>
      </c>
      <c r="B13" s="34" t="s">
        <v>10</v>
      </c>
      <c r="C13" s="194">
        <v>514.80308219999995</v>
      </c>
      <c r="D13" s="195">
        <v>514.80308219999995</v>
      </c>
      <c r="E13" s="195">
        <v>942.34671060000005</v>
      </c>
      <c r="F13" s="195">
        <v>729.12273359999995</v>
      </c>
      <c r="G13" s="195">
        <v>771.13836900000001</v>
      </c>
      <c r="H13" s="195">
        <v>784.72834699999999</v>
      </c>
      <c r="I13" s="195">
        <v>773.50699299999997</v>
      </c>
      <c r="J13" s="195">
        <v>875.17114579999998</v>
      </c>
      <c r="K13" s="195">
        <v>775.1073566</v>
      </c>
      <c r="L13" s="195">
        <v>779.1648126</v>
      </c>
      <c r="M13" s="195">
        <v>804.82320660000005</v>
      </c>
      <c r="N13" s="195">
        <v>821.86448859999996</v>
      </c>
      <c r="O13" s="195">
        <v>767.91193499999997</v>
      </c>
      <c r="P13" s="195">
        <v>778.41868380000005</v>
      </c>
      <c r="Q13" s="195">
        <v>806.10586679999994</v>
      </c>
      <c r="R13" s="195">
        <v>884.13166260000003</v>
      </c>
      <c r="S13" s="195">
        <v>912.03929119999998</v>
      </c>
      <c r="T13" s="195">
        <v>868.83722880000005</v>
      </c>
      <c r="U13" s="195">
        <v>927.12101800000005</v>
      </c>
      <c r="V13" s="195">
        <v>904.41122580000001</v>
      </c>
      <c r="W13" s="195">
        <v>799.48686259999999</v>
      </c>
      <c r="X13" s="195">
        <v>700.03385500000002</v>
      </c>
      <c r="Y13" s="195">
        <v>574.84230560000003</v>
      </c>
      <c r="Z13" s="195">
        <v>460.51592479999999</v>
      </c>
      <c r="AA13" s="195">
        <v>543.19730800000002</v>
      </c>
      <c r="AB13" s="195">
        <v>696.40959420000002</v>
      </c>
      <c r="AC13" s="195">
        <v>606.66990734000001</v>
      </c>
      <c r="AD13" s="195">
        <v>602.99319793999996</v>
      </c>
      <c r="AE13" s="195">
        <v>620.78967193696201</v>
      </c>
      <c r="AF13" s="196">
        <v>555.60113498126225</v>
      </c>
      <c r="AG13" s="197">
        <v>7.9249822294988392E-2</v>
      </c>
    </row>
    <row r="14" spans="1:33" s="34" customFormat="1" x14ac:dyDescent="0.25">
      <c r="A14" s="33" t="s">
        <v>112</v>
      </c>
      <c r="B14" s="34" t="s">
        <v>11</v>
      </c>
      <c r="C14" s="194">
        <v>47113.136580637642</v>
      </c>
      <c r="D14" s="195">
        <v>47113.136580637642</v>
      </c>
      <c r="E14" s="195">
        <v>39859.955544071323</v>
      </c>
      <c r="F14" s="195">
        <v>43897.156929099947</v>
      </c>
      <c r="G14" s="195">
        <v>36752.386716536173</v>
      </c>
      <c r="H14" s="195">
        <v>29186.428063699717</v>
      </c>
      <c r="I14" s="195">
        <v>24468.304756073092</v>
      </c>
      <c r="J14" s="195">
        <v>24253.489989651451</v>
      </c>
      <c r="K14" s="195">
        <v>24060.684367980059</v>
      </c>
      <c r="L14" s="195">
        <v>21704.875983565362</v>
      </c>
      <c r="M14" s="195">
        <v>18506.481840899283</v>
      </c>
      <c r="N14" s="195">
        <v>23425.636593866431</v>
      </c>
      <c r="O14" s="195">
        <v>20879.25884760177</v>
      </c>
      <c r="P14" s="195">
        <v>19998.67633316166</v>
      </c>
      <c r="Q14" s="195">
        <v>19936.78740452867</v>
      </c>
      <c r="R14" s="195">
        <v>19569.237146188651</v>
      </c>
      <c r="S14" s="195">
        <v>18844.640241315505</v>
      </c>
      <c r="T14" s="195">
        <v>18543.507837614299</v>
      </c>
      <c r="U14" s="195">
        <v>16658.863807987171</v>
      </c>
      <c r="V14" s="195">
        <v>16197.342406025338</v>
      </c>
      <c r="W14" s="195">
        <v>15944.547990314215</v>
      </c>
      <c r="X14" s="195">
        <v>12112.381928547633</v>
      </c>
      <c r="Y14" s="195">
        <v>11138.1994922333</v>
      </c>
      <c r="Z14" s="195">
        <v>10810.458210637555</v>
      </c>
      <c r="AA14" s="195">
        <v>10085.355142376788</v>
      </c>
      <c r="AB14" s="195">
        <v>9560.7439135790737</v>
      </c>
      <c r="AC14" s="195">
        <v>9751.3709407758324</v>
      </c>
      <c r="AD14" s="195">
        <v>9484.419978359876</v>
      </c>
      <c r="AE14" s="195">
        <v>10311.22494109997</v>
      </c>
      <c r="AF14" s="196">
        <v>9958.9050394274054</v>
      </c>
      <c r="AG14" s="197">
        <v>-0.78861723582377086</v>
      </c>
    </row>
    <row r="15" spans="1:33" s="34" customFormat="1" x14ac:dyDescent="0.25">
      <c r="A15" s="33" t="s">
        <v>113</v>
      </c>
      <c r="B15" s="34" t="s">
        <v>12</v>
      </c>
      <c r="C15" s="194">
        <v>5517.4159268370595</v>
      </c>
      <c r="D15" s="195">
        <v>5517.4159268370595</v>
      </c>
      <c r="E15" s="195">
        <v>5966.6331660871747</v>
      </c>
      <c r="F15" s="195">
        <v>5795.4582334023426</v>
      </c>
      <c r="G15" s="195">
        <v>5708.4816093815562</v>
      </c>
      <c r="H15" s="195">
        <v>5847.2010305992244</v>
      </c>
      <c r="I15" s="195">
        <v>5991.1387408916353</v>
      </c>
      <c r="J15" s="195">
        <v>6150.7193829841726</v>
      </c>
      <c r="K15" s="195">
        <v>6174.9141145634967</v>
      </c>
      <c r="L15" s="195">
        <v>6156.695687298783</v>
      </c>
      <c r="M15" s="195">
        <v>6234.5484878526486</v>
      </c>
      <c r="N15" s="195">
        <v>6034.8180407323107</v>
      </c>
      <c r="O15" s="195">
        <v>6143.6370020849527</v>
      </c>
      <c r="P15" s="195">
        <v>5796.6526655469315</v>
      </c>
      <c r="Q15" s="195">
        <v>5788.0053678666882</v>
      </c>
      <c r="R15" s="195">
        <v>5866.8318666418645</v>
      </c>
      <c r="S15" s="195">
        <v>5566.6231062868383</v>
      </c>
      <c r="T15" s="195">
        <v>5695.6104138854125</v>
      </c>
      <c r="U15" s="195">
        <v>5445.922841104576</v>
      </c>
      <c r="V15" s="195">
        <v>4929.7271499333046</v>
      </c>
      <c r="W15" s="195">
        <v>4084.813169962164</v>
      </c>
      <c r="X15" s="195">
        <v>4503.0141051999499</v>
      </c>
      <c r="Y15" s="195">
        <v>4442.112008344262</v>
      </c>
      <c r="Z15" s="195">
        <v>4109.8956612714046</v>
      </c>
      <c r="AA15" s="195">
        <v>3965.2747612501489</v>
      </c>
      <c r="AB15" s="195">
        <v>3963.3820003295373</v>
      </c>
      <c r="AC15" s="195">
        <v>3908.9420985294619</v>
      </c>
      <c r="AD15" s="195">
        <v>3995.4983780594598</v>
      </c>
      <c r="AE15" s="195">
        <v>4115.2971641713884</v>
      </c>
      <c r="AF15" s="196">
        <v>4078.8855320222965</v>
      </c>
      <c r="AG15" s="197">
        <v>-0.26072538555914559</v>
      </c>
    </row>
    <row r="16" spans="1:33" s="34" customFormat="1" x14ac:dyDescent="0.25">
      <c r="A16" s="33" t="s">
        <v>114</v>
      </c>
      <c r="B16" s="34" t="s">
        <v>13</v>
      </c>
      <c r="C16" s="194">
        <v>2506.6199190502525</v>
      </c>
      <c r="D16" s="195">
        <v>2506.6199190502525</v>
      </c>
      <c r="E16" s="195">
        <v>2365.2300951291941</v>
      </c>
      <c r="F16" s="195">
        <v>1596.1490020975696</v>
      </c>
      <c r="G16" s="195">
        <v>752.26847340800578</v>
      </c>
      <c r="H16" s="195">
        <v>1059.3135482274026</v>
      </c>
      <c r="I16" s="195">
        <v>897.27577784570644</v>
      </c>
      <c r="J16" s="195">
        <v>971.86183126230526</v>
      </c>
      <c r="K16" s="195">
        <v>889.14975194935619</v>
      </c>
      <c r="L16" s="195">
        <v>835.58818688146948</v>
      </c>
      <c r="M16" s="195">
        <v>481.8256333132145</v>
      </c>
      <c r="N16" s="195">
        <v>580.39186722523482</v>
      </c>
      <c r="O16" s="195">
        <v>705.14213534855207</v>
      </c>
      <c r="P16" s="195">
        <v>490.03047308331264</v>
      </c>
      <c r="Q16" s="195">
        <v>559.04801150541778</v>
      </c>
      <c r="R16" s="195">
        <v>668.82227153917813</v>
      </c>
      <c r="S16" s="195">
        <v>725.31371510972622</v>
      </c>
      <c r="T16" s="195">
        <v>719.04616516348517</v>
      </c>
      <c r="U16" s="195">
        <v>1191.6234861282037</v>
      </c>
      <c r="V16" s="195">
        <v>1089.9096834961308</v>
      </c>
      <c r="W16" s="195">
        <v>593.21339905430193</v>
      </c>
      <c r="X16" s="195">
        <v>512.80376614971237</v>
      </c>
      <c r="Y16" s="195">
        <v>726.83213812747067</v>
      </c>
      <c r="Z16" s="195">
        <v>773.3858841567403</v>
      </c>
      <c r="AA16" s="195">
        <v>744.37455506712013</v>
      </c>
      <c r="AB16" s="195">
        <v>706.01272302841107</v>
      </c>
      <c r="AC16" s="195">
        <v>497.62830879295871</v>
      </c>
      <c r="AD16" s="195">
        <v>524.36929679319189</v>
      </c>
      <c r="AE16" s="195">
        <v>646.00906704055171</v>
      </c>
      <c r="AF16" s="196">
        <v>688.26692805888831</v>
      </c>
      <c r="AG16" s="197">
        <v>-0.72542030691287662</v>
      </c>
    </row>
    <row r="17" spans="1:33" s="34" customFormat="1" x14ac:dyDescent="0.25">
      <c r="A17" s="33" t="s">
        <v>101</v>
      </c>
      <c r="B17" s="34" t="s">
        <v>14</v>
      </c>
      <c r="C17" s="194">
        <v>832163.66147554491</v>
      </c>
      <c r="D17" s="195">
        <v>832163.66147554491</v>
      </c>
      <c r="E17" s="195">
        <v>793715.73951267777</v>
      </c>
      <c r="F17" s="195">
        <v>759076.47660734563</v>
      </c>
      <c r="G17" s="195">
        <v>729678.64224274887</v>
      </c>
      <c r="H17" s="195">
        <v>728785.32658746734</v>
      </c>
      <c r="I17" s="195">
        <v>744275.43877346267</v>
      </c>
      <c r="J17" s="195">
        <v>737651.89537768275</v>
      </c>
      <c r="K17" s="195">
        <v>728377.53141367109</v>
      </c>
      <c r="L17" s="195">
        <v>704624.57776449807</v>
      </c>
      <c r="M17" s="195">
        <v>689420.58238260448</v>
      </c>
      <c r="N17" s="195">
        <v>687206.27108542284</v>
      </c>
      <c r="O17" s="195">
        <v>668865.46333715145</v>
      </c>
      <c r="P17" s="195">
        <v>651973.24200247135</v>
      </c>
      <c r="Q17" s="195">
        <v>658608.1734823446</v>
      </c>
      <c r="R17" s="195">
        <v>640167.49160256598</v>
      </c>
      <c r="S17" s="195">
        <v>643651.18189138139</v>
      </c>
      <c r="T17" s="195">
        <v>633167.40348644683</v>
      </c>
      <c r="U17" s="195">
        <v>638941.05680621939</v>
      </c>
      <c r="V17" s="195">
        <v>612215.24363857531</v>
      </c>
      <c r="W17" s="195">
        <v>507326.96311182325</v>
      </c>
      <c r="X17" s="195">
        <v>540341.51872141857</v>
      </c>
      <c r="Y17" s="195">
        <v>522354.13782301778</v>
      </c>
      <c r="Z17" s="195">
        <v>504014.40719179285</v>
      </c>
      <c r="AA17" s="195">
        <v>489975.27248597908</v>
      </c>
      <c r="AB17" s="195">
        <v>477592.14334191848</v>
      </c>
      <c r="AC17" s="195">
        <v>485764.87805465126</v>
      </c>
      <c r="AD17" s="195">
        <v>484438.85152265651</v>
      </c>
      <c r="AE17" s="195">
        <v>498113.35233871511</v>
      </c>
      <c r="AF17" s="196">
        <v>500674.76343721786</v>
      </c>
      <c r="AG17" s="197">
        <v>-0.39834579828990596</v>
      </c>
    </row>
    <row r="18" spans="1:33" s="34" customFormat="1" x14ac:dyDescent="0.25">
      <c r="A18" s="33" t="s">
        <v>102</v>
      </c>
      <c r="B18" s="34" t="s">
        <v>15</v>
      </c>
      <c r="C18" s="194">
        <v>832649.17266097083</v>
      </c>
      <c r="D18" s="195">
        <v>832649.17266097083</v>
      </c>
      <c r="E18" s="195">
        <v>794137.32067597157</v>
      </c>
      <c r="F18" s="195">
        <v>759542.66197770473</v>
      </c>
      <c r="G18" s="195">
        <v>730173.72694846545</v>
      </c>
      <c r="H18" s="195">
        <v>729264.94525537675</v>
      </c>
      <c r="I18" s="195">
        <v>744782.60127013654</v>
      </c>
      <c r="J18" s="195">
        <v>738227.29384943703</v>
      </c>
      <c r="K18" s="195">
        <v>729047.71221865877</v>
      </c>
      <c r="L18" s="195">
        <v>705264.22352161165</v>
      </c>
      <c r="M18" s="195">
        <v>690066.5795371132</v>
      </c>
      <c r="N18" s="195">
        <v>687833.09800407244</v>
      </c>
      <c r="O18" s="195">
        <v>669507.57424829388</v>
      </c>
      <c r="P18" s="195">
        <v>652639.52759485145</v>
      </c>
      <c r="Q18" s="195">
        <v>659217.33700980444</v>
      </c>
      <c r="R18" s="195">
        <v>640749.333399922</v>
      </c>
      <c r="S18" s="195">
        <v>644223.21852214343</v>
      </c>
      <c r="T18" s="195">
        <v>633703.84017906198</v>
      </c>
      <c r="U18" s="195">
        <v>639473.62457638932</v>
      </c>
      <c r="V18" s="195">
        <v>612731.04260006803</v>
      </c>
      <c r="W18" s="195">
        <v>507731.87150770554</v>
      </c>
      <c r="X18" s="195">
        <v>540718.57649627689</v>
      </c>
      <c r="Y18" s="195">
        <v>522694.97114091198</v>
      </c>
      <c r="Z18" s="195">
        <v>504335.98974523006</v>
      </c>
      <c r="AA18" s="195">
        <v>490293.884820459</v>
      </c>
      <c r="AB18" s="195">
        <v>477905.82051115931</v>
      </c>
      <c r="AC18" s="195">
        <v>486080.218279091</v>
      </c>
      <c r="AD18" s="195">
        <v>484785.44512747839</v>
      </c>
      <c r="AE18" s="195">
        <v>498429.82693852077</v>
      </c>
      <c r="AF18" s="196">
        <v>500974.57779176382</v>
      </c>
      <c r="AG18" s="197">
        <v>-0.39833654528142398</v>
      </c>
    </row>
    <row r="19" spans="1:33" s="34" customFormat="1" x14ac:dyDescent="0.25">
      <c r="A19" s="33" t="s">
        <v>115</v>
      </c>
      <c r="B19" s="34" t="s">
        <v>16</v>
      </c>
      <c r="C19" s="194">
        <v>13428.957606679</v>
      </c>
      <c r="D19" s="195">
        <v>13428.957606679</v>
      </c>
      <c r="E19" s="195">
        <v>12903.759661707998</v>
      </c>
      <c r="F19" s="195">
        <v>12371.075946550001</v>
      </c>
      <c r="G19" s="195">
        <v>12473.19291477084</v>
      </c>
      <c r="H19" s="195">
        <v>12752.149311842422</v>
      </c>
      <c r="I19" s="195">
        <v>12192.899448115742</v>
      </c>
      <c r="J19" s="195">
        <v>12055.03057574165</v>
      </c>
      <c r="K19" s="195">
        <v>12332.743085144397</v>
      </c>
      <c r="L19" s="195">
        <v>11961.643304009202</v>
      </c>
      <c r="M19" s="195">
        <v>11929.049634000054</v>
      </c>
      <c r="N19" s="195">
        <v>11962.316512058982</v>
      </c>
      <c r="O19" s="195">
        <v>11510.364775813912</v>
      </c>
      <c r="P19" s="195">
        <v>11196.118363237219</v>
      </c>
      <c r="Q19" s="195">
        <v>11572.504209186895</v>
      </c>
      <c r="R19" s="195">
        <v>11666.599836683186</v>
      </c>
      <c r="S19" s="195">
        <v>11365.886769672892</v>
      </c>
      <c r="T19" s="195">
        <v>11630.494824947653</v>
      </c>
      <c r="U19" s="195">
        <v>11468.863102733687</v>
      </c>
      <c r="V19" s="195">
        <v>10922.202092240886</v>
      </c>
      <c r="W19" s="195">
        <v>8732.0969865366915</v>
      </c>
      <c r="X19" s="195">
        <v>10042.384831295678</v>
      </c>
      <c r="Y19" s="195">
        <v>9641.0323970733461</v>
      </c>
      <c r="Z19" s="195">
        <v>8424.5611825475844</v>
      </c>
      <c r="AA19" s="195">
        <v>8400.2487979687085</v>
      </c>
      <c r="AB19" s="195">
        <v>7075.7043379125953</v>
      </c>
      <c r="AC19" s="195">
        <v>6756.2418936998865</v>
      </c>
      <c r="AD19" s="195">
        <v>6826.4180012926554</v>
      </c>
      <c r="AE19" s="195">
        <v>6670.7447384695479</v>
      </c>
      <c r="AF19" s="196">
        <v>6862.0399545213941</v>
      </c>
      <c r="AG19" s="197">
        <v>-0.48901171963574419</v>
      </c>
    </row>
    <row r="20" spans="1:33" s="34" customFormat="1" x14ac:dyDescent="0.25">
      <c r="A20" s="33" t="s">
        <v>116</v>
      </c>
      <c r="B20" s="34" t="s">
        <v>17</v>
      </c>
      <c r="C20" s="194">
        <v>79706.423220851982</v>
      </c>
      <c r="D20" s="195">
        <v>79706.423220851982</v>
      </c>
      <c r="E20" s="195">
        <v>88911.386681462682</v>
      </c>
      <c r="F20" s="195">
        <v>82052.780890266906</v>
      </c>
      <c r="G20" s="195">
        <v>77825.477532417397</v>
      </c>
      <c r="H20" s="195">
        <v>78978.400185380786</v>
      </c>
      <c r="I20" s="195">
        <v>81275.86503709243</v>
      </c>
      <c r="J20" s="195">
        <v>84099.562167364289</v>
      </c>
      <c r="K20" s="195">
        <v>82992.073577417919</v>
      </c>
      <c r="L20" s="195">
        <v>82455.443128098137</v>
      </c>
      <c r="M20" s="195">
        <v>80868.983374900403</v>
      </c>
      <c r="N20" s="195">
        <v>79294.357233464223</v>
      </c>
      <c r="O20" s="195">
        <v>80588.327733750222</v>
      </c>
      <c r="P20" s="195">
        <v>77540.044893233004</v>
      </c>
      <c r="Q20" s="195">
        <v>77055.567501190511</v>
      </c>
      <c r="R20" s="195">
        <v>73305.45840897529</v>
      </c>
      <c r="S20" s="195">
        <v>74971.308737852843</v>
      </c>
      <c r="T20" s="195">
        <v>74558.467440030727</v>
      </c>
      <c r="U20" s="195">
        <v>71833.386306052635</v>
      </c>
      <c r="V20" s="195">
        <v>68021.306684680647</v>
      </c>
      <c r="W20" s="195">
        <v>55125.400115912911</v>
      </c>
      <c r="X20" s="195">
        <v>61084.639993923607</v>
      </c>
      <c r="Y20" s="195">
        <v>57308.394439249612</v>
      </c>
      <c r="Z20" s="195">
        <v>56962.63789917939</v>
      </c>
      <c r="AA20" s="195">
        <v>57903.336849798849</v>
      </c>
      <c r="AB20" s="195">
        <v>56336.156448769441</v>
      </c>
      <c r="AC20" s="195">
        <v>55321.392670507594</v>
      </c>
      <c r="AD20" s="195">
        <v>54905.049708920691</v>
      </c>
      <c r="AE20" s="195">
        <v>54662.527419128615</v>
      </c>
      <c r="AF20" s="196">
        <v>55682.767861284083</v>
      </c>
      <c r="AG20" s="197">
        <v>-0.3014017489280974</v>
      </c>
    </row>
    <row r="21" spans="1:33" s="34" customFormat="1" x14ac:dyDescent="0.25">
      <c r="A21" s="33" t="s">
        <v>117</v>
      </c>
      <c r="B21" s="34" t="s">
        <v>18</v>
      </c>
      <c r="C21" s="194">
        <v>186708.76558554001</v>
      </c>
      <c r="D21" s="195">
        <v>186708.76558554001</v>
      </c>
      <c r="E21" s="195">
        <v>165288.10205376998</v>
      </c>
      <c r="F21" s="195">
        <v>154743.67608564001</v>
      </c>
      <c r="G21" s="195">
        <v>143881.22593052001</v>
      </c>
      <c r="H21" s="195">
        <v>142259.99753674999</v>
      </c>
      <c r="I21" s="195">
        <v>145683.61580869</v>
      </c>
      <c r="J21" s="195">
        <v>136435.02338194</v>
      </c>
      <c r="K21" s="195">
        <v>140502.51786196002</v>
      </c>
      <c r="L21" s="195">
        <v>136066.84527295001</v>
      </c>
      <c r="M21" s="195">
        <v>133628.60436043001</v>
      </c>
      <c r="N21" s="195">
        <v>130080.0093353</v>
      </c>
      <c r="O21" s="195">
        <v>122874.45772177</v>
      </c>
      <c r="P21" s="195">
        <v>121940.00085135999</v>
      </c>
      <c r="Q21" s="195">
        <v>118741.67800263999</v>
      </c>
      <c r="R21" s="195">
        <v>118466.08854554</v>
      </c>
      <c r="S21" s="195">
        <v>115321.28301300001</v>
      </c>
      <c r="T21" s="195">
        <v>120228.36178034</v>
      </c>
      <c r="U21" s="195">
        <v>128070.56458339001</v>
      </c>
      <c r="V21" s="195">
        <v>128280.04017571</v>
      </c>
      <c r="W21" s="195">
        <v>110099.05182033</v>
      </c>
      <c r="X21" s="195">
        <v>125598.36232633</v>
      </c>
      <c r="Y21" s="195">
        <v>122672.76860124001</v>
      </c>
      <c r="Z21" s="195">
        <v>117786.83796188999</v>
      </c>
      <c r="AA21" s="195">
        <v>118516.99922930999</v>
      </c>
      <c r="AB21" s="195">
        <v>118320.79612429001</v>
      </c>
      <c r="AC21" s="195">
        <v>127002.49716398999</v>
      </c>
      <c r="AD21" s="195">
        <v>129373.98768485</v>
      </c>
      <c r="AE21" s="195">
        <v>132023.37438448</v>
      </c>
      <c r="AF21" s="196">
        <v>130123.87165563001</v>
      </c>
      <c r="AG21" s="197">
        <v>-0.30306501011055004</v>
      </c>
    </row>
    <row r="22" spans="1:33" s="34" customFormat="1" x14ac:dyDescent="0.25">
      <c r="A22" s="33" t="s">
        <v>118</v>
      </c>
      <c r="B22" s="34" t="s">
        <v>19</v>
      </c>
      <c r="C22" s="194">
        <v>9404.8517478372996</v>
      </c>
      <c r="D22" s="195">
        <v>9404.8517478372996</v>
      </c>
      <c r="E22" s="195">
        <v>9454.2711329968679</v>
      </c>
      <c r="F22" s="195">
        <v>9110.4246810759614</v>
      </c>
      <c r="G22" s="195">
        <v>8824.8158353842464</v>
      </c>
      <c r="H22" s="195">
        <v>8674.6784129230946</v>
      </c>
      <c r="I22" s="195">
        <v>9553.4183622942328</v>
      </c>
      <c r="J22" s="195">
        <v>10169.298009522465</v>
      </c>
      <c r="K22" s="195">
        <v>10278.309318258651</v>
      </c>
      <c r="L22" s="195">
        <v>10232.233995724899</v>
      </c>
      <c r="M22" s="195">
        <v>9212.4913963797426</v>
      </c>
      <c r="N22" s="195">
        <v>9932.5676890520517</v>
      </c>
      <c r="O22" s="195">
        <v>10056.785682607728</v>
      </c>
      <c r="P22" s="195">
        <v>9509.4499930131096</v>
      </c>
      <c r="Q22" s="195">
        <v>9179.9114466741521</v>
      </c>
      <c r="R22" s="195">
        <v>8696.9496553652243</v>
      </c>
      <c r="S22" s="195">
        <v>10236.092362379288</v>
      </c>
      <c r="T22" s="195">
        <v>10474.234156235338</v>
      </c>
      <c r="U22" s="195">
        <v>10060.030541167562</v>
      </c>
      <c r="V22" s="195">
        <v>9434.6910437014758</v>
      </c>
      <c r="W22" s="195">
        <v>7536.0814485144347</v>
      </c>
      <c r="X22" s="195">
        <v>6898.6114937170096</v>
      </c>
      <c r="Y22" s="195">
        <v>4983.4708690189391</v>
      </c>
      <c r="Z22" s="195">
        <v>5525.6747356083033</v>
      </c>
      <c r="AA22" s="195">
        <v>5287.7907662359939</v>
      </c>
      <c r="AB22" s="195">
        <v>5472.4541938243692</v>
      </c>
      <c r="AC22" s="195">
        <v>5249.7425554522479</v>
      </c>
      <c r="AD22" s="195">
        <v>5361.5014909018228</v>
      </c>
      <c r="AE22" s="195">
        <v>5787.1982795521853</v>
      </c>
      <c r="AF22" s="196">
        <v>5125.2165178355763</v>
      </c>
      <c r="AG22" s="197">
        <v>-0.45504547490457253</v>
      </c>
    </row>
    <row r="23" spans="1:33" s="34" customFormat="1" x14ac:dyDescent="0.25">
      <c r="A23" s="33" t="s">
        <v>119</v>
      </c>
      <c r="B23" s="34" t="s">
        <v>20</v>
      </c>
      <c r="C23" s="194">
        <v>16461.793484651636</v>
      </c>
      <c r="D23" s="195">
        <v>13622.827655455703</v>
      </c>
      <c r="E23" s="195">
        <v>11830.406289032131</v>
      </c>
      <c r="F23" s="195">
        <v>9594.6236753473586</v>
      </c>
      <c r="G23" s="195">
        <v>8968.4903141281429</v>
      </c>
      <c r="H23" s="195">
        <v>8376.7074836604461</v>
      </c>
      <c r="I23" s="195">
        <v>8297.6553082826704</v>
      </c>
      <c r="J23" s="195">
        <v>8594.1432652391431</v>
      </c>
      <c r="K23" s="195">
        <v>6410.9776412804531</v>
      </c>
      <c r="L23" s="195">
        <v>5621.6273626462398</v>
      </c>
      <c r="M23" s="195">
        <v>5269.4402332325581</v>
      </c>
      <c r="N23" s="195">
        <v>4651.7755929978211</v>
      </c>
      <c r="O23" s="195">
        <v>4994.2925303113852</v>
      </c>
      <c r="P23" s="195">
        <v>5033.0281146559728</v>
      </c>
      <c r="Q23" s="195">
        <v>4722.8959672663723</v>
      </c>
      <c r="R23" s="195">
        <v>4549.0202536152137</v>
      </c>
      <c r="S23" s="195">
        <v>4613.1824080313672</v>
      </c>
      <c r="T23" s="195">
        <v>4443.9812946740967</v>
      </c>
      <c r="U23" s="195">
        <v>4446.6432306504512</v>
      </c>
      <c r="V23" s="195">
        <v>4481.5752023241503</v>
      </c>
      <c r="W23" s="195">
        <v>3227.6384473960211</v>
      </c>
      <c r="X23" s="195">
        <v>3386.9232748610361</v>
      </c>
      <c r="Y23" s="195">
        <v>3451.9077646797332</v>
      </c>
      <c r="Z23" s="195">
        <v>2979.4029243784025</v>
      </c>
      <c r="AA23" s="195">
        <v>3918.9395471301432</v>
      </c>
      <c r="AB23" s="195">
        <v>3987.0187553621931</v>
      </c>
      <c r="AC23" s="195">
        <v>4197.3480474452963</v>
      </c>
      <c r="AD23" s="195">
        <v>4696.1304329467721</v>
      </c>
      <c r="AE23" s="195">
        <v>4989.364025372477</v>
      </c>
      <c r="AF23" s="196">
        <v>5336.9935399091419</v>
      </c>
      <c r="AG23" s="197">
        <v>-0.67579513466226171</v>
      </c>
    </row>
    <row r="24" spans="1:33" s="34" customFormat="1" x14ac:dyDescent="0.25">
      <c r="A24" s="33" t="s">
        <v>120</v>
      </c>
      <c r="B24" s="34" t="s">
        <v>21</v>
      </c>
      <c r="C24" s="194">
        <v>376.73073978529999</v>
      </c>
      <c r="D24" s="195">
        <v>376.73073978529999</v>
      </c>
      <c r="E24" s="195">
        <v>299.5880458533</v>
      </c>
      <c r="F24" s="195">
        <v>355.16015271629999</v>
      </c>
      <c r="G24" s="195">
        <v>383.3600986875</v>
      </c>
      <c r="H24" s="195">
        <v>361.64848900570001</v>
      </c>
      <c r="I24" s="195">
        <v>384.30370103849998</v>
      </c>
      <c r="J24" s="195">
        <v>426.54070798070001</v>
      </c>
      <c r="K24" s="195">
        <v>497.28216591220001</v>
      </c>
      <c r="L24" s="195">
        <v>474.3469316357</v>
      </c>
      <c r="M24" s="195">
        <v>503.399603442</v>
      </c>
      <c r="N24" s="195">
        <v>456.17950291289998</v>
      </c>
      <c r="O24" s="195">
        <v>501.02319494440002</v>
      </c>
      <c r="P24" s="195">
        <v>502.85652372039999</v>
      </c>
      <c r="Q24" s="195">
        <v>442.8599067152</v>
      </c>
      <c r="R24" s="195">
        <v>442.55684167750002</v>
      </c>
      <c r="S24" s="195">
        <v>426.44498950870002</v>
      </c>
      <c r="T24" s="195">
        <v>404.8254047241</v>
      </c>
      <c r="U24" s="195">
        <v>405.43473527470002</v>
      </c>
      <c r="V24" s="195">
        <v>375.66225779579997</v>
      </c>
      <c r="W24" s="195">
        <v>266.6701852809</v>
      </c>
      <c r="X24" s="195">
        <v>231.26840384729999</v>
      </c>
      <c r="Y24" s="195">
        <v>207.5994456009</v>
      </c>
      <c r="Z24" s="195">
        <v>184.35345106439999</v>
      </c>
      <c r="AA24" s="195">
        <v>174.00206145929999</v>
      </c>
      <c r="AB24" s="195">
        <v>176.50228562570001</v>
      </c>
      <c r="AC24" s="195">
        <v>174.82801817480001</v>
      </c>
      <c r="AD24" s="195">
        <v>197.33401290629999</v>
      </c>
      <c r="AE24" s="195">
        <v>171.89177361259999</v>
      </c>
      <c r="AF24" s="196">
        <v>150.14357803999999</v>
      </c>
      <c r="AG24" s="197">
        <v>-0.60145652535397753</v>
      </c>
    </row>
    <row r="25" spans="1:33" s="34" customFormat="1" x14ac:dyDescent="0.25">
      <c r="A25" s="33" t="s">
        <v>121</v>
      </c>
      <c r="B25" s="34" t="s">
        <v>22</v>
      </c>
      <c r="C25" s="194">
        <v>3961.7501968617157</v>
      </c>
      <c r="D25" s="195">
        <v>3961.7501968617157</v>
      </c>
      <c r="E25" s="195">
        <v>4074.4548385498247</v>
      </c>
      <c r="F25" s="195">
        <v>3768.7411502027771</v>
      </c>
      <c r="G25" s="195">
        <v>3986.7186366590859</v>
      </c>
      <c r="H25" s="195">
        <v>4242.6262261403108</v>
      </c>
      <c r="I25" s="195">
        <v>4347.622852378212</v>
      </c>
      <c r="J25" s="195">
        <v>4182.7351599223557</v>
      </c>
      <c r="K25" s="195">
        <v>4550.5507019358802</v>
      </c>
      <c r="L25" s="195">
        <v>4589.6182499874149</v>
      </c>
      <c r="M25" s="195">
        <v>4810.475394892901</v>
      </c>
      <c r="N25" s="195">
        <v>5642.3689918729833</v>
      </c>
      <c r="O25" s="195">
        <v>5599.3853934023145</v>
      </c>
      <c r="P25" s="195">
        <v>5323.0545108400147</v>
      </c>
      <c r="Q25" s="195">
        <v>5513.8189089738626</v>
      </c>
      <c r="R25" s="195">
        <v>5694.0933893186175</v>
      </c>
      <c r="S25" s="195">
        <v>5870.4169980805827</v>
      </c>
      <c r="T25" s="195">
        <v>5752.4070140376261</v>
      </c>
      <c r="U25" s="195">
        <v>5788.734484499686</v>
      </c>
      <c r="V25" s="195">
        <v>5629.3414537547578</v>
      </c>
      <c r="W25" s="195">
        <v>4486.9239149420064</v>
      </c>
      <c r="X25" s="195">
        <v>4476.4678963195238</v>
      </c>
      <c r="Y25" s="195">
        <v>4142.360082932657</v>
      </c>
      <c r="Z25" s="195">
        <v>4176.5102240160386</v>
      </c>
      <c r="AA25" s="195">
        <v>4239.3538720654606</v>
      </c>
      <c r="AB25" s="195">
        <v>4322.9896600552893</v>
      </c>
      <c r="AC25" s="195">
        <v>4469.5735136389239</v>
      </c>
      <c r="AD25" s="195">
        <v>4526.1824330243944</v>
      </c>
      <c r="AE25" s="195">
        <v>4564.7315951203063</v>
      </c>
      <c r="AF25" s="196">
        <v>4741.3899208944767</v>
      </c>
      <c r="AG25" s="197">
        <v>0.19679174235931116</v>
      </c>
    </row>
    <row r="26" spans="1:33" s="34" customFormat="1" x14ac:dyDescent="0.25">
      <c r="A26" s="33" t="s">
        <v>122</v>
      </c>
      <c r="B26" s="34" t="s">
        <v>23</v>
      </c>
      <c r="C26" s="194">
        <v>91203.008113095799</v>
      </c>
      <c r="D26" s="195">
        <v>91203.008113095799</v>
      </c>
      <c r="E26" s="195">
        <v>88620.954488085263</v>
      </c>
      <c r="F26" s="195">
        <v>88679.706297292141</v>
      </c>
      <c r="G26" s="195">
        <v>87274.446843823389</v>
      </c>
      <c r="H26" s="195">
        <v>89172.344056563001</v>
      </c>
      <c r="I26" s="195">
        <v>89396.80886530377</v>
      </c>
      <c r="J26" s="195">
        <v>88320.811456299823</v>
      </c>
      <c r="K26" s="195">
        <v>92481.16293895834</v>
      </c>
      <c r="L26" s="195">
        <v>95860.046994246368</v>
      </c>
      <c r="M26" s="195">
        <v>100968.73551034696</v>
      </c>
      <c r="N26" s="195">
        <v>95328.405959295938</v>
      </c>
      <c r="O26" s="195">
        <v>90821.828648264811</v>
      </c>
      <c r="P26" s="195">
        <v>88876.162629182189</v>
      </c>
      <c r="Q26" s="195">
        <v>95093.667987532506</v>
      </c>
      <c r="R26" s="195">
        <v>82366.74738271597</v>
      </c>
      <c r="S26" s="195">
        <v>91711.149568948051</v>
      </c>
      <c r="T26" s="195">
        <v>88634.326202927492</v>
      </c>
      <c r="U26" s="195">
        <v>89440.888663049525</v>
      </c>
      <c r="V26" s="195">
        <v>85167.577694597072</v>
      </c>
      <c r="W26" s="195">
        <v>63617.792674776778</v>
      </c>
      <c r="X26" s="195">
        <v>68630.233241711991</v>
      </c>
      <c r="Y26" s="195">
        <v>68664.050355020401</v>
      </c>
      <c r="Z26" s="195">
        <v>64297.359899192306</v>
      </c>
      <c r="AA26" s="195">
        <v>54349.840209092356</v>
      </c>
      <c r="AB26" s="195">
        <v>50914.622314575696</v>
      </c>
      <c r="AC26" s="195">
        <v>55097.619799597822</v>
      </c>
      <c r="AD26" s="195">
        <v>53649.781653761987</v>
      </c>
      <c r="AE26" s="195">
        <v>52445.962336328223</v>
      </c>
      <c r="AF26" s="196">
        <v>53936.413527529061</v>
      </c>
      <c r="AG26" s="197">
        <v>-0.40861146311484042</v>
      </c>
    </row>
    <row r="27" spans="1:33" s="34" customFormat="1" x14ac:dyDescent="0.25">
      <c r="A27" s="33" t="s">
        <v>103</v>
      </c>
      <c r="B27" s="34" t="s">
        <v>24</v>
      </c>
      <c r="C27" s="194">
        <v>351321.33009734395</v>
      </c>
      <c r="D27" s="195">
        <v>351321.33009734395</v>
      </c>
      <c r="E27" s="195">
        <v>347936.45061255415</v>
      </c>
      <c r="F27" s="195">
        <v>342864.82908749551</v>
      </c>
      <c r="G27" s="195">
        <v>343889.716723555</v>
      </c>
      <c r="H27" s="195">
        <v>352780.84844875237</v>
      </c>
      <c r="I27" s="195">
        <v>359639.78622307238</v>
      </c>
      <c r="J27" s="195">
        <v>362647.44927944744</v>
      </c>
      <c r="K27" s="195">
        <v>359050.08770426922</v>
      </c>
      <c r="L27" s="195">
        <v>334353.58024916775</v>
      </c>
      <c r="M27" s="195">
        <v>338784.30370115023</v>
      </c>
      <c r="N27" s="195">
        <v>348884.33436952322</v>
      </c>
      <c r="O27" s="195">
        <v>342784.89335587097</v>
      </c>
      <c r="P27" s="195">
        <v>348562.57595940435</v>
      </c>
      <c r="Q27" s="195">
        <v>346473.84758773114</v>
      </c>
      <c r="R27" s="195">
        <v>346006.05131787056</v>
      </c>
      <c r="S27" s="195">
        <v>336498.33110227552</v>
      </c>
      <c r="T27" s="195">
        <v>333861.40841367235</v>
      </c>
      <c r="U27" s="195">
        <v>332135.68468841253</v>
      </c>
      <c r="V27" s="195">
        <v>303120.48470417177</v>
      </c>
      <c r="W27" s="195">
        <v>286089.68434577226</v>
      </c>
      <c r="X27" s="195">
        <v>302635.73935476894</v>
      </c>
      <c r="Y27" s="195">
        <v>301502.03385598038</v>
      </c>
      <c r="Z27" s="195">
        <v>301210.52460698265</v>
      </c>
      <c r="AA27" s="195">
        <v>306378.42911865702</v>
      </c>
      <c r="AB27" s="195">
        <v>298793.38847258349</v>
      </c>
      <c r="AC27" s="195">
        <v>289731.82885716727</v>
      </c>
      <c r="AD27" s="195">
        <v>275784.39606316725</v>
      </c>
      <c r="AE27" s="195">
        <v>271979.56874723709</v>
      </c>
      <c r="AF27" s="196">
        <v>264928.84686820628</v>
      </c>
      <c r="AG27" s="197">
        <v>-0.24590730999794427</v>
      </c>
    </row>
    <row r="28" spans="1:33" s="34" customFormat="1" x14ac:dyDescent="0.25">
      <c r="A28" s="33" t="s">
        <v>123</v>
      </c>
      <c r="B28" s="34" t="s">
        <v>25</v>
      </c>
      <c r="C28" s="194">
        <v>19635.776819999999</v>
      </c>
      <c r="D28" s="195">
        <v>19635.776819999999</v>
      </c>
      <c r="E28" s="195">
        <v>19349.858530000001</v>
      </c>
      <c r="F28" s="195">
        <v>33555.833639999997</v>
      </c>
      <c r="G28" s="195">
        <v>27031.417436999996</v>
      </c>
      <c r="H28" s="195">
        <v>18376.367126000001</v>
      </c>
      <c r="I28" s="195">
        <v>16650.850453999999</v>
      </c>
      <c r="J28" s="195">
        <v>14699.759176</v>
      </c>
      <c r="K28" s="195">
        <v>15735.554528000001</v>
      </c>
      <c r="L28" s="195">
        <v>14735.714997999999</v>
      </c>
      <c r="M28" s="195">
        <v>20601.530401479999</v>
      </c>
      <c r="N28" s="195">
        <v>22674.026069020001</v>
      </c>
      <c r="O28" s="195">
        <v>25061.751272400001</v>
      </c>
      <c r="P28" s="195">
        <v>26704.423748000001</v>
      </c>
      <c r="Q28" s="195">
        <v>28002.543252259999</v>
      </c>
      <c r="R28" s="195">
        <v>25767.7963728</v>
      </c>
      <c r="S28" s="195">
        <v>29222.553414000002</v>
      </c>
      <c r="T28" s="195">
        <v>30121.031954599999</v>
      </c>
      <c r="U28" s="195">
        <v>32343.960485439999</v>
      </c>
      <c r="V28" s="195">
        <v>29738.251939000002</v>
      </c>
      <c r="W28" s="195">
        <v>28970.810356000002</v>
      </c>
      <c r="X28" s="195">
        <v>30052.367227999999</v>
      </c>
      <c r="Y28" s="195">
        <v>31000.333542840002</v>
      </c>
      <c r="Z28" s="195">
        <v>30355.216434200003</v>
      </c>
      <c r="AA28" s="195">
        <v>28228.609870599998</v>
      </c>
      <c r="AB28" s="195">
        <v>35537.258103</v>
      </c>
      <c r="AC28" s="195">
        <v>37601.081523000001</v>
      </c>
      <c r="AD28" s="195">
        <v>36629.134472799997</v>
      </c>
      <c r="AE28" s="195">
        <v>37348.178816</v>
      </c>
      <c r="AF28" s="196">
        <v>36404.646047200004</v>
      </c>
      <c r="AG28" s="197">
        <v>0.8539957130761483</v>
      </c>
    </row>
    <row r="29" spans="1:33" s="34" customFormat="1" x14ac:dyDescent="0.25">
      <c r="A29" s="33" t="s">
        <v>124</v>
      </c>
      <c r="B29" s="34" t="s">
        <v>26</v>
      </c>
      <c r="C29" s="194">
        <v>3962.9421317112988</v>
      </c>
      <c r="D29" s="195">
        <v>3962.9421317112988</v>
      </c>
      <c r="E29" s="195">
        <v>2994.1074828535438</v>
      </c>
      <c r="F29" s="195">
        <v>2529.3743156163109</v>
      </c>
      <c r="G29" s="195">
        <v>2192.0312826293348</v>
      </c>
      <c r="H29" s="195">
        <v>1966.3868137563841</v>
      </c>
      <c r="I29" s="195">
        <v>1924.3830870266788</v>
      </c>
      <c r="J29" s="195">
        <v>1880.4630338999334</v>
      </c>
      <c r="K29" s="195">
        <v>1825.3591000309082</v>
      </c>
      <c r="L29" s="195">
        <v>1594.1450195454815</v>
      </c>
      <c r="M29" s="195">
        <v>1443.1389818587393</v>
      </c>
      <c r="N29" s="195">
        <v>1175.6598210814977</v>
      </c>
      <c r="O29" s="195">
        <v>1075.7816428178874</v>
      </c>
      <c r="P29" s="195">
        <v>1123.9332732645273</v>
      </c>
      <c r="Q29" s="195">
        <v>1143.0208202527779</v>
      </c>
      <c r="R29" s="195">
        <v>1160.6745537131235</v>
      </c>
      <c r="S29" s="195">
        <v>1168.9650125480864</v>
      </c>
      <c r="T29" s="195">
        <v>1241.8160491322315</v>
      </c>
      <c r="U29" s="195">
        <v>1237.9122903061668</v>
      </c>
      <c r="V29" s="195">
        <v>1128.9070058686725</v>
      </c>
      <c r="W29" s="195">
        <v>906.01661006040786</v>
      </c>
      <c r="X29" s="195">
        <v>1106.5391793319009</v>
      </c>
      <c r="Y29" s="195">
        <v>912.74048744643244</v>
      </c>
      <c r="Z29" s="195">
        <v>963.02693346236708</v>
      </c>
      <c r="AA29" s="195">
        <v>817.39099078741458</v>
      </c>
      <c r="AB29" s="195">
        <v>747.89975266590795</v>
      </c>
      <c r="AC29" s="195">
        <v>694.95412900362737</v>
      </c>
      <c r="AD29" s="195">
        <v>626.56645721866323</v>
      </c>
      <c r="AE29" s="195">
        <v>670.44061254172163</v>
      </c>
      <c r="AF29" s="196">
        <v>762.38071776642596</v>
      </c>
      <c r="AG29" s="197">
        <v>-0.80762254597010452</v>
      </c>
    </row>
    <row r="30" spans="1:33" s="34" customFormat="1" x14ac:dyDescent="0.25">
      <c r="A30" s="33" t="s">
        <v>125</v>
      </c>
      <c r="B30" s="34" t="s">
        <v>27</v>
      </c>
      <c r="C30" s="194">
        <v>36.32315526537667</v>
      </c>
      <c r="D30" s="195">
        <v>36.32315526537667</v>
      </c>
      <c r="E30" s="195">
        <v>35.971420022336623</v>
      </c>
      <c r="F30" s="195">
        <v>36.35437228588443</v>
      </c>
      <c r="G30" s="195">
        <v>37.611929908164953</v>
      </c>
      <c r="H30" s="195">
        <v>35.654642833727607</v>
      </c>
      <c r="I30" s="195">
        <v>35.727130918704681</v>
      </c>
      <c r="J30" s="195">
        <v>35.794574858997358</v>
      </c>
      <c r="K30" s="195">
        <v>37.639600598579193</v>
      </c>
      <c r="L30" s="195">
        <v>40.389805811074787</v>
      </c>
      <c r="M30" s="195">
        <v>39.856415251576742</v>
      </c>
      <c r="N30" s="195">
        <v>36.453343749768933</v>
      </c>
      <c r="O30" s="195">
        <v>36.437043798119959</v>
      </c>
      <c r="P30" s="195">
        <v>37.90945837285166</v>
      </c>
      <c r="Q30" s="195">
        <v>41.22153444261432</v>
      </c>
      <c r="R30" s="195">
        <v>39.857565403877729</v>
      </c>
      <c r="S30" s="195">
        <v>39.190521498048497</v>
      </c>
      <c r="T30" s="195">
        <v>40.560532839745321</v>
      </c>
      <c r="U30" s="195">
        <v>33.928342581813247</v>
      </c>
      <c r="V30" s="195">
        <v>36.386869941679429</v>
      </c>
      <c r="W30" s="195">
        <v>27.571784826378082</v>
      </c>
      <c r="X30" s="195">
        <v>26.097846085889831</v>
      </c>
      <c r="Y30" s="195">
        <v>23.58365714015796</v>
      </c>
      <c r="Z30" s="195">
        <v>25.739656618660241</v>
      </c>
      <c r="AA30" s="195">
        <v>26.41551287966254</v>
      </c>
      <c r="AB30" s="195">
        <v>27.361295068649831</v>
      </c>
      <c r="AC30" s="195">
        <v>27.616731801075339</v>
      </c>
      <c r="AD30" s="195">
        <v>25.989803061926722</v>
      </c>
      <c r="AE30" s="195">
        <v>27.792293357538028</v>
      </c>
      <c r="AF30" s="196">
        <v>24.73198676541265</v>
      </c>
      <c r="AG30" s="197">
        <v>-0.31911237928751068</v>
      </c>
    </row>
    <row r="31" spans="1:33" s="34" customFormat="1" x14ac:dyDescent="0.25">
      <c r="A31" s="33" t="s">
        <v>126</v>
      </c>
      <c r="B31" s="34" t="s">
        <v>28</v>
      </c>
      <c r="C31" s="194">
        <v>6164.9341992419995</v>
      </c>
      <c r="D31" s="195">
        <v>6164.9341992419995</v>
      </c>
      <c r="E31" s="195">
        <v>6212.651951932</v>
      </c>
      <c r="F31" s="195">
        <v>3051.6970308599998</v>
      </c>
      <c r="G31" s="195">
        <v>2004.0996926339999</v>
      </c>
      <c r="H31" s="195">
        <v>2048.0956244959998</v>
      </c>
      <c r="I31" s="195">
        <v>1762.1553659440001</v>
      </c>
      <c r="J31" s="195">
        <v>1533.3417109879999</v>
      </c>
      <c r="K31" s="195">
        <v>1559.53432524</v>
      </c>
      <c r="L31" s="195">
        <v>1551.0975481519999</v>
      </c>
      <c r="M31" s="195">
        <v>1194.541625996</v>
      </c>
      <c r="N31" s="195">
        <v>1094.6225096411999</v>
      </c>
      <c r="O31" s="195">
        <v>1053.8564466319999</v>
      </c>
      <c r="P31" s="195">
        <v>1117.010437024504</v>
      </c>
      <c r="Q31" s="195">
        <v>1142.3232995891999</v>
      </c>
      <c r="R31" s="195">
        <v>1221.8596899455999</v>
      </c>
      <c r="S31" s="195">
        <v>1492.6019117679882</v>
      </c>
      <c r="T31" s="195">
        <v>1635.0815948912</v>
      </c>
      <c r="U31" s="195">
        <v>1643.9527241837741</v>
      </c>
      <c r="V31" s="195">
        <v>1482.0207119535744</v>
      </c>
      <c r="W31" s="195">
        <v>1192.736801130435</v>
      </c>
      <c r="X31" s="195">
        <v>1290.6778542399711</v>
      </c>
      <c r="Y31" s="195">
        <v>1387.1120157763976</v>
      </c>
      <c r="Z31" s="195">
        <v>1487.0510515578401</v>
      </c>
      <c r="AA31" s="195">
        <v>1431.8297317750839</v>
      </c>
      <c r="AB31" s="195">
        <v>1309.0922776500001</v>
      </c>
      <c r="AC31" s="195">
        <v>1187.2982757127033</v>
      </c>
      <c r="AD31" s="195">
        <v>1160.5910036490775</v>
      </c>
      <c r="AE31" s="195">
        <v>1181.0226184795702</v>
      </c>
      <c r="AF31" s="196">
        <v>1265.5325820058877</v>
      </c>
      <c r="AG31" s="197">
        <v>-0.79472082894875185</v>
      </c>
    </row>
    <row r="32" spans="1:33" s="34" customFormat="1" x14ac:dyDescent="0.25">
      <c r="A32" s="33" t="s">
        <v>127</v>
      </c>
      <c r="B32" s="34" t="s">
        <v>29</v>
      </c>
      <c r="C32" s="194">
        <v>6265.7479180110568</v>
      </c>
      <c r="D32" s="195">
        <v>6265.7479180110568</v>
      </c>
      <c r="E32" s="195">
        <v>6108.4525614021441</v>
      </c>
      <c r="F32" s="195">
        <v>5765.2989298837028</v>
      </c>
      <c r="G32" s="195">
        <v>5902.0139847584278</v>
      </c>
      <c r="H32" s="195">
        <v>5189.4961656997466</v>
      </c>
      <c r="I32" s="195">
        <v>3333.0508863932446</v>
      </c>
      <c r="J32" s="195">
        <v>3179.9043816723015</v>
      </c>
      <c r="K32" s="195">
        <v>2415.8157679343303</v>
      </c>
      <c r="L32" s="195">
        <v>1374.2374047693097</v>
      </c>
      <c r="M32" s="195">
        <v>1564.6685903994041</v>
      </c>
      <c r="N32" s="195">
        <v>1397.4088105885789</v>
      </c>
      <c r="O32" s="195">
        <v>1490.0583316436953</v>
      </c>
      <c r="P32" s="195">
        <v>1375.7920717475656</v>
      </c>
      <c r="Q32" s="195">
        <v>1313.6682745792266</v>
      </c>
      <c r="R32" s="195">
        <v>1410.5490944223245</v>
      </c>
      <c r="S32" s="195">
        <v>1406.6983681588636</v>
      </c>
      <c r="T32" s="195">
        <v>1481.1688787433654</v>
      </c>
      <c r="U32" s="195">
        <v>1385.0509655193448</v>
      </c>
      <c r="V32" s="195">
        <v>1330.051376647926</v>
      </c>
      <c r="W32" s="195">
        <v>1189.4189940042477</v>
      </c>
      <c r="X32" s="195">
        <v>1267.2791690241086</v>
      </c>
      <c r="Y32" s="195">
        <v>1243.0160816101113</v>
      </c>
      <c r="Z32" s="195">
        <v>1184.6120545909273</v>
      </c>
      <c r="AA32" s="195">
        <v>1144.3857758450899</v>
      </c>
      <c r="AB32" s="195">
        <v>1148.2292771812965</v>
      </c>
      <c r="AC32" s="195">
        <v>1113.1944277892003</v>
      </c>
      <c r="AD32" s="195">
        <v>1156.2587540523457</v>
      </c>
      <c r="AE32" s="195">
        <v>1144.5818619300794</v>
      </c>
      <c r="AF32" s="196">
        <v>1164.2976625959711</v>
      </c>
      <c r="AG32" s="197">
        <v>-0.81418057703068991</v>
      </c>
    </row>
    <row r="33" spans="1:33" s="34" customFormat="1" x14ac:dyDescent="0.25">
      <c r="A33" s="33" t="s">
        <v>128</v>
      </c>
      <c r="B33" s="34" t="s">
        <v>30</v>
      </c>
      <c r="C33" s="194">
        <v>52.834148091856697</v>
      </c>
      <c r="D33" s="195">
        <v>52.834148091856697</v>
      </c>
      <c r="E33" s="195">
        <v>54.781014879505868</v>
      </c>
      <c r="F33" s="195">
        <v>63.690505354782658</v>
      </c>
      <c r="G33" s="195">
        <v>65.37240214797248</v>
      </c>
      <c r="H33" s="195">
        <v>70.71690407823165</v>
      </c>
      <c r="I33" s="195">
        <v>75.553069998627905</v>
      </c>
      <c r="J33" s="195">
        <v>76.207281085765587</v>
      </c>
      <c r="K33" s="195">
        <v>78.556990671733473</v>
      </c>
      <c r="L33" s="195">
        <v>59.91350249004352</v>
      </c>
      <c r="M33" s="195">
        <v>63.66500449469445</v>
      </c>
      <c r="N33" s="195">
        <v>62.636299887368807</v>
      </c>
      <c r="O33" s="195">
        <v>56.636858589665877</v>
      </c>
      <c r="P33" s="195">
        <v>59.780852328404677</v>
      </c>
      <c r="Q33" s="195">
        <v>64.242761419478114</v>
      </c>
      <c r="R33" s="195">
        <v>64.390879520551835</v>
      </c>
      <c r="S33" s="195">
        <v>27.845398200000002</v>
      </c>
      <c r="T33" s="195">
        <v>30.750519000000001</v>
      </c>
      <c r="U33" s="195">
        <v>36.962823</v>
      </c>
      <c r="V33" s="195">
        <v>36.962823</v>
      </c>
      <c r="W33" s="195">
        <v>21.5231244</v>
      </c>
      <c r="X33" s="195">
        <v>30.841580400000002</v>
      </c>
      <c r="Y33" s="195">
        <v>15.3109049154</v>
      </c>
      <c r="Z33" s="195">
        <v>27.826602487199999</v>
      </c>
      <c r="AA33" s="195">
        <v>53.586459897600008</v>
      </c>
      <c r="AB33" s="195">
        <v>62.794976046000009</v>
      </c>
      <c r="AC33" s="195">
        <v>59.889825297600012</v>
      </c>
      <c r="AD33" s="195">
        <v>59.688654</v>
      </c>
      <c r="AE33" s="195">
        <v>53.660993256799998</v>
      </c>
      <c r="AF33" s="196">
        <v>43.326705662400002</v>
      </c>
      <c r="AG33" s="197">
        <v>-0.1799488166805906</v>
      </c>
    </row>
    <row r="34" spans="1:33" s="34" customFormat="1" x14ac:dyDescent="0.25">
      <c r="A34" s="33" t="s">
        <v>129</v>
      </c>
      <c r="B34" s="34" t="s">
        <v>31</v>
      </c>
      <c r="C34" s="194">
        <v>3.8251105196575401</v>
      </c>
      <c r="D34" s="195">
        <v>3.8251105196575401</v>
      </c>
      <c r="E34" s="195">
        <v>3.9415077755030001</v>
      </c>
      <c r="F34" s="195">
        <v>3.8867692605194</v>
      </c>
      <c r="G34" s="195">
        <v>3.8642764178158102</v>
      </c>
      <c r="H34" s="195">
        <v>3.7913875421325001</v>
      </c>
      <c r="I34" s="195">
        <v>3.8212185297365702</v>
      </c>
      <c r="J34" s="195">
        <v>3.8176891369221</v>
      </c>
      <c r="K34" s="195">
        <v>3.7736058157114898</v>
      </c>
      <c r="L34" s="195">
        <v>3.8136728988101898</v>
      </c>
      <c r="M34" s="195">
        <v>3.85584159475115</v>
      </c>
      <c r="N34" s="195">
        <v>3.9304591428399398</v>
      </c>
      <c r="O34" s="195">
        <v>3.9024461528179102</v>
      </c>
      <c r="P34" s="195">
        <v>3.9552794397193298</v>
      </c>
      <c r="Q34" s="195">
        <v>3.94929686050456</v>
      </c>
      <c r="R34" s="195">
        <v>3.9534863109851202</v>
      </c>
      <c r="S34" s="195">
        <v>3.9794877523100798</v>
      </c>
      <c r="T34" s="195">
        <v>3.9352330760450198</v>
      </c>
      <c r="U34" s="195">
        <v>3.8876425930598799</v>
      </c>
      <c r="V34" s="195">
        <v>4.0030913872539102</v>
      </c>
      <c r="W34" s="195">
        <v>3.9408628563205101</v>
      </c>
      <c r="X34" s="195">
        <v>4.00078472730066</v>
      </c>
      <c r="Y34" s="195">
        <v>3.8523590066656999</v>
      </c>
      <c r="Z34" s="195">
        <v>2.2668337870881898</v>
      </c>
      <c r="AA34" s="195">
        <v>2.4364646466751898</v>
      </c>
      <c r="AB34" s="195">
        <v>2.5646548933590099</v>
      </c>
      <c r="AC34" s="195">
        <v>4.7422699164117503</v>
      </c>
      <c r="AD34" s="195">
        <v>5.8592789884405496</v>
      </c>
      <c r="AE34" s="195">
        <v>5.17657018859164</v>
      </c>
      <c r="AF34" s="196">
        <v>7.1116807636953601</v>
      </c>
      <c r="AG34" s="197">
        <v>0.85920922471334615</v>
      </c>
    </row>
    <row r="35" spans="1:33" s="34" customFormat="1" x14ac:dyDescent="0.25">
      <c r="A35" s="33" t="s">
        <v>130</v>
      </c>
      <c r="B35" s="34" t="s">
        <v>32</v>
      </c>
      <c r="C35" s="194">
        <v>34548.936500220341</v>
      </c>
      <c r="D35" s="195">
        <v>34548.936500220341</v>
      </c>
      <c r="E35" s="195">
        <v>36543.504564739786</v>
      </c>
      <c r="F35" s="195">
        <v>37960.537535898526</v>
      </c>
      <c r="G35" s="195">
        <v>32893.093345274458</v>
      </c>
      <c r="H35" s="195">
        <v>32634.915980894151</v>
      </c>
      <c r="I35" s="195">
        <v>29328.988527806621</v>
      </c>
      <c r="J35" s="195">
        <v>30537.205899863664</v>
      </c>
      <c r="K35" s="195">
        <v>29638.291596688512</v>
      </c>
      <c r="L35" s="195">
        <v>29165.827386109122</v>
      </c>
      <c r="M35" s="195">
        <v>28737.188449019639</v>
      </c>
      <c r="N35" s="195">
        <v>28096.401164418621</v>
      </c>
      <c r="O35" s="195">
        <v>27911.672925841627</v>
      </c>
      <c r="P35" s="195">
        <v>28369.632620376495</v>
      </c>
      <c r="Q35" s="195">
        <v>28876.256964086861</v>
      </c>
      <c r="R35" s="195">
        <v>28240.197924598644</v>
      </c>
      <c r="S35" s="195">
        <v>28037.009993363456</v>
      </c>
      <c r="T35" s="195">
        <v>28094.763446901263</v>
      </c>
      <c r="U35" s="195">
        <v>29006.14403674224</v>
      </c>
      <c r="V35" s="195">
        <v>28123.254100769649</v>
      </c>
      <c r="W35" s="195">
        <v>25983.788968031942</v>
      </c>
      <c r="X35" s="195">
        <v>27907.688562149262</v>
      </c>
      <c r="Y35" s="195">
        <v>27539.698137715801</v>
      </c>
      <c r="Z35" s="195">
        <v>27684.722443199724</v>
      </c>
      <c r="AA35" s="195">
        <v>26486.285193100037</v>
      </c>
      <c r="AB35" s="195">
        <v>25907.380100853708</v>
      </c>
      <c r="AC35" s="195">
        <v>25870.31804982738</v>
      </c>
      <c r="AD35" s="195">
        <v>27551.042057114384</v>
      </c>
      <c r="AE35" s="195">
        <v>29047.625235009516</v>
      </c>
      <c r="AF35" s="196">
        <v>28004.370314363659</v>
      </c>
      <c r="AG35" s="197">
        <v>-0.18942887535235542</v>
      </c>
    </row>
    <row r="36" spans="1:33" s="34" customFormat="1" x14ac:dyDescent="0.25">
      <c r="A36" s="33" t="s">
        <v>131</v>
      </c>
      <c r="B36" s="34" t="s">
        <v>33</v>
      </c>
      <c r="C36" s="194">
        <v>4760.2798986249609</v>
      </c>
      <c r="D36" s="195">
        <v>4760.2798986249609</v>
      </c>
      <c r="E36" s="195">
        <v>5235.8228824872431</v>
      </c>
      <c r="F36" s="195">
        <v>5089.7713433368144</v>
      </c>
      <c r="G36" s="195">
        <v>5361.8719920380572</v>
      </c>
      <c r="H36" s="195">
        <v>5682.1001076860211</v>
      </c>
      <c r="I36" s="195">
        <v>5776.0837301680958</v>
      </c>
      <c r="J36" s="195">
        <v>6123.2183189616217</v>
      </c>
      <c r="K36" s="195">
        <v>6213.1213934942152</v>
      </c>
      <c r="L36" s="195">
        <v>5954.2643930879012</v>
      </c>
      <c r="M36" s="195">
        <v>5814.416606183313</v>
      </c>
      <c r="N36" s="195">
        <v>6340.7185111025847</v>
      </c>
      <c r="O36" s="195">
        <v>6716.8271216798621</v>
      </c>
      <c r="P36" s="195">
        <v>6981.8510092903198</v>
      </c>
      <c r="Q36" s="195">
        <v>6428.4153190045745</v>
      </c>
      <c r="R36" s="195">
        <v>5905.9611441732068</v>
      </c>
      <c r="S36" s="195">
        <v>5091.5688641726274</v>
      </c>
      <c r="T36" s="195">
        <v>5144.7484969336265</v>
      </c>
      <c r="U36" s="195">
        <v>5583.9459889501113</v>
      </c>
      <c r="V36" s="195">
        <v>5570.4707735496777</v>
      </c>
      <c r="W36" s="195">
        <v>5275.9789749798038</v>
      </c>
      <c r="X36" s="195">
        <v>5528.3809114938786</v>
      </c>
      <c r="Y36" s="195">
        <v>5221.3318560570651</v>
      </c>
      <c r="Z36" s="195">
        <v>5690.8192305094954</v>
      </c>
      <c r="AA36" s="195">
        <v>6385.7111041409071</v>
      </c>
      <c r="AB36" s="195">
        <v>7093.0072156079514</v>
      </c>
      <c r="AC36" s="195">
        <v>6792.7144054470173</v>
      </c>
      <c r="AD36" s="195">
        <v>6744.1717064926133</v>
      </c>
      <c r="AE36" s="195">
        <v>7090.3110901721975</v>
      </c>
      <c r="AF36" s="196">
        <v>6390.3677847683512</v>
      </c>
      <c r="AG36" s="197">
        <v>0.34243530230528085</v>
      </c>
    </row>
    <row r="37" spans="1:33" s="34" customFormat="1" x14ac:dyDescent="0.25">
      <c r="A37" s="33" t="s">
        <v>132</v>
      </c>
      <c r="B37" s="34" t="s">
        <v>34</v>
      </c>
      <c r="C37" s="194">
        <v>3689.1105336775181</v>
      </c>
      <c r="D37" s="195">
        <v>3689.1105336775181</v>
      </c>
      <c r="E37" s="195">
        <v>3568.4102935107003</v>
      </c>
      <c r="F37" s="195">
        <v>3543.0286613931999</v>
      </c>
      <c r="G37" s="195">
        <v>3768.0607248232</v>
      </c>
      <c r="H37" s="195">
        <v>4373.5812452198998</v>
      </c>
      <c r="I37" s="195">
        <v>4259.2631077372998</v>
      </c>
      <c r="J37" s="195">
        <v>4780.4185455640336</v>
      </c>
      <c r="K37" s="195">
        <v>4471.8469028487061</v>
      </c>
      <c r="L37" s="195">
        <v>4397.7264289251398</v>
      </c>
      <c r="M37" s="195">
        <v>4028.9643476820347</v>
      </c>
      <c r="N37" s="195">
        <v>3763.3032225860734</v>
      </c>
      <c r="O37" s="195">
        <v>3797.2630993329049</v>
      </c>
      <c r="P37" s="195">
        <v>3594.1831836695974</v>
      </c>
      <c r="Q37" s="195">
        <v>3863.3222106956523</v>
      </c>
      <c r="R37" s="195">
        <v>3736.2341709869288</v>
      </c>
      <c r="S37" s="195">
        <v>3527.8647117607161</v>
      </c>
      <c r="T37" s="195">
        <v>3881.1992035498065</v>
      </c>
      <c r="U37" s="195">
        <v>3765.9221488414696</v>
      </c>
      <c r="V37" s="195">
        <v>3738.2039417928077</v>
      </c>
      <c r="W37" s="195">
        <v>3401.138798867597</v>
      </c>
      <c r="X37" s="195">
        <v>3703.596450478663</v>
      </c>
      <c r="Y37" s="195">
        <v>3534.9782227644141</v>
      </c>
      <c r="Z37" s="195">
        <v>3385.7209905695322</v>
      </c>
      <c r="AA37" s="195">
        <v>3439.9379025399162</v>
      </c>
      <c r="AB37" s="195">
        <v>3210.180042523365</v>
      </c>
      <c r="AC37" s="195">
        <v>3277.7700957184102</v>
      </c>
      <c r="AD37" s="195">
        <v>3196.4041399523867</v>
      </c>
      <c r="AE37" s="195">
        <v>3229.9554019036104</v>
      </c>
      <c r="AF37" s="196">
        <v>3175.7999705693919</v>
      </c>
      <c r="AG37" s="197">
        <v>-0.13914209358113991</v>
      </c>
    </row>
    <row r="38" spans="1:33" s="34" customFormat="1" x14ac:dyDescent="0.25">
      <c r="A38" s="33" t="s">
        <v>133</v>
      </c>
      <c r="B38" s="34" t="s">
        <v>35</v>
      </c>
      <c r="C38" s="194">
        <v>55231.681619152616</v>
      </c>
      <c r="D38" s="195">
        <v>42836.327180203174</v>
      </c>
      <c r="E38" s="195">
        <v>39665.394183748882</v>
      </c>
      <c r="F38" s="195">
        <v>36726.659208618636</v>
      </c>
      <c r="G38" s="195">
        <v>47740.906682551053</v>
      </c>
      <c r="H38" s="195">
        <v>48769.461932840895</v>
      </c>
      <c r="I38" s="195">
        <v>63344.696432591656</v>
      </c>
      <c r="J38" s="195">
        <v>67883.537374846492</v>
      </c>
      <c r="K38" s="195">
        <v>64058.820112348571</v>
      </c>
      <c r="L38" s="195">
        <v>53801.809783515651</v>
      </c>
      <c r="M38" s="195">
        <v>45923.853093607548</v>
      </c>
      <c r="N38" s="195">
        <v>45969.866970829768</v>
      </c>
      <c r="O38" s="195">
        <v>40628.504843845614</v>
      </c>
      <c r="P38" s="195">
        <v>38475.458872990122</v>
      </c>
      <c r="Q38" s="195">
        <v>37597.36556376121</v>
      </c>
      <c r="R38" s="195">
        <v>38284.232819247947</v>
      </c>
      <c r="S38" s="195">
        <v>33877.65462644324</v>
      </c>
      <c r="T38" s="195">
        <v>33809.742110742896</v>
      </c>
      <c r="U38" s="195">
        <v>36090.660315638212</v>
      </c>
      <c r="V38" s="195">
        <v>31969.757064189609</v>
      </c>
      <c r="W38" s="195">
        <v>28039.656783093877</v>
      </c>
      <c r="X38" s="195">
        <v>29623.943412435099</v>
      </c>
      <c r="Y38" s="195">
        <v>30565.498872623208</v>
      </c>
      <c r="Z38" s="195">
        <v>29488.571199086127</v>
      </c>
      <c r="AA38" s="195">
        <v>29301.565773278486</v>
      </c>
      <c r="AB38" s="195">
        <v>29435.639929878846</v>
      </c>
      <c r="AC38" s="195">
        <v>27968.706919401899</v>
      </c>
      <c r="AD38" s="195">
        <v>28666.551948915021</v>
      </c>
      <c r="AE38" s="195">
        <v>31143.903773938397</v>
      </c>
      <c r="AF38" s="196">
        <v>31727.903272597428</v>
      </c>
      <c r="AG38" s="197">
        <v>-0.42554884547286376</v>
      </c>
    </row>
    <row r="39" spans="1:33" s="34" customFormat="1" x14ac:dyDescent="0.25">
      <c r="A39" s="33" t="s">
        <v>134</v>
      </c>
      <c r="B39" s="34" t="s">
        <v>36</v>
      </c>
      <c r="C39" s="194">
        <v>8945.5002819848887</v>
      </c>
      <c r="D39" s="195">
        <v>8945.5002819848887</v>
      </c>
      <c r="E39" s="195">
        <v>9292.9778381208216</v>
      </c>
      <c r="F39" s="195">
        <v>9415.3727098483978</v>
      </c>
      <c r="G39" s="195">
        <v>9305.2726302012616</v>
      </c>
      <c r="H39" s="195">
        <v>9709.9830038436648</v>
      </c>
      <c r="I39" s="195">
        <v>10049.284012168962</v>
      </c>
      <c r="J39" s="195">
        <v>10267.973991880035</v>
      </c>
      <c r="K39" s="195">
        <v>11268.103605925551</v>
      </c>
      <c r="L39" s="195">
        <v>11250.910720518306</v>
      </c>
      <c r="M39" s="195">
        <v>11259.577176512998</v>
      </c>
      <c r="N39" s="195">
        <v>11633.223658503322</v>
      </c>
      <c r="O39" s="195">
        <v>10777.798703401853</v>
      </c>
      <c r="P39" s="195">
        <v>10995.098198062489</v>
      </c>
      <c r="Q39" s="195">
        <v>10366.760001967557</v>
      </c>
      <c r="R39" s="195">
        <v>10890.47298647688</v>
      </c>
      <c r="S39" s="195">
        <v>10581.502836896951</v>
      </c>
      <c r="T39" s="195">
        <v>10280.176732337735</v>
      </c>
      <c r="U39" s="195">
        <v>10348.548406223781</v>
      </c>
      <c r="V39" s="195">
        <v>9697.793469391554</v>
      </c>
      <c r="W39" s="195">
        <v>8592.910953519935</v>
      </c>
      <c r="X39" s="195">
        <v>9181.7667460739849</v>
      </c>
      <c r="Y39" s="195">
        <v>8478.3328492918808</v>
      </c>
      <c r="Z39" s="195">
        <v>7560.146911936029</v>
      </c>
      <c r="AA39" s="195">
        <v>7489.4390381398434</v>
      </c>
      <c r="AB39" s="195">
        <v>7514.5412054604885</v>
      </c>
      <c r="AC39" s="195">
        <v>7809.9698145668854</v>
      </c>
      <c r="AD39" s="195">
        <v>7321.419120863251</v>
      </c>
      <c r="AE39" s="195">
        <v>7573.4667399632617</v>
      </c>
      <c r="AF39" s="196">
        <v>7558.6110582627634</v>
      </c>
      <c r="AG39" s="197">
        <v>-0.15503763680105689</v>
      </c>
    </row>
    <row r="40" spans="1:33" s="34" customFormat="1" x14ac:dyDescent="0.25">
      <c r="A40" s="33" t="s">
        <v>135</v>
      </c>
      <c r="B40" s="34" t="s">
        <v>37</v>
      </c>
      <c r="C40" s="194">
        <v>66568.392870273063</v>
      </c>
      <c r="D40" s="195">
        <v>49243.17094299593</v>
      </c>
      <c r="E40" s="195">
        <v>33341.914566057829</v>
      </c>
      <c r="F40" s="195">
        <v>33909.013561847918</v>
      </c>
      <c r="G40" s="195">
        <v>30481.897950267488</v>
      </c>
      <c r="H40" s="195">
        <v>28178.392107749765</v>
      </c>
      <c r="I40" s="195">
        <v>28117.74699086984</v>
      </c>
      <c r="J40" s="195">
        <v>27413.698884712099</v>
      </c>
      <c r="K40" s="195">
        <v>21612.902522484648</v>
      </c>
      <c r="L40" s="195">
        <v>18161.74091896891</v>
      </c>
      <c r="M40" s="195">
        <v>16465.7538608338</v>
      </c>
      <c r="N40" s="195">
        <v>17192.718593492202</v>
      </c>
      <c r="O40" s="195">
        <v>18393.178502779647</v>
      </c>
      <c r="P40" s="195">
        <v>19017.783025965458</v>
      </c>
      <c r="Q40" s="195">
        <v>16958.62323493799</v>
      </c>
      <c r="R40" s="195">
        <v>17154.878146930976</v>
      </c>
      <c r="S40" s="195">
        <v>16019.202833304525</v>
      </c>
      <c r="T40" s="195">
        <v>15135.330323039161</v>
      </c>
      <c r="U40" s="195">
        <v>15017.340321097103</v>
      </c>
      <c r="V40" s="195">
        <v>15334.90574018892</v>
      </c>
      <c r="W40" s="195">
        <v>10962.690982015649</v>
      </c>
      <c r="X40" s="195">
        <v>10929.93830588003</v>
      </c>
      <c r="Y40" s="195">
        <v>12274.775355116801</v>
      </c>
      <c r="Z40" s="195">
        <v>12493.174543753514</v>
      </c>
      <c r="AA40" s="195">
        <v>12014.198516133361</v>
      </c>
      <c r="AB40" s="195">
        <v>11647.629350551179</v>
      </c>
      <c r="AC40" s="195">
        <v>12179.889681792292</v>
      </c>
      <c r="AD40" s="195">
        <v>11434.149088485803</v>
      </c>
      <c r="AE40" s="195">
        <v>11702.007397684305</v>
      </c>
      <c r="AF40" s="196">
        <v>12165.494015158531</v>
      </c>
      <c r="AG40" s="197">
        <v>-0.81724819406611848</v>
      </c>
    </row>
    <row r="41" spans="1:33" s="34" customFormat="1" x14ac:dyDescent="0.25">
      <c r="A41" s="33" t="s">
        <v>136</v>
      </c>
      <c r="B41" s="34" t="s">
        <v>38</v>
      </c>
      <c r="C41" s="194">
        <v>211289.4268442365</v>
      </c>
      <c r="D41" s="195">
        <v>211289.4268442365</v>
      </c>
      <c r="E41" s="195">
        <v>215499.87866140262</v>
      </c>
      <c r="F41" s="195">
        <v>124618.37430294562</v>
      </c>
      <c r="G41" s="195">
        <v>107390.5720918679</v>
      </c>
      <c r="H41" s="195">
        <v>74994.656922209309</v>
      </c>
      <c r="I41" s="195">
        <v>105110.95472473369</v>
      </c>
      <c r="J41" s="195">
        <v>132044.01798870906</v>
      </c>
      <c r="K41" s="195">
        <v>99306.647568503526</v>
      </c>
      <c r="L41" s="195">
        <v>94551.980989394651</v>
      </c>
      <c r="M41" s="195">
        <v>95169.360188295745</v>
      </c>
      <c r="N41" s="195">
        <v>99325.570309517367</v>
      </c>
      <c r="O41" s="195">
        <v>105679.32136603026</v>
      </c>
      <c r="P41" s="195">
        <v>101297.07323578137</v>
      </c>
      <c r="Q41" s="195">
        <v>96374.4179475079</v>
      </c>
      <c r="R41" s="195">
        <v>93696.498359533507</v>
      </c>
      <c r="S41" s="195">
        <v>112001.34631863581</v>
      </c>
      <c r="T41" s="195">
        <v>114758.2097154646</v>
      </c>
      <c r="U41" s="195">
        <v>110044.72290128066</v>
      </c>
      <c r="V41" s="195">
        <v>125418.50903913799</v>
      </c>
      <c r="W41" s="195">
        <v>120294.64565575187</v>
      </c>
      <c r="X41" s="195">
        <v>129731.32250167581</v>
      </c>
      <c r="Y41" s="195">
        <v>140508.88562587195</v>
      </c>
      <c r="Z41" s="195">
        <v>150828.72377022507</v>
      </c>
      <c r="AA41" s="195">
        <v>143416.67330996162</v>
      </c>
      <c r="AB41" s="195">
        <v>139947.96304633367</v>
      </c>
      <c r="AC41" s="195">
        <v>146363.30319955628</v>
      </c>
      <c r="AD41" s="195">
        <v>166821.32184781405</v>
      </c>
      <c r="AE41" s="195">
        <v>178506.81865857285</v>
      </c>
      <c r="AF41" s="196">
        <v>166829.50865209341</v>
      </c>
      <c r="AG41" s="197">
        <v>-0.21042187891833855</v>
      </c>
    </row>
    <row r="42" spans="1:33" s="34" customFormat="1" x14ac:dyDescent="0.25">
      <c r="A42" s="33" t="s">
        <v>137</v>
      </c>
      <c r="B42" s="34" t="s">
        <v>39</v>
      </c>
      <c r="C42" s="194">
        <v>16096.716850478229</v>
      </c>
      <c r="D42" s="195">
        <v>16096.716850478229</v>
      </c>
      <c r="E42" s="195">
        <v>14788.962755380337</v>
      </c>
      <c r="F42" s="195">
        <v>13683.118609653468</v>
      </c>
      <c r="G42" s="195">
        <v>12900.656602793139</v>
      </c>
      <c r="H42" s="195">
        <v>12262.712800751058</v>
      </c>
      <c r="I42" s="195">
        <v>11810.309137264336</v>
      </c>
      <c r="J42" s="195">
        <v>11363.05841320746</v>
      </c>
      <c r="K42" s="195">
        <v>10994.86051753782</v>
      </c>
      <c r="L42" s="195">
        <v>10339.573461544513</v>
      </c>
      <c r="M42" s="195">
        <v>9781.8727060628626</v>
      </c>
      <c r="N42" s="195">
        <v>9435.5155794363545</v>
      </c>
      <c r="O42" s="195">
        <v>9494.776700357821</v>
      </c>
      <c r="P42" s="195">
        <v>8370.248843113046</v>
      </c>
      <c r="Q42" s="195">
        <v>9229.5063196973715</v>
      </c>
      <c r="R42" s="195">
        <v>8564.4506493867284</v>
      </c>
      <c r="S42" s="195">
        <v>8578.1431290023156</v>
      </c>
      <c r="T42" s="195">
        <v>9206.1650449541958</v>
      </c>
      <c r="U42" s="195">
        <v>8318.8520955903587</v>
      </c>
      <c r="V42" s="195">
        <v>8142.5584191409207</v>
      </c>
      <c r="W42" s="195">
        <v>7712.1548870003726</v>
      </c>
      <c r="X42" s="195">
        <v>7666.1799677993422</v>
      </c>
      <c r="Y42" s="195">
        <v>8808.8310224711113</v>
      </c>
      <c r="Z42" s="195">
        <v>7041.4907950411216</v>
      </c>
      <c r="AA42" s="195">
        <v>7183.2621066878392</v>
      </c>
      <c r="AB42" s="195">
        <v>7303.8276478711396</v>
      </c>
      <c r="AC42" s="195">
        <v>6771.0206139459879</v>
      </c>
      <c r="AD42" s="195">
        <v>6710.193344060247</v>
      </c>
      <c r="AE42" s="195">
        <v>7136.1534364705894</v>
      </c>
      <c r="AF42" s="196">
        <v>7633.1978622686311</v>
      </c>
      <c r="AG42" s="197">
        <v>-0.52579162986010708</v>
      </c>
    </row>
    <row r="43" spans="1:33" s="34" customFormat="1" x14ac:dyDescent="0.25">
      <c r="A43" s="33" t="s">
        <v>138</v>
      </c>
      <c r="B43" s="34" t="s">
        <v>40</v>
      </c>
      <c r="C43" s="194">
        <v>4459.7641210004022</v>
      </c>
      <c r="D43" s="195">
        <v>3151.0877264425485</v>
      </c>
      <c r="E43" s="195">
        <v>3098.1178217456013</v>
      </c>
      <c r="F43" s="195">
        <v>2695.8316911460383</v>
      </c>
      <c r="G43" s="195">
        <v>2517.9790172371963</v>
      </c>
      <c r="H43" s="195">
        <v>2689.4628418010893</v>
      </c>
      <c r="I43" s="195">
        <v>2633.9024774207824</v>
      </c>
      <c r="J43" s="195">
        <v>2499.0849123207986</v>
      </c>
      <c r="K43" s="195">
        <v>2237.5652795086403</v>
      </c>
      <c r="L43" s="195">
        <v>2296.8553286973151</v>
      </c>
      <c r="M43" s="195">
        <v>2307.0256943059471</v>
      </c>
      <c r="N43" s="195">
        <v>2276.9549517805349</v>
      </c>
      <c r="O43" s="195">
        <v>2218.2531039011783</v>
      </c>
      <c r="P43" s="195">
        <v>2250.5319435605397</v>
      </c>
      <c r="Q43" s="195">
        <v>2167.0072226900943</v>
      </c>
      <c r="R43" s="195">
        <v>2286.411741575309</v>
      </c>
      <c r="S43" s="195">
        <v>2485.1336794811564</v>
      </c>
      <c r="T43" s="195">
        <v>2588.3719553481897</v>
      </c>
      <c r="U43" s="195">
        <v>2345.0808507044585</v>
      </c>
      <c r="V43" s="195">
        <v>2317.593347020505</v>
      </c>
      <c r="W43" s="195">
        <v>1956.3590188045077</v>
      </c>
      <c r="X43" s="195">
        <v>1916.0815244455537</v>
      </c>
      <c r="Y43" s="195">
        <v>1718.2752958104618</v>
      </c>
      <c r="Z43" s="195">
        <v>1650.1149552972981</v>
      </c>
      <c r="AA43" s="195">
        <v>1643.861995327617</v>
      </c>
      <c r="AB43" s="195">
        <v>1649.9026816029868</v>
      </c>
      <c r="AC43" s="195">
        <v>1591.1221496401258</v>
      </c>
      <c r="AD43" s="195">
        <v>1598.0404373074298</v>
      </c>
      <c r="AE43" s="195">
        <v>1678.555395110192</v>
      </c>
      <c r="AF43" s="196">
        <v>1827.7943532428865</v>
      </c>
      <c r="AG43" s="197">
        <v>-0.59015896274960833</v>
      </c>
    </row>
    <row r="44" spans="1:33" s="34" customFormat="1" x14ac:dyDescent="0.25">
      <c r="A44" s="33" t="s">
        <v>139</v>
      </c>
      <c r="B44" s="34" t="s">
        <v>41</v>
      </c>
      <c r="C44" s="194">
        <v>45270.929479192069</v>
      </c>
      <c r="D44" s="195">
        <v>45270.929479192069</v>
      </c>
      <c r="E44" s="195">
        <v>49683.813357284293</v>
      </c>
      <c r="F44" s="195">
        <v>47570.369458431487</v>
      </c>
      <c r="G44" s="195">
        <v>46385.681658603498</v>
      </c>
      <c r="H44" s="195">
        <v>51804.225153440806</v>
      </c>
      <c r="I44" s="195">
        <v>59556.088803598162</v>
      </c>
      <c r="J44" s="195">
        <v>54308.043260388586</v>
      </c>
      <c r="K44" s="195">
        <v>53586.192321306989</v>
      </c>
      <c r="L44" s="195">
        <v>53692.05353408926</v>
      </c>
      <c r="M44" s="195">
        <v>55541.923784340739</v>
      </c>
      <c r="N44" s="195">
        <v>58681.533397897627</v>
      </c>
      <c r="O44" s="195">
        <v>60965.516218277662</v>
      </c>
      <c r="P44" s="195">
        <v>63873.292445762454</v>
      </c>
      <c r="Q44" s="195">
        <v>68619.685837117737</v>
      </c>
      <c r="R44" s="195">
        <v>68757.345669080183</v>
      </c>
      <c r="S44" s="195">
        <v>69846.73367454145</v>
      </c>
      <c r="T44" s="195">
        <v>59524.284111117653</v>
      </c>
      <c r="U44" s="195">
        <v>61528.016685677219</v>
      </c>
      <c r="V44" s="195">
        <v>58040.809590839119</v>
      </c>
      <c r="W44" s="195">
        <v>48049.475231782002</v>
      </c>
      <c r="X44" s="195">
        <v>49794.873202471499</v>
      </c>
      <c r="Y44" s="195">
        <v>46607.030462877505</v>
      </c>
      <c r="Z44" s="195">
        <v>45449.324100353537</v>
      </c>
      <c r="AA44" s="195">
        <v>42380.912723495589</v>
      </c>
      <c r="AB44" s="195">
        <v>39518.699112868846</v>
      </c>
      <c r="AC44" s="195">
        <v>39972.549506957679</v>
      </c>
      <c r="AD44" s="195">
        <v>40360.500444977319</v>
      </c>
      <c r="AE44" s="195">
        <v>44531.81262013493</v>
      </c>
      <c r="AF44" s="196">
        <v>46408.470190498818</v>
      </c>
      <c r="AG44" s="197">
        <v>2.512739907029295E-2</v>
      </c>
    </row>
    <row r="45" spans="1:33" s="34" customFormat="1" x14ac:dyDescent="0.25">
      <c r="A45" s="33" t="s">
        <v>140</v>
      </c>
      <c r="B45" s="34" t="s">
        <v>42</v>
      </c>
      <c r="C45" s="194">
        <v>10899.763871523526</v>
      </c>
      <c r="D45" s="195">
        <v>10899.763871523526</v>
      </c>
      <c r="E45" s="195">
        <v>10863.305339493822</v>
      </c>
      <c r="F45" s="195">
        <v>9924.4243940335618</v>
      </c>
      <c r="G45" s="195">
        <v>10736.977206488114</v>
      </c>
      <c r="H45" s="195">
        <v>11773.651556273795</v>
      </c>
      <c r="I45" s="195">
        <v>12141.471239035694</v>
      </c>
      <c r="J45" s="195">
        <v>12059.920693291797</v>
      </c>
      <c r="K45" s="195">
        <v>12466.73748776001</v>
      </c>
      <c r="L45" s="195">
        <v>11897.246483828918</v>
      </c>
      <c r="M45" s="195">
        <v>11134.090283762705</v>
      </c>
      <c r="N45" s="195">
        <v>11338.366175962106</v>
      </c>
      <c r="O45" s="195">
        <v>11417.887593395184</v>
      </c>
      <c r="P45" s="195">
        <v>11215.310665567849</v>
      </c>
      <c r="Q45" s="195">
        <v>11087.614250479652</v>
      </c>
      <c r="R45" s="195">
        <v>10755.371550748658</v>
      </c>
      <c r="S45" s="195">
        <v>10139.235755301475</v>
      </c>
      <c r="T45" s="195">
        <v>10188.863031000963</v>
      </c>
      <c r="U45" s="195">
        <v>9758.5661773047013</v>
      </c>
      <c r="V45" s="195">
        <v>9171.1196007462131</v>
      </c>
      <c r="W45" s="195">
        <v>7488.9390837497685</v>
      </c>
      <c r="X45" s="195">
        <v>8665.5511248852199</v>
      </c>
      <c r="Y45" s="195">
        <v>8037.7817288873493</v>
      </c>
      <c r="Z45" s="195">
        <v>7501.9272986784372</v>
      </c>
      <c r="AA45" s="195">
        <v>7187.9404809641983</v>
      </c>
      <c r="AB45" s="195">
        <v>7021.0727049659981</v>
      </c>
      <c r="AC45" s="195">
        <v>7151.7147420718338</v>
      </c>
      <c r="AD45" s="195">
        <v>6911.3770970661726</v>
      </c>
      <c r="AE45" s="195">
        <v>6882.8794443473907</v>
      </c>
      <c r="AF45" s="196">
        <v>6910.548156544095</v>
      </c>
      <c r="AG45" s="197">
        <v>-0.36599102164052977</v>
      </c>
    </row>
    <row r="46" spans="1:33" s="34" customFormat="1" x14ac:dyDescent="0.25">
      <c r="A46" s="33" t="s">
        <v>141</v>
      </c>
      <c r="B46" s="34" t="s">
        <v>43</v>
      </c>
      <c r="C46" s="194">
        <v>6570.5451497839977</v>
      </c>
      <c r="D46" s="195">
        <v>6570.5451497839977</v>
      </c>
      <c r="E46" s="195">
        <v>6799.6296251634267</v>
      </c>
      <c r="F46" s="195">
        <v>6378.5192474961177</v>
      </c>
      <c r="G46" s="195">
        <v>6210.009105641775</v>
      </c>
      <c r="H46" s="195">
        <v>6150.9328219638837</v>
      </c>
      <c r="I46" s="195">
        <v>6294.9181898632987</v>
      </c>
      <c r="J46" s="195">
        <v>6040.7774570817346</v>
      </c>
      <c r="K46" s="195">
        <v>6000.7076928329425</v>
      </c>
      <c r="L46" s="195">
        <v>6201.5416870063409</v>
      </c>
      <c r="M46" s="195">
        <v>6062.9088620938674</v>
      </c>
      <c r="N46" s="195">
        <v>6006.8148098625088</v>
      </c>
      <c r="O46" s="195">
        <v>6253.7086273900632</v>
      </c>
      <c r="P46" s="195">
        <v>5806.705772240136</v>
      </c>
      <c r="Q46" s="195">
        <v>5897.860800434808</v>
      </c>
      <c r="R46" s="195">
        <v>6042.3453613327683</v>
      </c>
      <c r="S46" s="195">
        <v>6040.5972549876478</v>
      </c>
      <c r="T46" s="195">
        <v>6205.0347926842005</v>
      </c>
      <c r="U46" s="195">
        <v>6010.208000840008</v>
      </c>
      <c r="V46" s="195">
        <v>6073.7136060338698</v>
      </c>
      <c r="W46" s="195">
        <v>5759.071789121409</v>
      </c>
      <c r="X46" s="195">
        <v>5863.7021163740656</v>
      </c>
      <c r="Y46" s="195">
        <v>5435.0562365447249</v>
      </c>
      <c r="Z46" s="195">
        <v>5432.1755485486456</v>
      </c>
      <c r="AA46" s="195">
        <v>5498.0029761368751</v>
      </c>
      <c r="AB46" s="195">
        <v>5100.0053005346563</v>
      </c>
      <c r="AC46" s="195">
        <v>4980.460168024315</v>
      </c>
      <c r="AD46" s="195">
        <v>4985.5278550657704</v>
      </c>
      <c r="AE46" s="195">
        <v>4949.7723194989212</v>
      </c>
      <c r="AF46" s="196">
        <v>4820.2284546696837</v>
      </c>
      <c r="AG46" s="197">
        <v>-0.26638835214028694</v>
      </c>
    </row>
    <row r="47" spans="1:33" s="34" customFormat="1" x14ac:dyDescent="0.25">
      <c r="A47" s="33" t="s">
        <v>142</v>
      </c>
      <c r="B47" s="34" t="s">
        <v>44</v>
      </c>
      <c r="C47" s="194">
        <v>37161.73809444558</v>
      </c>
      <c r="D47" s="195">
        <v>37161.73809444558</v>
      </c>
      <c r="E47" s="195">
        <v>40334.553758692302</v>
      </c>
      <c r="F47" s="195">
        <v>39323.960894805605</v>
      </c>
      <c r="G47" s="195">
        <v>39986.239103551998</v>
      </c>
      <c r="H47" s="195">
        <v>35876.174565295099</v>
      </c>
      <c r="I47" s="195">
        <v>39994.6533147796</v>
      </c>
      <c r="J47" s="195">
        <v>50585.996725298595</v>
      </c>
      <c r="K47" s="195">
        <v>56028.526126421799</v>
      </c>
      <c r="L47" s="195">
        <v>55470.157468119796</v>
      </c>
      <c r="M47" s="195">
        <v>47365.376257427699</v>
      </c>
      <c r="N47" s="195">
        <v>57936.3148180403</v>
      </c>
      <c r="O47" s="195">
        <v>45656.046150913098</v>
      </c>
      <c r="P47" s="195">
        <v>57112.131718924997</v>
      </c>
      <c r="Q47" s="195">
        <v>66681.952992523802</v>
      </c>
      <c r="R47" s="195">
        <v>63856.881992240698</v>
      </c>
      <c r="S47" s="195">
        <v>63004.487956927602</v>
      </c>
      <c r="T47" s="195">
        <v>70084.420378129187</v>
      </c>
      <c r="U47" s="195">
        <v>71873.872112324796</v>
      </c>
      <c r="V47" s="195">
        <v>47354.126109695702</v>
      </c>
      <c r="W47" s="195">
        <v>46225.693613086871</v>
      </c>
      <c r="X47" s="195">
        <v>52332.009377641501</v>
      </c>
      <c r="Y47" s="195">
        <v>52584.622653574901</v>
      </c>
      <c r="Z47" s="195">
        <v>61051.8729940876</v>
      </c>
      <c r="AA47" s="195">
        <v>52977.798058943597</v>
      </c>
      <c r="AB47" s="195">
        <v>54438.389078359396</v>
      </c>
      <c r="AC47" s="195">
        <v>59584.847987127607</v>
      </c>
      <c r="AD47" s="195">
        <v>60070.626695910105</v>
      </c>
      <c r="AE47" s="195">
        <v>60180.34703937509</v>
      </c>
      <c r="AF47" s="196">
        <v>59578.222641895831</v>
      </c>
      <c r="AG47" s="197">
        <v>0.60321410399264275</v>
      </c>
    </row>
    <row r="48" spans="1:33" s="34" customFormat="1" x14ac:dyDescent="0.25">
      <c r="A48" s="33" t="s">
        <v>143</v>
      </c>
      <c r="B48" s="34" t="s">
        <v>45</v>
      </c>
      <c r="C48" s="194">
        <v>111255.02673791551</v>
      </c>
      <c r="D48" s="195">
        <v>111255.02673791551</v>
      </c>
      <c r="E48" s="195">
        <v>100471.26461055466</v>
      </c>
      <c r="F48" s="195">
        <v>73681.3679353888</v>
      </c>
      <c r="G48" s="195">
        <v>61808.474105076675</v>
      </c>
      <c r="H48" s="195">
        <v>37524.463263160731</v>
      </c>
      <c r="I48" s="195">
        <v>24994.561929070554</v>
      </c>
      <c r="J48" s="195">
        <v>25158.55791858345</v>
      </c>
      <c r="K48" s="195">
        <v>24968.38677376576</v>
      </c>
      <c r="L48" s="195">
        <v>29485.169370901913</v>
      </c>
      <c r="M48" s="195">
        <v>29809.999332419142</v>
      </c>
      <c r="N48" s="195">
        <v>31227.826495211757</v>
      </c>
      <c r="O48" s="195">
        <v>30332.684278835884</v>
      </c>
      <c r="P48" s="195">
        <v>30530.304682407026</v>
      </c>
      <c r="Q48" s="195">
        <v>33501.497716990634</v>
      </c>
      <c r="R48" s="195">
        <v>36443.117295852353</v>
      </c>
      <c r="S48" s="195">
        <v>36790.71711290993</v>
      </c>
      <c r="T48" s="195">
        <v>37763.837162951211</v>
      </c>
      <c r="U48" s="195">
        <v>40550.85330055868</v>
      </c>
      <c r="V48" s="195">
        <v>29616.793265559474</v>
      </c>
      <c r="W48" s="195">
        <v>19373.10825205981</v>
      </c>
      <c r="X48" s="195">
        <v>22598.133947271173</v>
      </c>
      <c r="Y48" s="195">
        <v>25269.37074021389</v>
      </c>
      <c r="Z48" s="195">
        <v>22920.110250970451</v>
      </c>
      <c r="AA48" s="195">
        <v>23709.082173974333</v>
      </c>
      <c r="AB48" s="195">
        <v>20388.804275867489</v>
      </c>
      <c r="AC48" s="195">
        <v>19028.594948139376</v>
      </c>
      <c r="AD48" s="195">
        <v>18403.101847224687</v>
      </c>
      <c r="AE48" s="195">
        <v>18050.191437209382</v>
      </c>
      <c r="AF48" s="196">
        <v>18415.426173690485</v>
      </c>
      <c r="AG48" s="197">
        <v>-0.83447555842063759</v>
      </c>
    </row>
    <row r="49" spans="1:33" s="34" customFormat="1" x14ac:dyDescent="0.25">
      <c r="A49" s="33" t="s">
        <v>144</v>
      </c>
      <c r="B49" s="34" t="s">
        <v>46</v>
      </c>
      <c r="C49" s="194">
        <v>95792.101603068397</v>
      </c>
      <c r="D49" s="195">
        <v>95792.101603068397</v>
      </c>
      <c r="E49" s="195">
        <v>99014.899498804763</v>
      </c>
      <c r="F49" s="195">
        <v>96345.430033732162</v>
      </c>
      <c r="G49" s="195">
        <v>93506.38231367906</v>
      </c>
      <c r="H49" s="195">
        <v>92816.905262191023</v>
      </c>
      <c r="I49" s="195">
        <v>89665.767874933663</v>
      </c>
      <c r="J49" s="195">
        <v>90532.861889082793</v>
      </c>
      <c r="K49" s="195">
        <v>89780.254959276514</v>
      </c>
      <c r="L49" s="195">
        <v>88758.260004102631</v>
      </c>
      <c r="M49" s="195">
        <v>90667.834262134871</v>
      </c>
      <c r="N49" s="195">
        <v>90699.342106790573</v>
      </c>
      <c r="O49" s="195">
        <v>88348.591368465932</v>
      </c>
      <c r="P49" s="195">
        <v>79799.429891826119</v>
      </c>
      <c r="Q49" s="195">
        <v>81257.329196254548</v>
      </c>
      <c r="R49" s="195">
        <v>80143.795600404337</v>
      </c>
      <c r="S49" s="195">
        <v>80989.245103191992</v>
      </c>
      <c r="T49" s="195">
        <v>79271.958680183016</v>
      </c>
      <c r="U49" s="195">
        <v>77510.005066444588</v>
      </c>
      <c r="V49" s="195">
        <v>72665.905580235732</v>
      </c>
      <c r="W49" s="195">
        <v>62573.38936393374</v>
      </c>
      <c r="X49" s="195">
        <v>62546.517188746075</v>
      </c>
      <c r="Y49" s="195">
        <v>57858.134903207945</v>
      </c>
      <c r="Z49" s="195">
        <v>57607.280295791337</v>
      </c>
      <c r="AA49" s="195">
        <v>58012.003759856569</v>
      </c>
      <c r="AB49" s="195">
        <v>57791.988175050159</v>
      </c>
      <c r="AC49" s="195">
        <v>55456.919529646613</v>
      </c>
      <c r="AD49" s="195">
        <v>52155.580226589889</v>
      </c>
      <c r="AE49" s="195">
        <v>52502.827800133251</v>
      </c>
      <c r="AF49" s="196">
        <v>51192.277096191727</v>
      </c>
      <c r="AG49" s="197">
        <v>-0.46558979039507842</v>
      </c>
    </row>
    <row r="50" spans="1:33" s="34" customFormat="1" ht="15.75" thickBot="1" x14ac:dyDescent="0.3">
      <c r="A50" s="35" t="s">
        <v>145</v>
      </c>
      <c r="B50" s="36" t="s">
        <v>47</v>
      </c>
      <c r="C50" s="198">
        <v>722245.26409074292</v>
      </c>
      <c r="D50" s="199">
        <v>722245.26409074292</v>
      </c>
      <c r="E50" s="199">
        <v>703167.63107410236</v>
      </c>
      <c r="F50" s="199">
        <v>733050.0918548184</v>
      </c>
      <c r="G50" s="199">
        <v>729033.85548797052</v>
      </c>
      <c r="H50" s="199">
        <v>736684.92245730083</v>
      </c>
      <c r="I50" s="199">
        <v>747518.8956402709</v>
      </c>
      <c r="J50" s="199">
        <v>781061.04181141732</v>
      </c>
      <c r="K50" s="199">
        <v>777113.7599028534</v>
      </c>
      <c r="L50" s="199">
        <v>738538.0687859325</v>
      </c>
      <c r="M50" s="199">
        <v>707036.1872780479</v>
      </c>
      <c r="N50" s="199">
        <v>725327.61125963926</v>
      </c>
      <c r="O50" s="199">
        <v>724581.77237292146</v>
      </c>
      <c r="P50" s="199">
        <v>713944.17171702476</v>
      </c>
      <c r="Q50" s="199">
        <v>714804.23922711867</v>
      </c>
      <c r="R50" s="199">
        <v>740657.13138569728</v>
      </c>
      <c r="S50" s="199">
        <v>717537.9638494309</v>
      </c>
      <c r="T50" s="199">
        <v>741916.79158593749</v>
      </c>
      <c r="U50" s="199">
        <v>736245.52914143924</v>
      </c>
      <c r="V50" s="199">
        <v>692286.78449505707</v>
      </c>
      <c r="W50" s="199">
        <v>615693.72371002042</v>
      </c>
      <c r="X50" s="199">
        <v>667046.47745818505</v>
      </c>
      <c r="Y50" s="199">
        <v>641129.17781029956</v>
      </c>
      <c r="Z50" s="199">
        <v>652084.9934059853</v>
      </c>
      <c r="AA50" s="199">
        <v>676193.87929189089</v>
      </c>
      <c r="AB50" s="199">
        <v>651192.14932800934</v>
      </c>
      <c r="AC50" s="199">
        <v>637204.98798467661</v>
      </c>
      <c r="AD50" s="199">
        <v>660059.75805107178</v>
      </c>
      <c r="AE50" s="199">
        <v>663210.31146730576</v>
      </c>
      <c r="AF50" s="200">
        <v>687957.59420660569</v>
      </c>
      <c r="AG50" s="201">
        <v>-4.7473720616642658E-2</v>
      </c>
    </row>
    <row r="52" spans="1:33" x14ac:dyDescent="0.25">
      <c r="B52" t="s">
        <v>48</v>
      </c>
    </row>
    <row r="53" spans="1:33" x14ac:dyDescent="0.25">
      <c r="B53" t="s">
        <v>241</v>
      </c>
      <c r="C53" s="30" t="s">
        <v>317</v>
      </c>
      <c r="D53" s="5"/>
    </row>
    <row r="54" spans="1:33" x14ac:dyDescent="0.25">
      <c r="B54" t="s">
        <v>281</v>
      </c>
      <c r="C54" s="27"/>
      <c r="D54" s="29" t="s">
        <v>179</v>
      </c>
    </row>
    <row r="55" spans="1:33" x14ac:dyDescent="0.25">
      <c r="B55"/>
    </row>
    <row r="56" spans="1:33" x14ac:dyDescent="0.25">
      <c r="B56" s="58" t="s">
        <v>282</v>
      </c>
    </row>
    <row r="57" spans="1:33" x14ac:dyDescent="0.25">
      <c r="B57"/>
    </row>
    <row r="58" spans="1:33" x14ac:dyDescent="0.25">
      <c r="B58"/>
    </row>
  </sheetData>
  <phoneticPr fontId="2"/>
  <hyperlinks>
    <hyperlink ref="D54" r:id="rId1" xr:uid="{00000000-0004-0000-15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rgb="FFC5D9F1"/>
    <pageSetUpPr fitToPage="1"/>
  </sheetPr>
  <dimension ref="A1:AG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40625" defaultRowHeight="15" x14ac:dyDescent="0.25"/>
  <cols>
    <col min="1" max="1" width="20.7109375" style="1" customWidth="1"/>
    <col min="2" max="2" width="20.7109375" style="1" hidden="1" customWidth="1"/>
    <col min="3" max="28" width="9.7109375" style="1" customWidth="1"/>
    <col min="29" max="31" width="9.7109375" style="71" customWidth="1"/>
    <col min="32" max="32" width="9.7109375" style="1" customWidth="1"/>
    <col min="33" max="33" width="14.42578125" style="45" customWidth="1"/>
    <col min="34" max="16384" width="9.140625" style="1"/>
  </cols>
  <sheetData>
    <row r="1" spans="1:33" ht="15.75" customHeight="1" x14ac:dyDescent="0.35">
      <c r="A1" s="99" t="s">
        <v>351</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81</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61" t="s">
        <v>100</v>
      </c>
    </row>
    <row r="5" spans="1:33" hidden="1" x14ac:dyDescent="0.25">
      <c r="A5" s="9"/>
      <c r="B5" s="72" t="s">
        <v>0</v>
      </c>
      <c r="C5" s="75" t="s">
        <v>1</v>
      </c>
      <c r="D5" s="78" t="s">
        <v>213</v>
      </c>
      <c r="E5" s="78" t="s">
        <v>214</v>
      </c>
      <c r="F5" s="78" t="s">
        <v>215</v>
      </c>
      <c r="G5" s="78" t="s">
        <v>216</v>
      </c>
      <c r="H5" s="78" t="s">
        <v>217</v>
      </c>
      <c r="I5" s="78" t="s">
        <v>218</v>
      </c>
      <c r="J5" s="78" t="s">
        <v>219</v>
      </c>
      <c r="K5" s="78" t="s">
        <v>220</v>
      </c>
      <c r="L5" s="78" t="s">
        <v>221</v>
      </c>
      <c r="M5" s="78" t="s">
        <v>222</v>
      </c>
      <c r="N5" s="78" t="s">
        <v>223</v>
      </c>
      <c r="O5" s="78" t="s">
        <v>224</v>
      </c>
      <c r="P5" s="78" t="s">
        <v>225</v>
      </c>
      <c r="Q5" s="78" t="s">
        <v>226</v>
      </c>
      <c r="R5" s="78" t="s">
        <v>227</v>
      </c>
      <c r="S5" s="78" t="s">
        <v>228</v>
      </c>
      <c r="T5" s="78" t="s">
        <v>229</v>
      </c>
      <c r="U5" s="78" t="s">
        <v>230</v>
      </c>
      <c r="V5" s="78" t="s">
        <v>231</v>
      </c>
      <c r="W5" s="78" t="s">
        <v>232</v>
      </c>
      <c r="X5" s="78" t="s">
        <v>233</v>
      </c>
      <c r="Y5" s="78" t="s">
        <v>234</v>
      </c>
      <c r="Z5" s="78" t="s">
        <v>235</v>
      </c>
      <c r="AA5" s="78" t="s">
        <v>236</v>
      </c>
      <c r="AB5" s="78" t="s">
        <v>237</v>
      </c>
      <c r="AC5" s="78"/>
      <c r="AD5" s="78" t="s">
        <v>238</v>
      </c>
      <c r="AE5" s="78"/>
      <c r="AF5" s="76" t="s">
        <v>239</v>
      </c>
      <c r="AG5" s="85" t="s">
        <v>240</v>
      </c>
    </row>
    <row r="6" spans="1:33" s="34" customFormat="1" x14ac:dyDescent="0.25">
      <c r="A6" s="33" t="s">
        <v>104</v>
      </c>
      <c r="B6" s="34" t="s">
        <v>2</v>
      </c>
      <c r="C6" s="202">
        <v>61394.557511475679</v>
      </c>
      <c r="D6" s="185">
        <v>61394.557511475679</v>
      </c>
      <c r="E6" s="185">
        <v>60799.765010652824</v>
      </c>
      <c r="F6" s="185">
        <v>61812.429695390943</v>
      </c>
      <c r="G6" s="185">
        <v>63393.804607989507</v>
      </c>
      <c r="H6" s="185">
        <v>64920.611953272492</v>
      </c>
      <c r="I6" s="185">
        <v>68268.834842821059</v>
      </c>
      <c r="J6" s="185">
        <v>70152.428991982626</v>
      </c>
      <c r="K6" s="185">
        <v>71456.342507013542</v>
      </c>
      <c r="L6" s="185">
        <v>71652.782520418303</v>
      </c>
      <c r="M6" s="185">
        <v>72525.614157299555</v>
      </c>
      <c r="N6" s="185">
        <v>74127.581905306477</v>
      </c>
      <c r="O6" s="185">
        <v>74092.404703763023</v>
      </c>
      <c r="P6" s="185">
        <v>75623.850249367475</v>
      </c>
      <c r="Q6" s="185">
        <v>78104.580899248365</v>
      </c>
      <c r="R6" s="185">
        <v>81175.757143586045</v>
      </c>
      <c r="S6" s="185">
        <v>82209.530316777396</v>
      </c>
      <c r="T6" s="185">
        <v>83501.808913764253</v>
      </c>
      <c r="U6" s="185">
        <v>85455.047866584253</v>
      </c>
      <c r="V6" s="185">
        <v>86516.892724930018</v>
      </c>
      <c r="W6" s="185">
        <v>87357.429142884619</v>
      </c>
      <c r="X6" s="185">
        <v>88811.046527577942</v>
      </c>
      <c r="Y6" s="185">
        <v>91426.048710969189</v>
      </c>
      <c r="Z6" s="185">
        <v>91959.942124720008</v>
      </c>
      <c r="AA6" s="185">
        <v>92168.366247032362</v>
      </c>
      <c r="AB6" s="185">
        <v>93257.195948375142</v>
      </c>
      <c r="AC6" s="185">
        <v>95386.196536343938</v>
      </c>
      <c r="AD6" s="185">
        <v>96545.465305590595</v>
      </c>
      <c r="AE6" s="185">
        <v>98847.952715191117</v>
      </c>
      <c r="AF6" s="190">
        <v>100795.81498890641</v>
      </c>
      <c r="AG6" s="203">
        <v>0.64177117768241876</v>
      </c>
    </row>
    <row r="7" spans="1:33" s="34" customFormat="1" x14ac:dyDescent="0.25">
      <c r="A7" s="33" t="s">
        <v>105</v>
      </c>
      <c r="B7" s="34" t="s">
        <v>4</v>
      </c>
      <c r="C7" s="194">
        <v>13976.496211074416</v>
      </c>
      <c r="D7" s="195">
        <v>13976.496211074416</v>
      </c>
      <c r="E7" s="195">
        <v>15456.995940733394</v>
      </c>
      <c r="F7" s="195">
        <v>15426.342231253035</v>
      </c>
      <c r="G7" s="195">
        <v>15557.1528863244</v>
      </c>
      <c r="H7" s="195">
        <v>15604.730734801697</v>
      </c>
      <c r="I7" s="195">
        <v>15884.543728189115</v>
      </c>
      <c r="J7" s="195">
        <v>17438.156045824566</v>
      </c>
      <c r="K7" s="195">
        <v>16452.065127243299</v>
      </c>
      <c r="L7" s="195">
        <v>18561.944070798232</v>
      </c>
      <c r="M7" s="195">
        <v>18025.248081556954</v>
      </c>
      <c r="N7" s="195">
        <v>18822.453620488275</v>
      </c>
      <c r="O7" s="195">
        <v>20315.03289054619</v>
      </c>
      <c r="P7" s="195">
        <v>22230.138823307287</v>
      </c>
      <c r="Q7" s="195">
        <v>24084.864438626802</v>
      </c>
      <c r="R7" s="195">
        <v>24601.540423727791</v>
      </c>
      <c r="S7" s="195">
        <v>24955.287264717208</v>
      </c>
      <c r="T7" s="195">
        <v>23685.167499462401</v>
      </c>
      <c r="U7" s="195">
        <v>23903.484019983556</v>
      </c>
      <c r="V7" s="195">
        <v>22422.916281014401</v>
      </c>
      <c r="W7" s="195">
        <v>21763.009293760879</v>
      </c>
      <c r="X7" s="195">
        <v>22577.135030021193</v>
      </c>
      <c r="Y7" s="195">
        <v>21922.825377633366</v>
      </c>
      <c r="Z7" s="195">
        <v>21743.054448745173</v>
      </c>
      <c r="AA7" s="195">
        <v>22925.717140755471</v>
      </c>
      <c r="AB7" s="195">
        <v>22224.367124498614</v>
      </c>
      <c r="AC7" s="195">
        <v>22700.501220322647</v>
      </c>
      <c r="AD7" s="195">
        <v>23553.594603854985</v>
      </c>
      <c r="AE7" s="195">
        <v>24312.047725867811</v>
      </c>
      <c r="AF7" s="196">
        <v>24425.873934094761</v>
      </c>
      <c r="AG7" s="197">
        <v>0.74763929136550511</v>
      </c>
    </row>
    <row r="8" spans="1:33" s="34" customFormat="1" x14ac:dyDescent="0.25">
      <c r="A8" s="33" t="s">
        <v>106</v>
      </c>
      <c r="B8" s="34" t="s">
        <v>5</v>
      </c>
      <c r="C8" s="194">
        <v>9567.1073269797253</v>
      </c>
      <c r="D8" s="195">
        <v>9567.1073269797253</v>
      </c>
      <c r="E8" s="195">
        <v>9983.7917106367786</v>
      </c>
      <c r="F8" s="195">
        <v>8761.2368109633662</v>
      </c>
      <c r="G8" s="195">
        <v>7495.7823463687273</v>
      </c>
      <c r="H8" s="195">
        <v>5131.1270502857869</v>
      </c>
      <c r="I8" s="195">
        <v>5035.7288406729649</v>
      </c>
      <c r="J8" s="195">
        <v>5476.6896262713653</v>
      </c>
      <c r="K8" s="195">
        <v>5418.9105347032664</v>
      </c>
      <c r="L8" s="195">
        <v>5507.6711794034327</v>
      </c>
      <c r="M8" s="195">
        <v>5050.8630758109239</v>
      </c>
      <c r="N8" s="195">
        <v>4866.7083028815223</v>
      </c>
      <c r="O8" s="195">
        <v>2003.0694850814</v>
      </c>
      <c r="P8" s="195">
        <v>2493.90126175968</v>
      </c>
      <c r="Q8" s="195">
        <v>2170.2993732107998</v>
      </c>
      <c r="R8" s="195">
        <v>2274.6487661354799</v>
      </c>
      <c r="S8" s="195">
        <v>2264.6215889716</v>
      </c>
      <c r="T8" s="195">
        <v>2755.4121465231201</v>
      </c>
      <c r="U8" s="195">
        <v>3631.8220202675998</v>
      </c>
      <c r="V8" s="195">
        <v>3838.9650279744801</v>
      </c>
      <c r="W8" s="195">
        <v>3286.2311577299201</v>
      </c>
      <c r="X8" s="195">
        <v>3171.2328574903199</v>
      </c>
      <c r="Y8" s="195">
        <v>3425.1161131643807</v>
      </c>
      <c r="Z8" s="195">
        <v>3224.9568016964499</v>
      </c>
      <c r="AA8" s="195">
        <v>4210.7036043479848</v>
      </c>
      <c r="AB8" s="195">
        <v>4356.650352753516</v>
      </c>
      <c r="AC8" s="195">
        <v>3918.2243911826345</v>
      </c>
      <c r="AD8" s="195">
        <v>3789.94269432089</v>
      </c>
      <c r="AE8" s="195">
        <v>3938.8189056944789</v>
      </c>
      <c r="AF8" s="196">
        <v>4040.2720048520296</v>
      </c>
      <c r="AG8" s="197">
        <v>-0.57769136827196887</v>
      </c>
    </row>
    <row r="9" spans="1:33" s="34" customFormat="1" x14ac:dyDescent="0.25">
      <c r="A9" s="33" t="s">
        <v>107</v>
      </c>
      <c r="B9" s="34" t="s">
        <v>6</v>
      </c>
      <c r="C9" s="194">
        <v>20931.200651805641</v>
      </c>
      <c r="D9" s="195">
        <v>20931.200651805641</v>
      </c>
      <c r="E9" s="195">
        <v>21109.574046631478</v>
      </c>
      <c r="F9" s="195">
        <v>21863.447338654747</v>
      </c>
      <c r="G9" s="195">
        <v>22364.957347919804</v>
      </c>
      <c r="H9" s="195">
        <v>22869.333503481848</v>
      </c>
      <c r="I9" s="195">
        <v>22954.792578247907</v>
      </c>
      <c r="J9" s="195">
        <v>23384.890681837664</v>
      </c>
      <c r="K9" s="195">
        <v>23602.713087430962</v>
      </c>
      <c r="L9" s="195">
        <v>24265.807642369862</v>
      </c>
      <c r="M9" s="195">
        <v>24587.762255975784</v>
      </c>
      <c r="N9" s="195">
        <v>25007.505521270701</v>
      </c>
      <c r="O9" s="195">
        <v>25565.262987724509</v>
      </c>
      <c r="P9" s="195">
        <v>25877.702496334219</v>
      </c>
      <c r="Q9" s="195">
        <v>26469.400359178533</v>
      </c>
      <c r="R9" s="195">
        <v>27553.965327001373</v>
      </c>
      <c r="S9" s="195">
        <v>26758.135727857476</v>
      </c>
      <c r="T9" s="195">
        <v>27358.496758165078</v>
      </c>
      <c r="U9" s="195">
        <v>28214.288979959736</v>
      </c>
      <c r="V9" s="195">
        <v>28296.928074895313</v>
      </c>
      <c r="W9" s="195">
        <v>27487.555796789933</v>
      </c>
      <c r="X9" s="195">
        <v>26688.40007806677</v>
      </c>
      <c r="Y9" s="195">
        <v>26302.71637021186</v>
      </c>
      <c r="Z9" s="195">
        <v>25513.284840508084</v>
      </c>
      <c r="AA9" s="195">
        <v>24997.331155996082</v>
      </c>
      <c r="AB9" s="195">
        <v>25244.551816903113</v>
      </c>
      <c r="AC9" s="195">
        <v>26929.689444980115</v>
      </c>
      <c r="AD9" s="195">
        <v>26645.517071502854</v>
      </c>
      <c r="AE9" s="195">
        <v>26067.34421433321</v>
      </c>
      <c r="AF9" s="196">
        <v>26251.179478171824</v>
      </c>
      <c r="AG9" s="197">
        <v>0.25416501016186344</v>
      </c>
    </row>
    <row r="10" spans="1:33" s="34" customFormat="1" x14ac:dyDescent="0.25">
      <c r="A10" s="33" t="s">
        <v>108</v>
      </c>
      <c r="B10" s="34" t="s">
        <v>7</v>
      </c>
      <c r="C10" s="194">
        <v>7178.9617397041638</v>
      </c>
      <c r="D10" s="195">
        <v>6604.5600808201898</v>
      </c>
      <c r="E10" s="195">
        <v>3633.2130616110835</v>
      </c>
      <c r="F10" s="195">
        <v>3970.9103186461057</v>
      </c>
      <c r="G10" s="195">
        <v>4491.9684374531389</v>
      </c>
      <c r="H10" s="195">
        <v>4107.8719542155495</v>
      </c>
      <c r="I10" s="195">
        <v>4384.33346675753</v>
      </c>
      <c r="J10" s="195">
        <v>4293.073802957354</v>
      </c>
      <c r="K10" s="195">
        <v>4351.0736462075774</v>
      </c>
      <c r="L10" s="195">
        <v>5506.7454841748668</v>
      </c>
      <c r="M10" s="195">
        <v>5743.2580092365906</v>
      </c>
      <c r="N10" s="195">
        <v>5510.0113257109042</v>
      </c>
      <c r="O10" s="195">
        <v>5671.5067226854471</v>
      </c>
      <c r="P10" s="195">
        <v>5904.5526767789188</v>
      </c>
      <c r="Q10" s="195">
        <v>6496.6808580622592</v>
      </c>
      <c r="R10" s="195">
        <v>7032.6208090308992</v>
      </c>
      <c r="S10" s="195">
        <v>7842.4352729408756</v>
      </c>
      <c r="T10" s="195">
        <v>8341.0412261540314</v>
      </c>
      <c r="U10" s="195">
        <v>8175.3832968121369</v>
      </c>
      <c r="V10" s="195">
        <v>8572.0802300506639</v>
      </c>
      <c r="W10" s="195">
        <v>8246.2037220061356</v>
      </c>
      <c r="X10" s="195">
        <v>8013.4578643219174</v>
      </c>
      <c r="Y10" s="195">
        <v>8195.754682149367</v>
      </c>
      <c r="Z10" s="195">
        <v>8527.4579304260114</v>
      </c>
      <c r="AA10" s="195">
        <v>7463.1442701600081</v>
      </c>
      <c r="AB10" s="195">
        <v>8437.0665278907181</v>
      </c>
      <c r="AC10" s="195">
        <v>9233.6499326642879</v>
      </c>
      <c r="AD10" s="195">
        <v>9358.2514183469084</v>
      </c>
      <c r="AE10" s="195">
        <v>9495.5237091343515</v>
      </c>
      <c r="AF10" s="196">
        <v>9700.620949582124</v>
      </c>
      <c r="AG10" s="197">
        <v>0.3512568114037441</v>
      </c>
    </row>
    <row r="11" spans="1:33" s="34" customFormat="1" x14ac:dyDescent="0.25">
      <c r="A11" s="33" t="s">
        <v>109</v>
      </c>
      <c r="B11" s="34" t="s">
        <v>8</v>
      </c>
      <c r="C11" s="194">
        <v>124333.67006656072</v>
      </c>
      <c r="D11" s="195">
        <v>124333.67006656072</v>
      </c>
      <c r="E11" s="195">
        <v>119161.30715840492</v>
      </c>
      <c r="F11" s="195">
        <v>122287.29577064393</v>
      </c>
      <c r="G11" s="195">
        <v>124225.57036166789</v>
      </c>
      <c r="H11" s="195">
        <v>129015.54214824077</v>
      </c>
      <c r="I11" s="195">
        <v>130921.28239708918</v>
      </c>
      <c r="J11" s="195">
        <v>134833.24948300017</v>
      </c>
      <c r="K11" s="195">
        <v>140128.70555238894</v>
      </c>
      <c r="L11" s="195">
        <v>145628.50715778652</v>
      </c>
      <c r="M11" s="195">
        <v>151252.25030855826</v>
      </c>
      <c r="N11" s="195">
        <v>151472.25089138735</v>
      </c>
      <c r="O11" s="195">
        <v>151890.0535492989</v>
      </c>
      <c r="P11" s="195">
        <v>153257.18944668278</v>
      </c>
      <c r="Q11" s="195">
        <v>155296.08586020328</v>
      </c>
      <c r="R11" s="195">
        <v>158794.72834693422</v>
      </c>
      <c r="S11" s="195">
        <v>164244.7998567223</v>
      </c>
      <c r="T11" s="195">
        <v>164811.03995610063</v>
      </c>
      <c r="U11" s="195">
        <v>166689.1619762535</v>
      </c>
      <c r="V11" s="195">
        <v>165761.69273333327</v>
      </c>
      <c r="W11" s="195">
        <v>161372.64552488981</v>
      </c>
      <c r="X11" s="195">
        <v>166321.94779811386</v>
      </c>
      <c r="Y11" s="195">
        <v>166931.91022311329</v>
      </c>
      <c r="Z11" s="195">
        <v>169211.77564112411</v>
      </c>
      <c r="AA11" s="195">
        <v>173612.34441070253</v>
      </c>
      <c r="AB11" s="195">
        <v>172289.474470143</v>
      </c>
      <c r="AC11" s="195">
        <v>173350.876022415</v>
      </c>
      <c r="AD11" s="195">
        <v>175219.05320728538</v>
      </c>
      <c r="AE11" s="195">
        <v>178878.95919575606</v>
      </c>
      <c r="AF11" s="196">
        <v>186713.47999762118</v>
      </c>
      <c r="AG11" s="197">
        <v>0.5017129301955463</v>
      </c>
    </row>
    <row r="12" spans="1:33" s="34" customFormat="1" x14ac:dyDescent="0.25">
      <c r="A12" s="33" t="s">
        <v>110</v>
      </c>
      <c r="B12" s="34" t="s">
        <v>9</v>
      </c>
      <c r="C12" s="194">
        <v>3882.8131761768959</v>
      </c>
      <c r="D12" s="195">
        <v>3882.8131761768959</v>
      </c>
      <c r="E12" s="195">
        <v>2942.8573590401656</v>
      </c>
      <c r="F12" s="195">
        <v>2843.248953525605</v>
      </c>
      <c r="G12" s="195">
        <v>2993.7172605343294</v>
      </c>
      <c r="H12" s="195">
        <v>3175.3744093012683</v>
      </c>
      <c r="I12" s="195">
        <v>3367.4142960492045</v>
      </c>
      <c r="J12" s="195">
        <v>3701.8848259818496</v>
      </c>
      <c r="K12" s="195">
        <v>4052.5875020173175</v>
      </c>
      <c r="L12" s="195">
        <v>4188.2341789261955</v>
      </c>
      <c r="M12" s="195">
        <v>4422.4346025121431</v>
      </c>
      <c r="N12" s="195">
        <v>4443.2677724941732</v>
      </c>
      <c r="O12" s="195">
        <v>4502.2353753305297</v>
      </c>
      <c r="P12" s="195">
        <v>4813.2628955565297</v>
      </c>
      <c r="Q12" s="195">
        <v>5211.4101372363011</v>
      </c>
      <c r="R12" s="195">
        <v>5345.3835008386632</v>
      </c>
      <c r="S12" s="195">
        <v>5549.2082241294747</v>
      </c>
      <c r="T12" s="195">
        <v>5910.0222594067609</v>
      </c>
      <c r="U12" s="195">
        <v>6337.5850258036508</v>
      </c>
      <c r="V12" s="195">
        <v>6174.2231486908113</v>
      </c>
      <c r="W12" s="195">
        <v>6185.6052126668374</v>
      </c>
      <c r="X12" s="195">
        <v>5954.6670978599268</v>
      </c>
      <c r="Y12" s="195">
        <v>5812.3930741710019</v>
      </c>
      <c r="Z12" s="195">
        <v>5631.0057452924057</v>
      </c>
      <c r="AA12" s="195">
        <v>5717.8002371011999</v>
      </c>
      <c r="AB12" s="195">
        <v>5664.7300231344343</v>
      </c>
      <c r="AC12" s="195">
        <v>5973.0645834216757</v>
      </c>
      <c r="AD12" s="195">
        <v>6194.8790940912631</v>
      </c>
      <c r="AE12" s="195">
        <v>6662.2001993732583</v>
      </c>
      <c r="AF12" s="196">
        <v>6428.2466970898577</v>
      </c>
      <c r="AG12" s="197">
        <v>0.65556425339507374</v>
      </c>
    </row>
    <row r="13" spans="1:33" s="34" customFormat="1" x14ac:dyDescent="0.25">
      <c r="A13" s="33" t="s">
        <v>111</v>
      </c>
      <c r="B13" s="34" t="s">
        <v>10</v>
      </c>
      <c r="C13" s="194">
        <v>1244.951119955969</v>
      </c>
      <c r="D13" s="195">
        <v>1244.951119955969</v>
      </c>
      <c r="E13" s="195">
        <v>1246.8264771955548</v>
      </c>
      <c r="F13" s="195">
        <v>1397.0098240758655</v>
      </c>
      <c r="G13" s="195">
        <v>1413.1478182829565</v>
      </c>
      <c r="H13" s="195">
        <v>1471.3119524741201</v>
      </c>
      <c r="I13" s="195">
        <v>1562.7801926637783</v>
      </c>
      <c r="J13" s="195">
        <v>1615.4731137450979</v>
      </c>
      <c r="K13" s="195">
        <v>1684.9253101977918</v>
      </c>
      <c r="L13" s="195">
        <v>1764.6348963836992</v>
      </c>
      <c r="M13" s="195">
        <v>1812.5493116929356</v>
      </c>
      <c r="N13" s="195">
        <v>1840.4966034816418</v>
      </c>
      <c r="O13" s="195">
        <v>1903.2166314306921</v>
      </c>
      <c r="P13" s="195">
        <v>1886.7936322527005</v>
      </c>
      <c r="Q13" s="195">
        <v>1999.0096048957489</v>
      </c>
      <c r="R13" s="195">
        <v>2075.6330476729295</v>
      </c>
      <c r="S13" s="195">
        <v>2114.9610799746961</v>
      </c>
      <c r="T13" s="195">
        <v>2102.7432093249104</v>
      </c>
      <c r="U13" s="195">
        <v>2240.4933351621348</v>
      </c>
      <c r="V13" s="195">
        <v>2285.2236168759546</v>
      </c>
      <c r="W13" s="195">
        <v>2280.9021935748297</v>
      </c>
      <c r="X13" s="195">
        <v>2329.5776468108666</v>
      </c>
      <c r="Y13" s="195">
        <v>2256.1205149390062</v>
      </c>
      <c r="Z13" s="195">
        <v>2080.9482569879333</v>
      </c>
      <c r="AA13" s="195">
        <v>1873.4284198814462</v>
      </c>
      <c r="AB13" s="195">
        <v>1824.2485756249916</v>
      </c>
      <c r="AC13" s="195">
        <v>1894.17249504199</v>
      </c>
      <c r="AD13" s="195">
        <v>2025.2416472846951</v>
      </c>
      <c r="AE13" s="195">
        <v>2098.6679466041478</v>
      </c>
      <c r="AF13" s="196">
        <v>2067.4079726464311</v>
      </c>
      <c r="AG13" s="197">
        <v>0.6606338510057731</v>
      </c>
    </row>
    <row r="14" spans="1:33" s="34" customFormat="1" x14ac:dyDescent="0.25">
      <c r="A14" s="33" t="s">
        <v>112</v>
      </c>
      <c r="B14" s="34" t="s">
        <v>11</v>
      </c>
      <c r="C14" s="194">
        <v>11484.854303492333</v>
      </c>
      <c r="D14" s="195">
        <v>11484.854303492333</v>
      </c>
      <c r="E14" s="195">
        <v>10306.144439820429</v>
      </c>
      <c r="F14" s="195">
        <v>10721.193231350506</v>
      </c>
      <c r="G14" s="195">
        <v>10252.544201736075</v>
      </c>
      <c r="H14" s="195">
        <v>11163.404341534344</v>
      </c>
      <c r="I14" s="195">
        <v>10468.510781813447</v>
      </c>
      <c r="J14" s="195">
        <v>10658.509277114154</v>
      </c>
      <c r="K14" s="195">
        <v>10532.381616512401</v>
      </c>
      <c r="L14" s="195">
        <v>11687.188516690589</v>
      </c>
      <c r="M14" s="195">
        <v>11995.926526841902</v>
      </c>
      <c r="N14" s="195">
        <v>12119.264200721247</v>
      </c>
      <c r="O14" s="195">
        <v>12902.276116774001</v>
      </c>
      <c r="P14" s="195">
        <v>13478.665835301852</v>
      </c>
      <c r="Q14" s="195">
        <v>15267.975305774833</v>
      </c>
      <c r="R14" s="195">
        <v>16025.479343932539</v>
      </c>
      <c r="S14" s="195">
        <v>17357.814163636365</v>
      </c>
      <c r="T14" s="195">
        <v>17699.953855528529</v>
      </c>
      <c r="U14" s="195">
        <v>18616.241879735186</v>
      </c>
      <c r="V14" s="195">
        <v>18463.910437422557</v>
      </c>
      <c r="W14" s="195">
        <v>17852.918241348529</v>
      </c>
      <c r="X14" s="195">
        <v>16832.272039149771</v>
      </c>
      <c r="Y14" s="195">
        <v>16662.015310432573</v>
      </c>
      <c r="Z14" s="195">
        <v>16384.244951993496</v>
      </c>
      <c r="AA14" s="195">
        <v>16254.087485313668</v>
      </c>
      <c r="AB14" s="195">
        <v>16768.693520917132</v>
      </c>
      <c r="AC14" s="195">
        <v>17531.633356951352</v>
      </c>
      <c r="AD14" s="195">
        <v>18205.967840445515</v>
      </c>
      <c r="AE14" s="195">
        <v>18706.609855735082</v>
      </c>
      <c r="AF14" s="196">
        <v>19055.344548669946</v>
      </c>
      <c r="AG14" s="197">
        <v>0.65917163989407901</v>
      </c>
    </row>
    <row r="15" spans="1:33" s="34" customFormat="1" x14ac:dyDescent="0.25">
      <c r="A15" s="33" t="s">
        <v>113</v>
      </c>
      <c r="B15" s="34" t="s">
        <v>12</v>
      </c>
      <c r="C15" s="194">
        <v>10954.560924084955</v>
      </c>
      <c r="D15" s="195">
        <v>10954.560924084955</v>
      </c>
      <c r="E15" s="195">
        <v>11464.282033840847</v>
      </c>
      <c r="F15" s="195">
        <v>11674.210886279052</v>
      </c>
      <c r="G15" s="195">
        <v>11703.341721583529</v>
      </c>
      <c r="H15" s="195">
        <v>12114.963286969327</v>
      </c>
      <c r="I15" s="195">
        <v>12263.066631654598</v>
      </c>
      <c r="J15" s="195">
        <v>12523.53578615263</v>
      </c>
      <c r="K15" s="195">
        <v>12735.429112299384</v>
      </c>
      <c r="L15" s="195">
        <v>12741.319995993948</v>
      </c>
      <c r="M15" s="195">
        <v>12777.883083870876</v>
      </c>
      <c r="N15" s="195">
        <v>12676.251781015573</v>
      </c>
      <c r="O15" s="195">
        <v>12731.685284773186</v>
      </c>
      <c r="P15" s="195">
        <v>12899.381732816644</v>
      </c>
      <c r="Q15" s="195">
        <v>13366.403785263854</v>
      </c>
      <c r="R15" s="195">
        <v>13611.372167230718</v>
      </c>
      <c r="S15" s="195">
        <v>13825.087853212368</v>
      </c>
      <c r="T15" s="195">
        <v>14155.32497155003</v>
      </c>
      <c r="U15" s="195">
        <v>14707.049898308724</v>
      </c>
      <c r="V15" s="195">
        <v>14547.256730130281</v>
      </c>
      <c r="W15" s="195">
        <v>13761.364851667526</v>
      </c>
      <c r="X15" s="195">
        <v>13632.331696025663</v>
      </c>
      <c r="Y15" s="195">
        <v>13338.936978668084</v>
      </c>
      <c r="Z15" s="195">
        <v>12756.66629495589</v>
      </c>
      <c r="AA15" s="195">
        <v>12563.018117056356</v>
      </c>
      <c r="AB15" s="195">
        <v>12680.510134919183</v>
      </c>
      <c r="AC15" s="195">
        <v>12950.715510680207</v>
      </c>
      <c r="AD15" s="195">
        <v>13256.443846576896</v>
      </c>
      <c r="AE15" s="195">
        <v>13445.830046380634</v>
      </c>
      <c r="AF15" s="196">
        <v>13714.434587240143</v>
      </c>
      <c r="AG15" s="197">
        <v>0.25193831886837786</v>
      </c>
    </row>
    <row r="16" spans="1:33" s="34" customFormat="1" x14ac:dyDescent="0.25">
      <c r="A16" s="33" t="s">
        <v>114</v>
      </c>
      <c r="B16" s="34" t="s">
        <v>13</v>
      </c>
      <c r="C16" s="194">
        <v>2468.4987500808302</v>
      </c>
      <c r="D16" s="195">
        <v>2468.4987500808302</v>
      </c>
      <c r="E16" s="195">
        <v>2250.4715182667951</v>
      </c>
      <c r="F16" s="195">
        <v>1161.6877277185836</v>
      </c>
      <c r="G16" s="195">
        <v>1288.2389000148853</v>
      </c>
      <c r="H16" s="195">
        <v>1603.1582025178279</v>
      </c>
      <c r="I16" s="195">
        <v>1575.7373551003309</v>
      </c>
      <c r="J16" s="195">
        <v>1641.1219307023898</v>
      </c>
      <c r="K16" s="195">
        <v>1748.7753320576151</v>
      </c>
      <c r="L16" s="195">
        <v>1811.9268055827599</v>
      </c>
      <c r="M16" s="195">
        <v>1688.3119550280067</v>
      </c>
      <c r="N16" s="195">
        <v>1672.4217794198055</v>
      </c>
      <c r="O16" s="195">
        <v>1986.4873075099033</v>
      </c>
      <c r="P16" s="195">
        <v>2119.3833660942623</v>
      </c>
      <c r="Q16" s="195">
        <v>2033.5090072923113</v>
      </c>
      <c r="R16" s="195">
        <v>2079.6270240194553</v>
      </c>
      <c r="S16" s="195">
        <v>2154.566431748071</v>
      </c>
      <c r="T16" s="195">
        <v>2319.1317761293703</v>
      </c>
      <c r="U16" s="195">
        <v>2441.6458443782831</v>
      </c>
      <c r="V16" s="195">
        <v>2320.9518558414356</v>
      </c>
      <c r="W16" s="195">
        <v>2141.6446930122811</v>
      </c>
      <c r="X16" s="195">
        <v>2267.9646391016736</v>
      </c>
      <c r="Y16" s="195">
        <v>2278.0991567878718</v>
      </c>
      <c r="Z16" s="195">
        <v>2303.6273773576436</v>
      </c>
      <c r="AA16" s="195">
        <v>2251.9458954943707</v>
      </c>
      <c r="AB16" s="195">
        <v>2278.0021794944478</v>
      </c>
      <c r="AC16" s="195">
        <v>2340.2284828958077</v>
      </c>
      <c r="AD16" s="195">
        <v>2385.8134539190501</v>
      </c>
      <c r="AE16" s="195">
        <v>2427.4668747528422</v>
      </c>
      <c r="AF16" s="196">
        <v>2404.6996506778114</v>
      </c>
      <c r="AG16" s="197">
        <v>-2.5845303507214538E-2</v>
      </c>
    </row>
    <row r="17" spans="1:33" s="34" customFormat="1" x14ac:dyDescent="0.25">
      <c r="A17" s="33" t="s">
        <v>101</v>
      </c>
      <c r="B17" s="34" t="s">
        <v>14</v>
      </c>
      <c r="C17" s="194">
        <v>794047.9907437868</v>
      </c>
      <c r="D17" s="195">
        <v>794047.9907437868</v>
      </c>
      <c r="E17" s="195">
        <v>801451.97968631249</v>
      </c>
      <c r="F17" s="195">
        <v>825000.12511080166</v>
      </c>
      <c r="G17" s="195">
        <v>829538.34212257853</v>
      </c>
      <c r="H17" s="195">
        <v>836185.29415675171</v>
      </c>
      <c r="I17" s="195">
        <v>848522.9719271526</v>
      </c>
      <c r="J17" s="195">
        <v>875026.49595934362</v>
      </c>
      <c r="K17" s="195">
        <v>886074.22708442516</v>
      </c>
      <c r="L17" s="195">
        <v>914970.06014175073</v>
      </c>
      <c r="M17" s="195">
        <v>932977.03416353848</v>
      </c>
      <c r="N17" s="195">
        <v>927777.43676957395</v>
      </c>
      <c r="O17" s="195">
        <v>941029.46482173807</v>
      </c>
      <c r="P17" s="195">
        <v>952264.99191209185</v>
      </c>
      <c r="Q17" s="195">
        <v>960856.11214728106</v>
      </c>
      <c r="R17" s="195">
        <v>980352.81994966546</v>
      </c>
      <c r="S17" s="195">
        <v>979771.5732561592</v>
      </c>
      <c r="T17" s="195">
        <v>987245.37326802697</v>
      </c>
      <c r="U17" s="195">
        <v>996862.4258262252</v>
      </c>
      <c r="V17" s="195">
        <v>972115.20644955209</v>
      </c>
      <c r="W17" s="195">
        <v>944500.35310250276</v>
      </c>
      <c r="X17" s="195">
        <v>939025.94562818424</v>
      </c>
      <c r="Y17" s="195">
        <v>927017.98721705284</v>
      </c>
      <c r="Z17" s="195">
        <v>896438.26492513367</v>
      </c>
      <c r="AA17" s="195">
        <v>890215.35471537756</v>
      </c>
      <c r="AB17" s="195">
        <v>897728.0099929542</v>
      </c>
      <c r="AC17" s="195">
        <v>914689.15387665585</v>
      </c>
      <c r="AD17" s="195">
        <v>935430.5654760974</v>
      </c>
      <c r="AE17" s="195">
        <v>949433.77643777593</v>
      </c>
      <c r="AF17" s="196">
        <v>950056.11857139913</v>
      </c>
      <c r="AG17" s="197">
        <v>0.19647191309114598</v>
      </c>
    </row>
    <row r="18" spans="1:33" s="34" customFormat="1" x14ac:dyDescent="0.25">
      <c r="A18" s="33" t="s">
        <v>102</v>
      </c>
      <c r="B18" s="34" t="s">
        <v>15</v>
      </c>
      <c r="C18" s="194">
        <v>795487.97226790211</v>
      </c>
      <c r="D18" s="195">
        <v>795487.97226790211</v>
      </c>
      <c r="E18" s="195">
        <v>802862.92044033052</v>
      </c>
      <c r="F18" s="195">
        <v>826428.88241640455</v>
      </c>
      <c r="G18" s="195">
        <v>830993.41675710038</v>
      </c>
      <c r="H18" s="195">
        <v>837619.41534960014</v>
      </c>
      <c r="I18" s="195">
        <v>849932.5800897287</v>
      </c>
      <c r="J18" s="195">
        <v>876487.17569330975</v>
      </c>
      <c r="K18" s="195">
        <v>887556.54179528705</v>
      </c>
      <c r="L18" s="195">
        <v>916552.02390547481</v>
      </c>
      <c r="M18" s="195">
        <v>934506.82420991012</v>
      </c>
      <c r="N18" s="195">
        <v>929295.71399273316</v>
      </c>
      <c r="O18" s="195">
        <v>942648.31428330869</v>
      </c>
      <c r="P18" s="195">
        <v>953846.04059185332</v>
      </c>
      <c r="Q18" s="195">
        <v>962492.56610655156</v>
      </c>
      <c r="R18" s="195">
        <v>982191.39506365231</v>
      </c>
      <c r="S18" s="195">
        <v>981592.97898053029</v>
      </c>
      <c r="T18" s="195">
        <v>989152.74181957077</v>
      </c>
      <c r="U18" s="195">
        <v>998841.04958574974</v>
      </c>
      <c r="V18" s="195">
        <v>973898.19499531726</v>
      </c>
      <c r="W18" s="195">
        <v>946269.29938533157</v>
      </c>
      <c r="X18" s="195">
        <v>940724.57347827242</v>
      </c>
      <c r="Y18" s="195">
        <v>928684.85000720026</v>
      </c>
      <c r="Z18" s="195">
        <v>898076.55419930629</v>
      </c>
      <c r="AA18" s="195">
        <v>891844.54921658419</v>
      </c>
      <c r="AB18" s="195">
        <v>899360.71563534043</v>
      </c>
      <c r="AC18" s="195">
        <v>916339.36760945525</v>
      </c>
      <c r="AD18" s="195">
        <v>937199.33734326961</v>
      </c>
      <c r="AE18" s="195">
        <v>951312.40198493074</v>
      </c>
      <c r="AF18" s="196">
        <v>951926.18790828018</v>
      </c>
      <c r="AG18" s="197">
        <v>0.19665692140432925</v>
      </c>
    </row>
    <row r="19" spans="1:33" s="34" customFormat="1" x14ac:dyDescent="0.25">
      <c r="A19" s="33" t="s">
        <v>115</v>
      </c>
      <c r="B19" s="34" t="s">
        <v>16</v>
      </c>
      <c r="C19" s="194">
        <v>12097.375114279999</v>
      </c>
      <c r="D19" s="195">
        <v>12097.375114279999</v>
      </c>
      <c r="E19" s="195">
        <v>11729.924048321001</v>
      </c>
      <c r="F19" s="195">
        <v>11645.068458393001</v>
      </c>
      <c r="G19" s="195">
        <v>11191.375654161</v>
      </c>
      <c r="H19" s="195">
        <v>11546.552151196001</v>
      </c>
      <c r="I19" s="195">
        <v>11343.448780872</v>
      </c>
      <c r="J19" s="195">
        <v>11342.806305859</v>
      </c>
      <c r="K19" s="195">
        <v>11901.236841956001</v>
      </c>
      <c r="L19" s="195">
        <v>12029.969718756001</v>
      </c>
      <c r="M19" s="195">
        <v>12233.777021979</v>
      </c>
      <c r="N19" s="195">
        <v>12114.382053527999</v>
      </c>
      <c r="O19" s="195">
        <v>12229.545766326</v>
      </c>
      <c r="P19" s="195">
        <v>12410.863784252999</v>
      </c>
      <c r="Q19" s="195">
        <v>12610.156034533</v>
      </c>
      <c r="R19" s="195">
        <v>12944.575503110998</v>
      </c>
      <c r="S19" s="195">
        <v>12920.716845425999</v>
      </c>
      <c r="T19" s="195">
        <v>13080.893073832</v>
      </c>
      <c r="U19" s="195">
        <v>13422.538677433999</v>
      </c>
      <c r="V19" s="195">
        <v>12773.343500835001</v>
      </c>
      <c r="W19" s="195">
        <v>12205.286878875999</v>
      </c>
      <c r="X19" s="195">
        <v>12711.450196184</v>
      </c>
      <c r="Y19" s="195">
        <v>12518.042009827001</v>
      </c>
      <c r="Z19" s="195">
        <v>12209.382855803999</v>
      </c>
      <c r="AA19" s="195">
        <v>12002.029518190999</v>
      </c>
      <c r="AB19" s="195">
        <v>10859.811657219001</v>
      </c>
      <c r="AC19" s="195">
        <v>10862.161154259</v>
      </c>
      <c r="AD19" s="195">
        <v>12077.705580545999</v>
      </c>
      <c r="AE19" s="195">
        <v>11465.247185365</v>
      </c>
      <c r="AF19" s="196">
        <v>11656.189028046001</v>
      </c>
      <c r="AG19" s="197">
        <v>-3.6469571462094508E-2</v>
      </c>
    </row>
    <row r="20" spans="1:33" s="34" customFormat="1" x14ac:dyDescent="0.25">
      <c r="A20" s="33" t="s">
        <v>116</v>
      </c>
      <c r="B20" s="34" t="s">
        <v>17</v>
      </c>
      <c r="C20" s="194">
        <v>123823.6884671798</v>
      </c>
      <c r="D20" s="195">
        <v>123823.6884671798</v>
      </c>
      <c r="E20" s="195">
        <v>126363.8386822859</v>
      </c>
      <c r="F20" s="195">
        <v>130976.16992835935</v>
      </c>
      <c r="G20" s="195">
        <v>130889.82188021406</v>
      </c>
      <c r="H20" s="195">
        <v>131954.52411879617</v>
      </c>
      <c r="I20" s="195">
        <v>133817.04740616467</v>
      </c>
      <c r="J20" s="195">
        <v>135565.36273641387</v>
      </c>
      <c r="K20" s="195">
        <v>138070.95311389412</v>
      </c>
      <c r="L20" s="195">
        <v>140258.52936655766</v>
      </c>
      <c r="M20" s="195">
        <v>142601.38073655049</v>
      </c>
      <c r="N20" s="195">
        <v>142083.24533753833</v>
      </c>
      <c r="O20" s="195">
        <v>144811.37528243859</v>
      </c>
      <c r="P20" s="195">
        <v>145799.83556859611</v>
      </c>
      <c r="Q20" s="195">
        <v>145132.71711885056</v>
      </c>
      <c r="R20" s="195">
        <v>145736.12320947129</v>
      </c>
      <c r="S20" s="195">
        <v>143425.8824766317</v>
      </c>
      <c r="T20" s="195">
        <v>142703.67938778872</v>
      </c>
      <c r="U20" s="195">
        <v>141330.86939809742</v>
      </c>
      <c r="V20" s="195">
        <v>134756.38644188698</v>
      </c>
      <c r="W20" s="195">
        <v>133180.6846171662</v>
      </c>
      <c r="X20" s="195">
        <v>136182.90671005144</v>
      </c>
      <c r="Y20" s="195">
        <v>136229.19758307343</v>
      </c>
      <c r="Z20" s="195">
        <v>134533.82297657855</v>
      </c>
      <c r="AA20" s="195">
        <v>133971.36857861149</v>
      </c>
      <c r="AB20" s="195">
        <v>133786.84341502463</v>
      </c>
      <c r="AC20" s="195">
        <v>134903.40838875202</v>
      </c>
      <c r="AD20" s="195">
        <v>135518.07872250816</v>
      </c>
      <c r="AE20" s="195">
        <v>135885.45004789002</v>
      </c>
      <c r="AF20" s="196">
        <v>133459.53111421838</v>
      </c>
      <c r="AG20" s="197">
        <v>7.7819056808282785E-2</v>
      </c>
    </row>
    <row r="21" spans="1:33" s="34" customFormat="1" x14ac:dyDescent="0.25">
      <c r="A21" s="33" t="s">
        <v>117</v>
      </c>
      <c r="B21" s="34" t="s">
        <v>18</v>
      </c>
      <c r="C21" s="194">
        <v>164978.12783933</v>
      </c>
      <c r="D21" s="195">
        <v>164978.12783933</v>
      </c>
      <c r="E21" s="195">
        <v>167961.40333621</v>
      </c>
      <c r="F21" s="195">
        <v>173810.00783397999</v>
      </c>
      <c r="G21" s="195">
        <v>178204.58813954002</v>
      </c>
      <c r="H21" s="195">
        <v>174220.10966218999</v>
      </c>
      <c r="I21" s="195">
        <v>178064.43515198</v>
      </c>
      <c r="J21" s="195">
        <v>177922.51692809002</v>
      </c>
      <c r="K21" s="195">
        <v>178273.99112371</v>
      </c>
      <c r="L21" s="195">
        <v>181637.04044592002</v>
      </c>
      <c r="M21" s="195">
        <v>186706.55533849003</v>
      </c>
      <c r="N21" s="195">
        <v>182679.44933705</v>
      </c>
      <c r="O21" s="195">
        <v>178887.54977712</v>
      </c>
      <c r="P21" s="195">
        <v>176517.33310041</v>
      </c>
      <c r="Q21" s="195">
        <v>170070.40349507998</v>
      </c>
      <c r="R21" s="195">
        <v>169590.26080719999</v>
      </c>
      <c r="S21" s="195">
        <v>161467.56881279001</v>
      </c>
      <c r="T21" s="195">
        <v>157671.78698671001</v>
      </c>
      <c r="U21" s="195">
        <v>154515.84029426999</v>
      </c>
      <c r="V21" s="195">
        <v>154234.71827483</v>
      </c>
      <c r="W21" s="195">
        <v>153472.86814797</v>
      </c>
      <c r="X21" s="195">
        <v>154375.77329814</v>
      </c>
      <c r="Y21" s="195">
        <v>156513.81268440001</v>
      </c>
      <c r="Z21" s="195">
        <v>155083.88246594</v>
      </c>
      <c r="AA21" s="195">
        <v>159445.86314633</v>
      </c>
      <c r="AB21" s="195">
        <v>160439.48395217999</v>
      </c>
      <c r="AC21" s="195">
        <v>163056.38667807</v>
      </c>
      <c r="AD21" s="195">
        <v>166410.61613476</v>
      </c>
      <c r="AE21" s="195">
        <v>169181.18310769001</v>
      </c>
      <c r="AF21" s="196">
        <v>163620.06153174001</v>
      </c>
      <c r="AG21" s="197">
        <v>-8.231796089434331E-3</v>
      </c>
    </row>
    <row r="22" spans="1:33" s="34" customFormat="1" x14ac:dyDescent="0.25">
      <c r="A22" s="33" t="s">
        <v>118</v>
      </c>
      <c r="B22" s="34" t="s">
        <v>19</v>
      </c>
      <c r="C22" s="194">
        <v>14506.982051374982</v>
      </c>
      <c r="D22" s="195">
        <v>14506.982051374982</v>
      </c>
      <c r="E22" s="195">
        <v>15324.56193853333</v>
      </c>
      <c r="F22" s="195">
        <v>15717.987194993482</v>
      </c>
      <c r="G22" s="195">
        <v>15919.785979840559</v>
      </c>
      <c r="H22" s="195">
        <v>16234.93073874123</v>
      </c>
      <c r="I22" s="195">
        <v>16584.240054271962</v>
      </c>
      <c r="J22" s="195">
        <v>17029.688160850459</v>
      </c>
      <c r="K22" s="195">
        <v>17765.404025285039</v>
      </c>
      <c r="L22" s="195">
        <v>19607.977701978052</v>
      </c>
      <c r="M22" s="195">
        <v>19939.656476725941</v>
      </c>
      <c r="N22" s="195">
        <v>18859.958687246748</v>
      </c>
      <c r="O22" s="195">
        <v>19763.995678412532</v>
      </c>
      <c r="P22" s="195">
        <v>20082.281426294376</v>
      </c>
      <c r="Q22" s="195">
        <v>21154.640580180025</v>
      </c>
      <c r="R22" s="195">
        <v>21603.952314980772</v>
      </c>
      <c r="S22" s="195">
        <v>21891.94974564623</v>
      </c>
      <c r="T22" s="195">
        <v>22598.137582221512</v>
      </c>
      <c r="U22" s="195">
        <v>23208.432265517415</v>
      </c>
      <c r="V22" s="195">
        <v>22489.555296053961</v>
      </c>
      <c r="W22" s="195">
        <v>25293.325217220321</v>
      </c>
      <c r="X22" s="195">
        <v>22476.446242211136</v>
      </c>
      <c r="Y22" s="195">
        <v>20117.747817090083</v>
      </c>
      <c r="Z22" s="195">
        <v>16737.322894367699</v>
      </c>
      <c r="AA22" s="195">
        <v>16513.738102408413</v>
      </c>
      <c r="AB22" s="195">
        <v>16547.592632955952</v>
      </c>
      <c r="AC22" s="195">
        <v>17100.379249230864</v>
      </c>
      <c r="AD22" s="195">
        <v>17438.467121081525</v>
      </c>
      <c r="AE22" s="195">
        <v>17215.7468984406</v>
      </c>
      <c r="AF22" s="196">
        <v>17448.437079299783</v>
      </c>
      <c r="AG22" s="197">
        <v>0.20276133364664969</v>
      </c>
    </row>
    <row r="23" spans="1:33" s="34" customFormat="1" x14ac:dyDescent="0.25">
      <c r="A23" s="33" t="s">
        <v>119</v>
      </c>
      <c r="B23" s="34" t="s">
        <v>20</v>
      </c>
      <c r="C23" s="194">
        <v>8550.7650390414947</v>
      </c>
      <c r="D23" s="195">
        <v>8865.0365432916169</v>
      </c>
      <c r="E23" s="195">
        <v>7774.4478780307954</v>
      </c>
      <c r="F23" s="195">
        <v>7502.2621672702153</v>
      </c>
      <c r="G23" s="195">
        <v>7490.5815745254167</v>
      </c>
      <c r="H23" s="195">
        <v>7304.831121064045</v>
      </c>
      <c r="I23" s="195">
        <v>7461.1766680214614</v>
      </c>
      <c r="J23" s="195">
        <v>7435.1142114910954</v>
      </c>
      <c r="K23" s="195">
        <v>7849.9764393083879</v>
      </c>
      <c r="L23" s="195">
        <v>8670.8151151909551</v>
      </c>
      <c r="M23" s="195">
        <v>9173.1470526198391</v>
      </c>
      <c r="N23" s="195">
        <v>9078.3583386540176</v>
      </c>
      <c r="O23" s="195">
        <v>9570.6335149801835</v>
      </c>
      <c r="P23" s="195">
        <v>10183.042989471553</v>
      </c>
      <c r="Q23" s="195">
        <v>10658.365550402266</v>
      </c>
      <c r="R23" s="195">
        <v>11099.068935138619</v>
      </c>
      <c r="S23" s="195">
        <v>12022.914253158426</v>
      </c>
      <c r="T23" s="195">
        <v>12767.705643916113</v>
      </c>
      <c r="U23" s="195">
        <v>13085.777681008698</v>
      </c>
      <c r="V23" s="195">
        <v>13034.935148157156</v>
      </c>
      <c r="W23" s="195">
        <v>12997.758379148583</v>
      </c>
      <c r="X23" s="195">
        <v>11666.546850776296</v>
      </c>
      <c r="Y23" s="195">
        <v>11093.276316051695</v>
      </c>
      <c r="Z23" s="195">
        <v>10764.197924828753</v>
      </c>
      <c r="AA23" s="195">
        <v>10041.672113509638</v>
      </c>
      <c r="AB23" s="195">
        <v>11203.161686241319</v>
      </c>
      <c r="AC23" s="195">
        <v>12222.271512404552</v>
      </c>
      <c r="AD23" s="195">
        <v>12496.644703069678</v>
      </c>
      <c r="AE23" s="195">
        <v>13158.735035153255</v>
      </c>
      <c r="AF23" s="196">
        <v>13930.487299871245</v>
      </c>
      <c r="AG23" s="197">
        <v>0.62915098663882774</v>
      </c>
    </row>
    <row r="24" spans="1:33" s="34" customFormat="1" x14ac:dyDescent="0.25">
      <c r="A24" s="33" t="s">
        <v>120</v>
      </c>
      <c r="B24" s="34" t="s">
        <v>21</v>
      </c>
      <c r="C24" s="194">
        <v>622.66731667199997</v>
      </c>
      <c r="D24" s="195">
        <v>622.66731667199997</v>
      </c>
      <c r="E24" s="195">
        <v>634.78000633900001</v>
      </c>
      <c r="F24" s="195">
        <v>645.75087093800005</v>
      </c>
      <c r="G24" s="195">
        <v>646.48347518699995</v>
      </c>
      <c r="H24" s="195">
        <v>649.66971442199997</v>
      </c>
      <c r="I24" s="195">
        <v>625.49936935000005</v>
      </c>
      <c r="J24" s="195">
        <v>616.81263287000002</v>
      </c>
      <c r="K24" s="195">
        <v>628.81856597700005</v>
      </c>
      <c r="L24" s="195">
        <v>632.784134118</v>
      </c>
      <c r="M24" s="195">
        <v>654.75964788600004</v>
      </c>
      <c r="N24" s="195">
        <v>656.95417014600002</v>
      </c>
      <c r="O24" s="195">
        <v>668.19352833799996</v>
      </c>
      <c r="P24" s="195">
        <v>672.08610576900003</v>
      </c>
      <c r="Q24" s="195">
        <v>767.34228612200002</v>
      </c>
      <c r="R24" s="195">
        <v>819.92885515700004</v>
      </c>
      <c r="S24" s="195">
        <v>824.72570949600004</v>
      </c>
      <c r="T24" s="195">
        <v>963.81153186799997</v>
      </c>
      <c r="U24" s="195">
        <v>999.00540035500001</v>
      </c>
      <c r="V24" s="195">
        <v>943.49938135499997</v>
      </c>
      <c r="W24" s="195">
        <v>916.06636037199996</v>
      </c>
      <c r="X24" s="195">
        <v>871.20487878400002</v>
      </c>
      <c r="Y24" s="195">
        <v>835.39529610199997</v>
      </c>
      <c r="Z24" s="195">
        <v>825.69546848000005</v>
      </c>
      <c r="AA24" s="195">
        <v>841.00602582399995</v>
      </c>
      <c r="AB24" s="195">
        <v>843.39117440500002</v>
      </c>
      <c r="AC24" s="195">
        <v>874.82566967000002</v>
      </c>
      <c r="AD24" s="195">
        <v>953.48163603499995</v>
      </c>
      <c r="AE24" s="195">
        <v>1007.874922016</v>
      </c>
      <c r="AF24" s="196">
        <v>1047.162097202</v>
      </c>
      <c r="AG24" s="197">
        <v>0.68173608789813767</v>
      </c>
    </row>
    <row r="25" spans="1:33" s="34" customFormat="1" x14ac:dyDescent="0.25">
      <c r="A25" s="33" t="s">
        <v>121</v>
      </c>
      <c r="B25" s="34" t="s">
        <v>22</v>
      </c>
      <c r="C25" s="194">
        <v>5146.5335160969944</v>
      </c>
      <c r="D25" s="195">
        <v>5146.5335160969944</v>
      </c>
      <c r="E25" s="195">
        <v>5325.5923349876657</v>
      </c>
      <c r="F25" s="195">
        <v>5755.6966103135319</v>
      </c>
      <c r="G25" s="195">
        <v>5732.5888762829491</v>
      </c>
      <c r="H25" s="195">
        <v>5985.1012131921179</v>
      </c>
      <c r="I25" s="195">
        <v>6280.1811055945818</v>
      </c>
      <c r="J25" s="195">
        <v>7332.5259196566321</v>
      </c>
      <c r="K25" s="195">
        <v>7712.8098031865575</v>
      </c>
      <c r="L25" s="195">
        <v>9060.7396891949156</v>
      </c>
      <c r="M25" s="195">
        <v>9754.9605344547945</v>
      </c>
      <c r="N25" s="195">
        <v>10796.669546540576</v>
      </c>
      <c r="O25" s="195">
        <v>11320.328906168212</v>
      </c>
      <c r="P25" s="195">
        <v>11514.788401933198</v>
      </c>
      <c r="Q25" s="195">
        <v>11715.782792202279</v>
      </c>
      <c r="R25" s="195">
        <v>12435.224656450951</v>
      </c>
      <c r="S25" s="195">
        <v>13143.628597617866</v>
      </c>
      <c r="T25" s="195">
        <v>13822.636686680378</v>
      </c>
      <c r="U25" s="195">
        <v>14409.318170592282</v>
      </c>
      <c r="V25" s="195">
        <v>13680.475515087974</v>
      </c>
      <c r="W25" s="195">
        <v>12460.761273094025</v>
      </c>
      <c r="X25" s="195">
        <v>11545.679557884017</v>
      </c>
      <c r="Y25" s="195">
        <v>11234.359216414889</v>
      </c>
      <c r="Z25" s="195">
        <v>10845.812634556729</v>
      </c>
      <c r="AA25" s="195">
        <v>11078.516722345177</v>
      </c>
      <c r="AB25" s="195">
        <v>11361.418012471831</v>
      </c>
      <c r="AC25" s="195">
        <v>11827.316922617567</v>
      </c>
      <c r="AD25" s="195">
        <v>12308.049278398114</v>
      </c>
      <c r="AE25" s="195">
        <v>12026.494767900449</v>
      </c>
      <c r="AF25" s="196">
        <v>12224.73400833001</v>
      </c>
      <c r="AG25" s="197">
        <v>1.3753336046669624</v>
      </c>
    </row>
    <row r="26" spans="1:33" s="34" customFormat="1" x14ac:dyDescent="0.25">
      <c r="A26" s="33" t="s">
        <v>122</v>
      </c>
      <c r="B26" s="34" t="s">
        <v>23</v>
      </c>
      <c r="C26" s="194">
        <v>102177.48929504311</v>
      </c>
      <c r="D26" s="195">
        <v>102177.48929504311</v>
      </c>
      <c r="E26" s="195">
        <v>104800.32487236991</v>
      </c>
      <c r="F26" s="195">
        <v>109965.78431163086</v>
      </c>
      <c r="G26" s="195">
        <v>111634.36789140689</v>
      </c>
      <c r="H26" s="195">
        <v>111523.74606856186</v>
      </c>
      <c r="I26" s="195">
        <v>114246.8567973194</v>
      </c>
      <c r="J26" s="195">
        <v>116017.16121889306</v>
      </c>
      <c r="K26" s="195">
        <v>117988.57217125378</v>
      </c>
      <c r="L26" s="195">
        <v>122434.17987533937</v>
      </c>
      <c r="M26" s="195">
        <v>123810.92885059715</v>
      </c>
      <c r="N26" s="195">
        <v>123797.94263374094</v>
      </c>
      <c r="O26" s="195">
        <v>125593.55092553832</v>
      </c>
      <c r="P26" s="195">
        <v>128010.68231214627</v>
      </c>
      <c r="Q26" s="195">
        <v>128142.90641519619</v>
      </c>
      <c r="R26" s="195">
        <v>129859.39197507025</v>
      </c>
      <c r="S26" s="195">
        <v>128539.34609892844</v>
      </c>
      <c r="T26" s="195">
        <v>129734.02533519456</v>
      </c>
      <c r="U26" s="195">
        <v>129550.65661815995</v>
      </c>
      <c r="V26" s="195">
        <v>122616.8250049254</v>
      </c>
      <c r="W26" s="195">
        <v>117050.33492336544</v>
      </c>
      <c r="X26" s="195">
        <v>115539.49545092278</v>
      </c>
      <c r="Y26" s="195">
        <v>114476.46193768163</v>
      </c>
      <c r="Z26" s="195">
        <v>106756.40878952495</v>
      </c>
      <c r="AA26" s="195">
        <v>104061.36423952627</v>
      </c>
      <c r="AB26" s="195">
        <v>108875.48225957075</v>
      </c>
      <c r="AC26" s="195">
        <v>106247.41126512474</v>
      </c>
      <c r="AD26" s="195">
        <v>104815.71590751759</v>
      </c>
      <c r="AE26" s="195">
        <v>100917.89198251971</v>
      </c>
      <c r="AF26" s="196">
        <v>104263.14061807723</v>
      </c>
      <c r="AG26" s="197">
        <v>2.0412043175299502E-2</v>
      </c>
    </row>
    <row r="27" spans="1:33" s="34" customFormat="1" x14ac:dyDescent="0.25">
      <c r="A27" s="33" t="s">
        <v>103</v>
      </c>
      <c r="B27" s="34" t="s">
        <v>24</v>
      </c>
      <c r="C27" s="194">
        <v>205016.19218178187</v>
      </c>
      <c r="D27" s="195">
        <v>205016.19218178187</v>
      </c>
      <c r="E27" s="195">
        <v>216897.96601280902</v>
      </c>
      <c r="F27" s="195">
        <v>223672.54765401853</v>
      </c>
      <c r="G27" s="195">
        <v>227466.87765396529</v>
      </c>
      <c r="H27" s="195">
        <v>236896.05514204135</v>
      </c>
      <c r="I27" s="195">
        <v>246405.90017663376</v>
      </c>
      <c r="J27" s="195">
        <v>253270.19422496084</v>
      </c>
      <c r="K27" s="195">
        <v>255215.49227626988</v>
      </c>
      <c r="L27" s="195">
        <v>253340.3107671614</v>
      </c>
      <c r="M27" s="195">
        <v>257440.18580793933</v>
      </c>
      <c r="N27" s="195">
        <v>256965.62416948457</v>
      </c>
      <c r="O27" s="195">
        <v>260987.60536059641</v>
      </c>
      <c r="P27" s="195">
        <v>257089.22555116675</v>
      </c>
      <c r="Q27" s="195">
        <v>252777.59779364304</v>
      </c>
      <c r="R27" s="195">
        <v>246557.00684307751</v>
      </c>
      <c r="S27" s="195">
        <v>240841.50485521718</v>
      </c>
      <c r="T27" s="195">
        <v>237997.97259309192</v>
      </c>
      <c r="U27" s="195">
        <v>235105.46609715631</v>
      </c>
      <c r="V27" s="195">
        <v>227320.21934563902</v>
      </c>
      <c r="W27" s="195">
        <v>223859.18280603198</v>
      </c>
      <c r="X27" s="195">
        <v>224194.71127405082</v>
      </c>
      <c r="Y27" s="195">
        <v>219253.80042933338</v>
      </c>
      <c r="Z27" s="195">
        <v>220037.79375866908</v>
      </c>
      <c r="AA27" s="195">
        <v>217069.24707432534</v>
      </c>
      <c r="AB27" s="195">
        <v>212018.78408377976</v>
      </c>
      <c r="AC27" s="195">
        <v>210706.23007673689</v>
      </c>
      <c r="AD27" s="195">
        <v>208772.77154378768</v>
      </c>
      <c r="AE27" s="195">
        <v>207202.30546070277</v>
      </c>
      <c r="AF27" s="196">
        <v>204710.47238009839</v>
      </c>
      <c r="AG27" s="197">
        <v>-1.4911983216057433E-3</v>
      </c>
    </row>
    <row r="28" spans="1:33" s="34" customFormat="1" x14ac:dyDescent="0.25">
      <c r="A28" s="33" t="s">
        <v>123</v>
      </c>
      <c r="B28" s="34" t="s">
        <v>25</v>
      </c>
      <c r="C28" s="194">
        <v>22315.56399220751</v>
      </c>
      <c r="D28" s="195">
        <v>22315.56399220751</v>
      </c>
      <c r="E28" s="195">
        <v>19246.182128675231</v>
      </c>
      <c r="F28" s="195">
        <v>15663.95567885431</v>
      </c>
      <c r="G28" s="195">
        <v>12710.215692570911</v>
      </c>
      <c r="H28" s="195">
        <v>10548.17893535135</v>
      </c>
      <c r="I28" s="195">
        <v>8946.9010442333401</v>
      </c>
      <c r="J28" s="195">
        <v>7798.3211484733392</v>
      </c>
      <c r="K28" s="195">
        <v>7266.0601064523362</v>
      </c>
      <c r="L28" s="195">
        <v>6741.4819899705599</v>
      </c>
      <c r="M28" s="195">
        <v>6702.7472477940455</v>
      </c>
      <c r="N28" s="195">
        <v>9525.8485533763196</v>
      </c>
      <c r="O28" s="195">
        <v>10499.892355808041</v>
      </c>
      <c r="P28" s="195">
        <v>12785.22908746708</v>
      </c>
      <c r="Q28" s="195">
        <v>14235.316239653655</v>
      </c>
      <c r="R28" s="195">
        <v>14699.267705092087</v>
      </c>
      <c r="S28" s="195">
        <v>16558.672779180182</v>
      </c>
      <c r="T28" s="195">
        <v>18721.499937475895</v>
      </c>
      <c r="U28" s="195">
        <v>21492.131659813098</v>
      </c>
      <c r="V28" s="195">
        <v>22435.334922852398</v>
      </c>
      <c r="W28" s="195">
        <v>21938.848108858539</v>
      </c>
      <c r="X28" s="195">
        <v>21403.25092926688</v>
      </c>
      <c r="Y28" s="195">
        <v>22041.929673192339</v>
      </c>
      <c r="Z28" s="195">
        <v>24672.275324030699</v>
      </c>
      <c r="AA28" s="195">
        <v>22987.566399683961</v>
      </c>
      <c r="AB28" s="195">
        <v>24141.415751230928</v>
      </c>
      <c r="AC28" s="195">
        <v>21746.103870364717</v>
      </c>
      <c r="AD28" s="195">
        <v>22910.910465544497</v>
      </c>
      <c r="AE28" s="195">
        <v>24337.89761377512</v>
      </c>
      <c r="AF28" s="196">
        <v>26127.466936233624</v>
      </c>
      <c r="AG28" s="197">
        <v>0.17081813147797714</v>
      </c>
    </row>
    <row r="29" spans="1:33" s="34" customFormat="1" x14ac:dyDescent="0.25">
      <c r="A29" s="33" t="s">
        <v>124</v>
      </c>
      <c r="B29" s="34" t="s">
        <v>26</v>
      </c>
      <c r="C29" s="194">
        <v>3041.3407240250658</v>
      </c>
      <c r="D29" s="195">
        <v>3041.3407240250658</v>
      </c>
      <c r="E29" s="195">
        <v>2850.5011220377983</v>
      </c>
      <c r="F29" s="195">
        <v>2539.0852289271297</v>
      </c>
      <c r="G29" s="195">
        <v>2328.2909892349617</v>
      </c>
      <c r="H29" s="195">
        <v>2207.2265771746115</v>
      </c>
      <c r="I29" s="195">
        <v>2104.5953741655921</v>
      </c>
      <c r="J29" s="195">
        <v>2069.5055362478065</v>
      </c>
      <c r="K29" s="195">
        <v>2062.5215877142869</v>
      </c>
      <c r="L29" s="195">
        <v>2035.0239417266569</v>
      </c>
      <c r="M29" s="195">
        <v>1999.4122302820135</v>
      </c>
      <c r="N29" s="195">
        <v>2213.5144816071515</v>
      </c>
      <c r="O29" s="195">
        <v>2614.4291636390644</v>
      </c>
      <c r="P29" s="195">
        <v>2693.7288841972486</v>
      </c>
      <c r="Q29" s="195">
        <v>2843.2587885483758</v>
      </c>
      <c r="R29" s="195">
        <v>2984.7097147549293</v>
      </c>
      <c r="S29" s="195">
        <v>3113.1940130128378</v>
      </c>
      <c r="T29" s="195">
        <v>3426.7962012627372</v>
      </c>
      <c r="U29" s="195">
        <v>3873.827385281068</v>
      </c>
      <c r="V29" s="195">
        <v>3659.0218076952992</v>
      </c>
      <c r="W29" s="195">
        <v>3206.8409142156511</v>
      </c>
      <c r="X29" s="195">
        <v>3278.9938150700218</v>
      </c>
      <c r="Y29" s="195">
        <v>2916.6360994837951</v>
      </c>
      <c r="Z29" s="195">
        <v>2813.9495101626831</v>
      </c>
      <c r="AA29" s="195">
        <v>2850.2307965847499</v>
      </c>
      <c r="AB29" s="195">
        <v>2973.8438067937495</v>
      </c>
      <c r="AC29" s="195">
        <v>3153.8934083868344</v>
      </c>
      <c r="AD29" s="195">
        <v>3173.1254304625836</v>
      </c>
      <c r="AE29" s="195">
        <v>3325.8738183014175</v>
      </c>
      <c r="AF29" s="196">
        <v>3353.9037688024364</v>
      </c>
      <c r="AG29" s="197">
        <v>0.10277146598810168</v>
      </c>
    </row>
    <row r="30" spans="1:33" s="34" customFormat="1" x14ac:dyDescent="0.25">
      <c r="A30" s="33" t="s">
        <v>125</v>
      </c>
      <c r="B30" s="34" t="s">
        <v>27</v>
      </c>
      <c r="C30" s="194">
        <v>76.643704649298201</v>
      </c>
      <c r="D30" s="195">
        <v>76.643704649298201</v>
      </c>
      <c r="E30" s="195">
        <v>89.981699459257044</v>
      </c>
      <c r="F30" s="195">
        <v>89.267133218025819</v>
      </c>
      <c r="G30" s="195">
        <v>87.160812592748812</v>
      </c>
      <c r="H30" s="195">
        <v>79.781520073883584</v>
      </c>
      <c r="I30" s="195">
        <v>81.793806106221382</v>
      </c>
      <c r="J30" s="195">
        <v>83.096439049765181</v>
      </c>
      <c r="K30" s="195">
        <v>86.71626051189358</v>
      </c>
      <c r="L30" s="195">
        <v>86.342167613989702</v>
      </c>
      <c r="M30" s="195">
        <v>90.47241054175214</v>
      </c>
      <c r="N30" s="195">
        <v>91.286646500683062</v>
      </c>
      <c r="O30" s="195">
        <v>87.844329537635787</v>
      </c>
      <c r="P30" s="195">
        <v>83.789355545147174</v>
      </c>
      <c r="Q30" s="195">
        <v>83.543331848377136</v>
      </c>
      <c r="R30" s="195">
        <v>82.192766952309228</v>
      </c>
      <c r="S30" s="195">
        <v>81.768324485539395</v>
      </c>
      <c r="T30" s="195">
        <v>79.160362885636914</v>
      </c>
      <c r="U30" s="195">
        <v>83.304184686316574</v>
      </c>
      <c r="V30" s="195">
        <v>87.733765740765193</v>
      </c>
      <c r="W30" s="195">
        <v>81.802901265038244</v>
      </c>
      <c r="X30" s="195">
        <v>77.634329176881323</v>
      </c>
      <c r="Y30" s="195">
        <v>76.798541021443128</v>
      </c>
      <c r="Z30" s="195">
        <v>79.804889273820962</v>
      </c>
      <c r="AA30" s="195">
        <v>79.504582949094953</v>
      </c>
      <c r="AB30" s="195">
        <v>73.647646480086507</v>
      </c>
      <c r="AC30" s="195">
        <v>61.667609062426529</v>
      </c>
      <c r="AD30" s="195">
        <v>60.360948710746058</v>
      </c>
      <c r="AE30" s="195">
        <v>61.10654670620567</v>
      </c>
      <c r="AF30" s="196">
        <v>59.30232866981914</v>
      </c>
      <c r="AG30" s="197">
        <v>-0.22625962639500163</v>
      </c>
    </row>
    <row r="31" spans="1:33" s="34" customFormat="1" x14ac:dyDescent="0.25">
      <c r="A31" s="33" t="s">
        <v>126</v>
      </c>
      <c r="B31" s="34" t="s">
        <v>28</v>
      </c>
      <c r="C31" s="194">
        <v>5822.0142711685567</v>
      </c>
      <c r="D31" s="195">
        <v>5822.0142711685567</v>
      </c>
      <c r="E31" s="195">
        <v>6403.5318605919128</v>
      </c>
      <c r="F31" s="195">
        <v>4244.3603037932926</v>
      </c>
      <c r="G31" s="195">
        <v>3236.8864595108475</v>
      </c>
      <c r="H31" s="195">
        <v>2595.9015963102975</v>
      </c>
      <c r="I31" s="195">
        <v>3185.9264954270025</v>
      </c>
      <c r="J31" s="195">
        <v>3499.827854033083</v>
      </c>
      <c r="K31" s="195">
        <v>3876.3408183745669</v>
      </c>
      <c r="L31" s="195">
        <v>4069.1874894733355</v>
      </c>
      <c r="M31" s="195">
        <v>3601.6536872814195</v>
      </c>
      <c r="N31" s="195">
        <v>3219.9283067607935</v>
      </c>
      <c r="O31" s="195">
        <v>3495.3416536701243</v>
      </c>
      <c r="P31" s="195">
        <v>3594.1199450160507</v>
      </c>
      <c r="Q31" s="195">
        <v>3675.6100592937355</v>
      </c>
      <c r="R31" s="195">
        <v>4006.5736813606654</v>
      </c>
      <c r="S31" s="195">
        <v>4225.3937733966513</v>
      </c>
      <c r="T31" s="195">
        <v>4478.7156244340822</v>
      </c>
      <c r="U31" s="195">
        <v>5249.6885674713003</v>
      </c>
      <c r="V31" s="195">
        <v>5219.1580253511702</v>
      </c>
      <c r="W31" s="195">
        <v>4310.8547929131882</v>
      </c>
      <c r="X31" s="195">
        <v>4428.2850987695238</v>
      </c>
      <c r="Y31" s="195">
        <v>4398.5184399418258</v>
      </c>
      <c r="Z31" s="195">
        <v>4412.2086313898999</v>
      </c>
      <c r="AA31" s="195">
        <v>4404.8309007369207</v>
      </c>
      <c r="AB31" s="195">
        <v>4879.8011136025634</v>
      </c>
      <c r="AC31" s="195">
        <v>5129.5379219728848</v>
      </c>
      <c r="AD31" s="195">
        <v>5514.0200372332865</v>
      </c>
      <c r="AE31" s="195">
        <v>5745.178820614783</v>
      </c>
      <c r="AF31" s="196">
        <v>6111.4012475605796</v>
      </c>
      <c r="AG31" s="197">
        <v>4.9705645316794979E-2</v>
      </c>
    </row>
    <row r="32" spans="1:33" s="34" customFormat="1" x14ac:dyDescent="0.25">
      <c r="A32" s="33" t="s">
        <v>127</v>
      </c>
      <c r="B32" s="34" t="s">
        <v>29</v>
      </c>
      <c r="C32" s="194">
        <v>2617.0997188659267</v>
      </c>
      <c r="D32" s="195">
        <v>2617.0997188659267</v>
      </c>
      <c r="E32" s="195">
        <v>3210.6091938387181</v>
      </c>
      <c r="F32" s="195">
        <v>3497.735544328772</v>
      </c>
      <c r="G32" s="195">
        <v>3545.0822249043545</v>
      </c>
      <c r="H32" s="195">
        <v>3602.6311450503622</v>
      </c>
      <c r="I32" s="195">
        <v>3359.8111735807697</v>
      </c>
      <c r="J32" s="195">
        <v>3470.9603233898843</v>
      </c>
      <c r="K32" s="195">
        <v>3731.58676016758</v>
      </c>
      <c r="L32" s="195">
        <v>3910.514936054205</v>
      </c>
      <c r="M32" s="195">
        <v>4235.2357928242427</v>
      </c>
      <c r="N32" s="195">
        <v>4871.0956607543594</v>
      </c>
      <c r="O32" s="195">
        <v>5117.841177076758</v>
      </c>
      <c r="P32" s="195">
        <v>5305.8951668478912</v>
      </c>
      <c r="Q32" s="195">
        <v>5859.6044366339383</v>
      </c>
      <c r="R32" s="195">
        <v>6810.5980095747964</v>
      </c>
      <c r="S32" s="195">
        <v>7187.093028187971</v>
      </c>
      <c r="T32" s="195">
        <v>6865.5684063424833</v>
      </c>
      <c r="U32" s="195">
        <v>6580.907110964421</v>
      </c>
      <c r="V32" s="195">
        <v>6681.1550795586572</v>
      </c>
      <c r="W32" s="195">
        <v>6157.5304911965059</v>
      </c>
      <c r="X32" s="195">
        <v>6520.5023652173131</v>
      </c>
      <c r="Y32" s="195">
        <v>6896.468108615768</v>
      </c>
      <c r="Z32" s="195">
        <v>6593.2205643567549</v>
      </c>
      <c r="AA32" s="195">
        <v>6452.505909474291</v>
      </c>
      <c r="AB32" s="195">
        <v>6145.0073339689179</v>
      </c>
      <c r="AC32" s="195">
        <v>5703.769905658176</v>
      </c>
      <c r="AD32" s="195">
        <v>5534.1537113095446</v>
      </c>
      <c r="AE32" s="195">
        <v>5648.1614004301227</v>
      </c>
      <c r="AF32" s="196">
        <v>6028.7283125158992</v>
      </c>
      <c r="AG32" s="197">
        <v>1.3035913645385819</v>
      </c>
    </row>
    <row r="33" spans="1:33" s="34" customFormat="1" x14ac:dyDescent="0.25">
      <c r="A33" s="33" t="s">
        <v>128</v>
      </c>
      <c r="B33" s="34" t="s">
        <v>30</v>
      </c>
      <c r="C33" s="194">
        <v>331.4522581987523</v>
      </c>
      <c r="D33" s="195">
        <v>331.4522581987523</v>
      </c>
      <c r="E33" s="195">
        <v>354.37884956647071</v>
      </c>
      <c r="F33" s="195">
        <v>417.1448791905313</v>
      </c>
      <c r="G33" s="195">
        <v>422.92792567172165</v>
      </c>
      <c r="H33" s="195">
        <v>447.517021483836</v>
      </c>
      <c r="I33" s="195">
        <v>458.76775573025282</v>
      </c>
      <c r="J33" s="195">
        <v>517.01914876708827</v>
      </c>
      <c r="K33" s="195">
        <v>514.08278044443068</v>
      </c>
      <c r="L33" s="195">
        <v>510.74516419073728</v>
      </c>
      <c r="M33" s="195">
        <v>553.70162947137908</v>
      </c>
      <c r="N33" s="195">
        <v>581.89005463319643</v>
      </c>
      <c r="O33" s="195">
        <v>457.06505565521201</v>
      </c>
      <c r="P33" s="195">
        <v>490.36125079274137</v>
      </c>
      <c r="Q33" s="195">
        <v>549.64900399813507</v>
      </c>
      <c r="R33" s="195">
        <v>504.67627974138753</v>
      </c>
      <c r="S33" s="195">
        <v>528.2489374803157</v>
      </c>
      <c r="T33" s="195">
        <v>532.7221087592909</v>
      </c>
      <c r="U33" s="195">
        <v>554.6947808419352</v>
      </c>
      <c r="V33" s="195">
        <v>607.01711603691251</v>
      </c>
      <c r="W33" s="195">
        <v>540.82715644029781</v>
      </c>
      <c r="X33" s="195">
        <v>557.57009187378765</v>
      </c>
      <c r="Y33" s="195">
        <v>557.37200005359205</v>
      </c>
      <c r="Z33" s="195">
        <v>578.98440425266358</v>
      </c>
      <c r="AA33" s="195">
        <v>603.27146588811524</v>
      </c>
      <c r="AB33" s="195">
        <v>631.9466291592654</v>
      </c>
      <c r="AC33" s="195">
        <v>659.63442157604709</v>
      </c>
      <c r="AD33" s="195">
        <v>631.08206185394499</v>
      </c>
      <c r="AE33" s="195">
        <v>634.82285389770527</v>
      </c>
      <c r="AF33" s="196">
        <v>662.7490451586433</v>
      </c>
      <c r="AG33" s="197">
        <v>0.9995309392679772</v>
      </c>
    </row>
    <row r="34" spans="1:33" s="34" customFormat="1" x14ac:dyDescent="0.25">
      <c r="A34" s="33" t="s">
        <v>129</v>
      </c>
      <c r="B34" s="34" t="s">
        <v>31</v>
      </c>
      <c r="C34" s="194">
        <v>35.207283390503207</v>
      </c>
      <c r="D34" s="195">
        <v>35.207283390503207</v>
      </c>
      <c r="E34" s="195">
        <v>40.109807172831729</v>
      </c>
      <c r="F34" s="195">
        <v>45.813537759345948</v>
      </c>
      <c r="G34" s="195">
        <v>42.920585296100391</v>
      </c>
      <c r="H34" s="195">
        <v>44.275718440272499</v>
      </c>
      <c r="I34" s="195">
        <v>42.839174694767088</v>
      </c>
      <c r="J34" s="195">
        <v>42.622846346160721</v>
      </c>
      <c r="K34" s="195">
        <v>40.634416755498812</v>
      </c>
      <c r="L34" s="195">
        <v>39.310506856411237</v>
      </c>
      <c r="M34" s="195">
        <v>39.774231182833958</v>
      </c>
      <c r="N34" s="195">
        <v>38.097401032588579</v>
      </c>
      <c r="O34" s="195">
        <v>37.891284984577382</v>
      </c>
      <c r="P34" s="195">
        <v>37.712412681174463</v>
      </c>
      <c r="Q34" s="195">
        <v>37.512416828174018</v>
      </c>
      <c r="R34" s="195">
        <v>36.667429876838753</v>
      </c>
      <c r="S34" s="195">
        <v>34.99273996835327</v>
      </c>
      <c r="T34" s="195">
        <v>34.968371168498102</v>
      </c>
      <c r="U34" s="195">
        <v>34.325435558751913</v>
      </c>
      <c r="V34" s="195">
        <v>33.37477169628243</v>
      </c>
      <c r="W34" s="195">
        <v>30.69307509251243</v>
      </c>
      <c r="X34" s="195">
        <v>27.51303086173596</v>
      </c>
      <c r="Y34" s="195">
        <v>28.533972788947111</v>
      </c>
      <c r="Z34" s="195">
        <v>30.916767061173921</v>
      </c>
      <c r="AA34" s="195">
        <v>30.731445752666652</v>
      </c>
      <c r="AB34" s="195">
        <v>28.37993496894169</v>
      </c>
      <c r="AC34" s="195">
        <v>24.780936831514801</v>
      </c>
      <c r="AD34" s="195">
        <v>25.569270883738771</v>
      </c>
      <c r="AE34" s="195">
        <v>24.759462115176991</v>
      </c>
      <c r="AF34" s="196">
        <v>24.330435783294451</v>
      </c>
      <c r="AG34" s="197">
        <v>-0.30893742884299535</v>
      </c>
    </row>
    <row r="35" spans="1:33" s="34" customFormat="1" x14ac:dyDescent="0.25">
      <c r="A35" s="33" t="s">
        <v>130</v>
      </c>
      <c r="B35" s="34" t="s">
        <v>32</v>
      </c>
      <c r="C35" s="194">
        <v>28010.004551949536</v>
      </c>
      <c r="D35" s="195">
        <v>28010.004551949536</v>
      </c>
      <c r="E35" s="195">
        <v>28493.402721415699</v>
      </c>
      <c r="F35" s="195">
        <v>29931.918822593409</v>
      </c>
      <c r="G35" s="195">
        <v>30769.244161685736</v>
      </c>
      <c r="H35" s="195">
        <v>30119.819031891806</v>
      </c>
      <c r="I35" s="195">
        <v>30546.937458154174</v>
      </c>
      <c r="J35" s="195">
        <v>31896.400217143142</v>
      </c>
      <c r="K35" s="195">
        <v>31809.558035035057</v>
      </c>
      <c r="L35" s="195">
        <v>32488.927080696329</v>
      </c>
      <c r="M35" s="195">
        <v>32998.20967788322</v>
      </c>
      <c r="N35" s="195">
        <v>32990.329481092129</v>
      </c>
      <c r="O35" s="195">
        <v>33296.846777939376</v>
      </c>
      <c r="P35" s="195">
        <v>34041.304539660654</v>
      </c>
      <c r="Q35" s="195">
        <v>34603.986654293389</v>
      </c>
      <c r="R35" s="195">
        <v>35193.992126335972</v>
      </c>
      <c r="S35" s="195">
        <v>35425.274317448871</v>
      </c>
      <c r="T35" s="195">
        <v>36291.251371505976</v>
      </c>
      <c r="U35" s="195">
        <v>35290.108486003563</v>
      </c>
      <c r="V35" s="195">
        <v>35510.724468712418</v>
      </c>
      <c r="W35" s="195">
        <v>33942.45896789596</v>
      </c>
      <c r="X35" s="195">
        <v>34756.058997363099</v>
      </c>
      <c r="Y35" s="195">
        <v>34654.669432944269</v>
      </c>
      <c r="Z35" s="195">
        <v>33064.132365925645</v>
      </c>
      <c r="AA35" s="195">
        <v>32328.0396177435</v>
      </c>
      <c r="AB35" s="195">
        <v>30143.023322052439</v>
      </c>
      <c r="AC35" s="195">
        <v>30389.469836466222</v>
      </c>
      <c r="AD35" s="195">
        <v>30482.689530216627</v>
      </c>
      <c r="AE35" s="195">
        <v>31249.592504410833</v>
      </c>
      <c r="AF35" s="196">
        <v>31486.156608206085</v>
      </c>
      <c r="AG35" s="197">
        <v>0.12410394471051965</v>
      </c>
    </row>
    <row r="36" spans="1:33" s="34" customFormat="1" x14ac:dyDescent="0.25">
      <c r="A36" s="33" t="s">
        <v>131</v>
      </c>
      <c r="B36" s="34" t="s">
        <v>33</v>
      </c>
      <c r="C36" s="194">
        <v>8764.9081295999804</v>
      </c>
      <c r="D36" s="195">
        <v>8764.9081295999804</v>
      </c>
      <c r="E36" s="195">
        <v>8759.928383515271</v>
      </c>
      <c r="F36" s="195">
        <v>9137.0886479527744</v>
      </c>
      <c r="G36" s="195">
        <v>9601.3395482067899</v>
      </c>
      <c r="H36" s="195">
        <v>10276.890478375366</v>
      </c>
      <c r="I36" s="195">
        <v>10956.191278356884</v>
      </c>
      <c r="J36" s="195">
        <v>11099.842653233358</v>
      </c>
      <c r="K36" s="195">
        <v>11335.216821879903</v>
      </c>
      <c r="L36" s="195">
        <v>11554.794913130083</v>
      </c>
      <c r="M36" s="195">
        <v>11854.281108005645</v>
      </c>
      <c r="N36" s="195">
        <v>12417.749666156486</v>
      </c>
      <c r="O36" s="195">
        <v>12483.953592668693</v>
      </c>
      <c r="P36" s="195">
        <v>12951.614888169897</v>
      </c>
      <c r="Q36" s="195">
        <v>13503.939235543938</v>
      </c>
      <c r="R36" s="195">
        <v>13812.189958387997</v>
      </c>
      <c r="S36" s="195">
        <v>13894.081075563727</v>
      </c>
      <c r="T36" s="195">
        <v>14025.333370919547</v>
      </c>
      <c r="U36" s="195">
        <v>14140.117127619817</v>
      </c>
      <c r="V36" s="195">
        <v>14173.397581284569</v>
      </c>
      <c r="W36" s="195">
        <v>13994.172606338991</v>
      </c>
      <c r="X36" s="195">
        <v>14399.636232284582</v>
      </c>
      <c r="Y36" s="195">
        <v>14422.047441147961</v>
      </c>
      <c r="Z36" s="195">
        <v>14168.356175817775</v>
      </c>
      <c r="AA36" s="195">
        <v>14367.087116530398</v>
      </c>
      <c r="AB36" s="195">
        <v>14475.971791703216</v>
      </c>
      <c r="AC36" s="195">
        <v>15060.37233726561</v>
      </c>
      <c r="AD36" s="195">
        <v>15293.676571704924</v>
      </c>
      <c r="AE36" s="195">
        <v>16254.629231246692</v>
      </c>
      <c r="AF36" s="196">
        <v>16624.715917441052</v>
      </c>
      <c r="AG36" s="197">
        <v>0.89673590089298327</v>
      </c>
    </row>
    <row r="37" spans="1:33" s="34" customFormat="1" x14ac:dyDescent="0.25">
      <c r="A37" s="33" t="s">
        <v>132</v>
      </c>
      <c r="B37" s="34" t="s">
        <v>34</v>
      </c>
      <c r="C37" s="194">
        <v>10041.183131101701</v>
      </c>
      <c r="D37" s="195">
        <v>10041.183131101701</v>
      </c>
      <c r="E37" s="195">
        <v>9819.1682461949003</v>
      </c>
      <c r="F37" s="195">
        <v>10020.012508399101</v>
      </c>
      <c r="G37" s="195">
        <v>10283.447993988701</v>
      </c>
      <c r="H37" s="195">
        <v>10221.522509026101</v>
      </c>
      <c r="I37" s="195">
        <v>10946.1512007274</v>
      </c>
      <c r="J37" s="195">
        <v>11542.686133007701</v>
      </c>
      <c r="K37" s="195">
        <v>11813.258302114198</v>
      </c>
      <c r="L37" s="195">
        <v>12209.216493907201</v>
      </c>
      <c r="M37" s="195">
        <v>12872.627426995299</v>
      </c>
      <c r="N37" s="195">
        <v>12104.2956208413</v>
      </c>
      <c r="O37" s="195">
        <v>12403.018852651699</v>
      </c>
      <c r="P37" s="195">
        <v>12335.317260473799</v>
      </c>
      <c r="Q37" s="195">
        <v>12825.9448198469</v>
      </c>
      <c r="R37" s="195">
        <v>13033.65531954689</v>
      </c>
      <c r="S37" s="195">
        <v>13258.52585733719</v>
      </c>
      <c r="T37" s="195">
        <v>13757.244710184916</v>
      </c>
      <c r="U37" s="195">
        <v>14073.529437132682</v>
      </c>
      <c r="V37" s="195">
        <v>13883.70552943555</v>
      </c>
      <c r="W37" s="195">
        <v>13738.444975388506</v>
      </c>
      <c r="X37" s="195">
        <v>14325.857229983301</v>
      </c>
      <c r="Y37" s="195">
        <v>14628.6912316207</v>
      </c>
      <c r="Z37" s="195">
        <v>14786.976361035699</v>
      </c>
      <c r="AA37" s="195">
        <v>14703.716193411999</v>
      </c>
      <c r="AB37" s="195">
        <v>14732.0595146143</v>
      </c>
      <c r="AC37" s="195">
        <v>14293.855594540901</v>
      </c>
      <c r="AD37" s="195">
        <v>13718.2178042127</v>
      </c>
      <c r="AE37" s="195">
        <v>12628.064330077901</v>
      </c>
      <c r="AF37" s="196">
        <v>13019.041621730901</v>
      </c>
      <c r="AG37" s="197">
        <v>0.29656450357981612</v>
      </c>
    </row>
    <row r="38" spans="1:33" s="34" customFormat="1" x14ac:dyDescent="0.25">
      <c r="A38" s="33" t="s">
        <v>133</v>
      </c>
      <c r="B38" s="34" t="s">
        <v>35</v>
      </c>
      <c r="C38" s="194">
        <v>24593.425600669863</v>
      </c>
      <c r="D38" s="195">
        <v>20773.669830097166</v>
      </c>
      <c r="E38" s="195">
        <v>21832.729320429331</v>
      </c>
      <c r="F38" s="195">
        <v>22341.452766991177</v>
      </c>
      <c r="G38" s="195">
        <v>21956.452577816573</v>
      </c>
      <c r="H38" s="195">
        <v>23170.357361781247</v>
      </c>
      <c r="I38" s="195">
        <v>24027.796849889597</v>
      </c>
      <c r="J38" s="195">
        <v>27209.893812472637</v>
      </c>
      <c r="K38" s="195">
        <v>28823.798524856298</v>
      </c>
      <c r="L38" s="195">
        <v>30361.976881903851</v>
      </c>
      <c r="M38" s="195">
        <v>33081.88034157583</v>
      </c>
      <c r="N38" s="195">
        <v>29170.309691031613</v>
      </c>
      <c r="O38" s="195">
        <v>28999.171347275573</v>
      </c>
      <c r="P38" s="195">
        <v>27955.692372086323</v>
      </c>
      <c r="Q38" s="195">
        <v>29916.527868278379</v>
      </c>
      <c r="R38" s="195">
        <v>33841.960487932163</v>
      </c>
      <c r="S38" s="195">
        <v>36344.316144962446</v>
      </c>
      <c r="T38" s="195">
        <v>40194.172679224153</v>
      </c>
      <c r="U38" s="195">
        <v>44347.898472078959</v>
      </c>
      <c r="V38" s="195">
        <v>46320.636892171191</v>
      </c>
      <c r="W38" s="195">
        <v>46900.902560833201</v>
      </c>
      <c r="X38" s="195">
        <v>49420.485752136548</v>
      </c>
      <c r="Y38" s="195">
        <v>50012.621640650192</v>
      </c>
      <c r="Z38" s="195">
        <v>48066.178667653905</v>
      </c>
      <c r="AA38" s="195">
        <v>45209.08258467116</v>
      </c>
      <c r="AB38" s="195">
        <v>45548.940787959888</v>
      </c>
      <c r="AC38" s="195">
        <v>48049.511863787993</v>
      </c>
      <c r="AD38" s="195">
        <v>54777.53108036067</v>
      </c>
      <c r="AE38" s="195">
        <v>63285.872775432159</v>
      </c>
      <c r="AF38" s="196">
        <v>65303.445544989423</v>
      </c>
      <c r="AG38" s="197">
        <v>1.655321247447965</v>
      </c>
    </row>
    <row r="39" spans="1:33" s="34" customFormat="1" x14ac:dyDescent="0.25">
      <c r="A39" s="33" t="s">
        <v>134</v>
      </c>
      <c r="B39" s="34" t="s">
        <v>36</v>
      </c>
      <c r="C39" s="194">
        <v>10818.295445252266</v>
      </c>
      <c r="D39" s="195">
        <v>10818.295445252266</v>
      </c>
      <c r="E39" s="195">
        <v>11549.771064623999</v>
      </c>
      <c r="F39" s="195">
        <v>12420.764528531497</v>
      </c>
      <c r="G39" s="195">
        <v>12877.826569729006</v>
      </c>
      <c r="H39" s="195">
        <v>13573.01719181621</v>
      </c>
      <c r="I39" s="195">
        <v>14182.201938071821</v>
      </c>
      <c r="J39" s="195">
        <v>15005.300901830993</v>
      </c>
      <c r="K39" s="195">
        <v>15694.061606862893</v>
      </c>
      <c r="L39" s="195">
        <v>17117.865665754111</v>
      </c>
      <c r="M39" s="195">
        <v>17985.050918949619</v>
      </c>
      <c r="N39" s="195">
        <v>19728.766007684084</v>
      </c>
      <c r="O39" s="195">
        <v>20083.675098749307</v>
      </c>
      <c r="P39" s="195">
        <v>20417.934025222796</v>
      </c>
      <c r="Q39" s="195">
        <v>20292.792921447704</v>
      </c>
      <c r="R39" s="195">
        <v>20255.042497006514</v>
      </c>
      <c r="S39" s="195">
        <v>19953.850950386674</v>
      </c>
      <c r="T39" s="195">
        <v>19967.261493572449</v>
      </c>
      <c r="U39" s="195">
        <v>19556.169840841641</v>
      </c>
      <c r="V39" s="195">
        <v>19218.921118606137</v>
      </c>
      <c r="W39" s="195">
        <v>19192.519178387985</v>
      </c>
      <c r="X39" s="195">
        <v>18982.958088809242</v>
      </c>
      <c r="Y39" s="195">
        <v>17632.068417006998</v>
      </c>
      <c r="Z39" s="195">
        <v>16237.875462424203</v>
      </c>
      <c r="AA39" s="195">
        <v>15870.917073757899</v>
      </c>
      <c r="AB39" s="195">
        <v>16214.954123076579</v>
      </c>
      <c r="AC39" s="195">
        <v>16397.700075882429</v>
      </c>
      <c r="AD39" s="195">
        <v>16856.686806647787</v>
      </c>
      <c r="AE39" s="195">
        <v>17186.484814774023</v>
      </c>
      <c r="AF39" s="196">
        <v>17247.619353583621</v>
      </c>
      <c r="AG39" s="197">
        <v>0.59430100988348744</v>
      </c>
    </row>
    <row r="40" spans="1:33" s="34" customFormat="1" x14ac:dyDescent="0.25">
      <c r="A40" s="33" t="s">
        <v>135</v>
      </c>
      <c r="B40" s="34" t="s">
        <v>37</v>
      </c>
      <c r="C40" s="194">
        <v>11132.733276160259</v>
      </c>
      <c r="D40" s="195">
        <v>12438.586085889761</v>
      </c>
      <c r="E40" s="195">
        <v>10632.293020787916</v>
      </c>
      <c r="F40" s="195">
        <v>10903.60883608063</v>
      </c>
      <c r="G40" s="195">
        <v>8744.7393102626247</v>
      </c>
      <c r="H40" s="195">
        <v>9299.0625269879001</v>
      </c>
      <c r="I40" s="195">
        <v>8553.1070255454015</v>
      </c>
      <c r="J40" s="195">
        <v>11971.619350495796</v>
      </c>
      <c r="K40" s="195">
        <v>12242.863307429307</v>
      </c>
      <c r="L40" s="195">
        <v>11547.366686788524</v>
      </c>
      <c r="M40" s="195">
        <v>9571.732116587109</v>
      </c>
      <c r="N40" s="195">
        <v>9912.5662810040412</v>
      </c>
      <c r="O40" s="195">
        <v>11940.225755380521</v>
      </c>
      <c r="P40" s="195">
        <v>12298.253430200171</v>
      </c>
      <c r="Q40" s="195">
        <v>12952.143404717066</v>
      </c>
      <c r="R40" s="195">
        <v>13557.497572960294</v>
      </c>
      <c r="S40" s="195">
        <v>12580.641763958156</v>
      </c>
      <c r="T40" s="195">
        <v>13059.377346630472</v>
      </c>
      <c r="U40" s="195">
        <v>13723.458493035858</v>
      </c>
      <c r="V40" s="195">
        <v>15398.478330084001</v>
      </c>
      <c r="W40" s="195">
        <v>15182.049014581962</v>
      </c>
      <c r="X40" s="195">
        <v>14236.468566421892</v>
      </c>
      <c r="Y40" s="195">
        <v>14370.054286733261</v>
      </c>
      <c r="Z40" s="195">
        <v>15249.11857508076</v>
      </c>
      <c r="AA40" s="195">
        <v>15064.95891676332</v>
      </c>
      <c r="AB40" s="195">
        <v>15599.331378229488</v>
      </c>
      <c r="AC40" s="195">
        <v>15713.687660811644</v>
      </c>
      <c r="AD40" s="195">
        <v>16828.154374664497</v>
      </c>
      <c r="AE40" s="195">
        <v>17975.640933892453</v>
      </c>
      <c r="AF40" s="196">
        <v>18435.216490910942</v>
      </c>
      <c r="AG40" s="197">
        <v>0.65594701980225201</v>
      </c>
    </row>
    <row r="41" spans="1:33" s="34" customFormat="1" x14ac:dyDescent="0.25">
      <c r="A41" s="33" t="s">
        <v>136</v>
      </c>
      <c r="B41" s="34" t="s">
        <v>38</v>
      </c>
      <c r="C41" s="194">
        <v>320237.88929244212</v>
      </c>
      <c r="D41" s="195">
        <v>320237.88929244212</v>
      </c>
      <c r="E41" s="195">
        <v>311492.81643515237</v>
      </c>
      <c r="F41" s="195">
        <v>253591.14673551306</v>
      </c>
      <c r="G41" s="195">
        <v>231863.87243127465</v>
      </c>
      <c r="H41" s="195">
        <v>216083.69057766782</v>
      </c>
      <c r="I41" s="195">
        <v>207723.63079532181</v>
      </c>
      <c r="J41" s="195">
        <v>198680.37278623183</v>
      </c>
      <c r="K41" s="195">
        <v>184456.63522480609</v>
      </c>
      <c r="L41" s="195">
        <v>192079.49324402426</v>
      </c>
      <c r="M41" s="195">
        <v>186456.04353527931</v>
      </c>
      <c r="N41" s="195">
        <v>174136.92551640386</v>
      </c>
      <c r="O41" s="195">
        <v>178250.93392182473</v>
      </c>
      <c r="P41" s="195">
        <v>185528.8204154417</v>
      </c>
      <c r="Q41" s="195">
        <v>194137.14053086835</v>
      </c>
      <c r="R41" s="195">
        <v>205496.13843751347</v>
      </c>
      <c r="S41" s="195">
        <v>207822.02671291537</v>
      </c>
      <c r="T41" s="195">
        <v>214904.20128909193</v>
      </c>
      <c r="U41" s="195">
        <v>221512.74729437495</v>
      </c>
      <c r="V41" s="195">
        <v>227477.17016140369</v>
      </c>
      <c r="W41" s="195">
        <v>212899.13179839708</v>
      </c>
      <c r="X41" s="195">
        <v>229571.43133160705</v>
      </c>
      <c r="Y41" s="195">
        <v>239998.32598551307</v>
      </c>
      <c r="Z41" s="195">
        <v>233534.62242442151</v>
      </c>
      <c r="AA41" s="195">
        <v>237689.43632704247</v>
      </c>
      <c r="AB41" s="195">
        <v>250650.51661989154</v>
      </c>
      <c r="AC41" s="195">
        <v>266549.47456675378</v>
      </c>
      <c r="AD41" s="195">
        <v>248458.55077517577</v>
      </c>
      <c r="AE41" s="195">
        <v>247833.6037173181</v>
      </c>
      <c r="AF41" s="196">
        <v>254077.21505141491</v>
      </c>
      <c r="AG41" s="197">
        <v>-0.20659852082839925</v>
      </c>
    </row>
    <row r="42" spans="1:33" s="34" customFormat="1" x14ac:dyDescent="0.25">
      <c r="A42" s="33" t="s">
        <v>137</v>
      </c>
      <c r="B42" s="34" t="s">
        <v>39</v>
      </c>
      <c r="C42" s="194">
        <v>6823.7670049311218</v>
      </c>
      <c r="D42" s="195">
        <v>6823.7670049311218</v>
      </c>
      <c r="E42" s="195">
        <v>5793.7802193860789</v>
      </c>
      <c r="F42" s="195">
        <v>5222.2739773406629</v>
      </c>
      <c r="G42" s="195">
        <v>4958.9757093966991</v>
      </c>
      <c r="H42" s="195">
        <v>4761.0920911753956</v>
      </c>
      <c r="I42" s="195">
        <v>5495.2912184400866</v>
      </c>
      <c r="J42" s="195">
        <v>5724.3949680817923</v>
      </c>
      <c r="K42" s="195">
        <v>5809.311614495854</v>
      </c>
      <c r="L42" s="195">
        <v>6109.3013407642666</v>
      </c>
      <c r="M42" s="195">
        <v>5961.8028826890586</v>
      </c>
      <c r="N42" s="195">
        <v>5725.612922377898</v>
      </c>
      <c r="O42" s="195">
        <v>6147.0998341341092</v>
      </c>
      <c r="P42" s="195">
        <v>6161.4904233733314</v>
      </c>
      <c r="Q42" s="195">
        <v>6081.4680517967299</v>
      </c>
      <c r="R42" s="195">
        <v>6818.9498024719851</v>
      </c>
      <c r="S42" s="195">
        <v>7697.6071222556629</v>
      </c>
      <c r="T42" s="195">
        <v>6845.5743709055987</v>
      </c>
      <c r="U42" s="195">
        <v>7548.1506710062386</v>
      </c>
      <c r="V42" s="195">
        <v>7900.2336391373929</v>
      </c>
      <c r="W42" s="195">
        <v>7006.3376871607798</v>
      </c>
      <c r="X42" s="195">
        <v>7425.7444756752575</v>
      </c>
      <c r="Y42" s="195">
        <v>7057.7851299887107</v>
      </c>
      <c r="Z42" s="195">
        <v>6934.0704385716472</v>
      </c>
      <c r="AA42" s="195">
        <v>6795.560560410584</v>
      </c>
      <c r="AB42" s="195">
        <v>6534.3112190204556</v>
      </c>
      <c r="AC42" s="195">
        <v>7234.1189073749783</v>
      </c>
      <c r="AD42" s="195">
        <v>7482.6659524527704</v>
      </c>
      <c r="AE42" s="195">
        <v>7603.3881004205914</v>
      </c>
      <c r="AF42" s="196">
        <v>7738.6496800650793</v>
      </c>
      <c r="AG42" s="197">
        <v>0.13407296504596763</v>
      </c>
    </row>
    <row r="43" spans="1:33" s="34" customFormat="1" x14ac:dyDescent="0.25">
      <c r="A43" s="33" t="s">
        <v>138</v>
      </c>
      <c r="B43" s="34" t="s">
        <v>40</v>
      </c>
      <c r="C43" s="194">
        <v>2022.4346014314144</v>
      </c>
      <c r="D43" s="195">
        <v>2727.8519256485083</v>
      </c>
      <c r="E43" s="195">
        <v>2575.2572114313007</v>
      </c>
      <c r="F43" s="195">
        <v>2652.8258854878454</v>
      </c>
      <c r="G43" s="195">
        <v>3075.817844349901</v>
      </c>
      <c r="H43" s="195">
        <v>3421.6278818665792</v>
      </c>
      <c r="I43" s="195">
        <v>3791.5648703956372</v>
      </c>
      <c r="J43" s="195">
        <v>4404.5306858674048</v>
      </c>
      <c r="K43" s="195">
        <v>4467.8028769289022</v>
      </c>
      <c r="L43" s="195">
        <v>3855.8227619896761</v>
      </c>
      <c r="M43" s="195">
        <v>3664.9087724321989</v>
      </c>
      <c r="N43" s="195">
        <v>3807.981561668907</v>
      </c>
      <c r="O43" s="195">
        <v>3929.0425567002612</v>
      </c>
      <c r="P43" s="195">
        <v>3851.8384393679976</v>
      </c>
      <c r="Q43" s="195">
        <v>3991.0384517643315</v>
      </c>
      <c r="R43" s="195">
        <v>4141.7550832746356</v>
      </c>
      <c r="S43" s="195">
        <v>4416.4660201850966</v>
      </c>
      <c r="T43" s="195">
        <v>4636.3926135401598</v>
      </c>
      <c r="U43" s="195">
        <v>5219.5614836788609</v>
      </c>
      <c r="V43" s="195">
        <v>6144.9913455469105</v>
      </c>
      <c r="W43" s="195">
        <v>5316.8040024429238</v>
      </c>
      <c r="X43" s="195">
        <v>5262.5823524310499</v>
      </c>
      <c r="Y43" s="195">
        <v>5697.8676427470909</v>
      </c>
      <c r="Z43" s="195">
        <v>5774.342769283071</v>
      </c>
      <c r="AA43" s="195">
        <v>5470.5090111953268</v>
      </c>
      <c r="AB43" s="195">
        <v>5394.7500829661858</v>
      </c>
      <c r="AC43" s="195">
        <v>5367.7398805137582</v>
      </c>
      <c r="AD43" s="195">
        <v>5737.6712041515229</v>
      </c>
      <c r="AE43" s="195">
        <v>5547.3971772574487</v>
      </c>
      <c r="AF43" s="196">
        <v>5824.0057438249296</v>
      </c>
      <c r="AG43" s="197">
        <v>1.8797004064818141</v>
      </c>
    </row>
    <row r="44" spans="1:33" s="34" customFormat="1" x14ac:dyDescent="0.25">
      <c r="A44" s="33" t="s">
        <v>139</v>
      </c>
      <c r="B44" s="34" t="s">
        <v>41</v>
      </c>
      <c r="C44" s="194">
        <v>58658.745436613215</v>
      </c>
      <c r="D44" s="195">
        <v>58658.745436613215</v>
      </c>
      <c r="E44" s="195">
        <v>62060.040260363196</v>
      </c>
      <c r="F44" s="195">
        <v>66097.660236789772</v>
      </c>
      <c r="G44" s="195">
        <v>65657.209654671708</v>
      </c>
      <c r="H44" s="195">
        <v>69244.021864876006</v>
      </c>
      <c r="I44" s="195">
        <v>70075.902496039751</v>
      </c>
      <c r="J44" s="195">
        <v>74802.011273577678</v>
      </c>
      <c r="K44" s="195">
        <v>74478.851762972481</v>
      </c>
      <c r="L44" s="195">
        <v>81238.372934479994</v>
      </c>
      <c r="M44" s="195">
        <v>85048.842476986712</v>
      </c>
      <c r="N44" s="195">
        <v>86717.280230097953</v>
      </c>
      <c r="O44" s="195">
        <v>90192.83862399924</v>
      </c>
      <c r="P44" s="195">
        <v>91941.870660598055</v>
      </c>
      <c r="Q44" s="195">
        <v>96422.725514259349</v>
      </c>
      <c r="R44" s="195">
        <v>100027.98861545761</v>
      </c>
      <c r="S44" s="195">
        <v>102564.67210058759</v>
      </c>
      <c r="T44" s="195">
        <v>105810.43648381613</v>
      </c>
      <c r="U44" s="195">
        <v>108125.33347254228</v>
      </c>
      <c r="V44" s="195">
        <v>102190.20837821945</v>
      </c>
      <c r="W44" s="195">
        <v>94918.09678453955</v>
      </c>
      <c r="X44" s="195">
        <v>91590.680401912789</v>
      </c>
      <c r="Y44" s="195">
        <v>86416.33893100101</v>
      </c>
      <c r="Z44" s="195">
        <v>79280.717932344385</v>
      </c>
      <c r="AA44" s="195">
        <v>80061.383852150495</v>
      </c>
      <c r="AB44" s="195">
        <v>80358.489048877484</v>
      </c>
      <c r="AC44" s="195">
        <v>83482.645808158559</v>
      </c>
      <c r="AD44" s="195">
        <v>86347.466591711942</v>
      </c>
      <c r="AE44" s="195">
        <v>89025.848374634268</v>
      </c>
      <c r="AF44" s="196">
        <v>90268.86869601153</v>
      </c>
      <c r="AG44" s="197">
        <v>0.53888167951965993</v>
      </c>
    </row>
    <row r="45" spans="1:33" s="34" customFormat="1" x14ac:dyDescent="0.25">
      <c r="A45" s="33" t="s">
        <v>140</v>
      </c>
      <c r="B45" s="34" t="s">
        <v>42</v>
      </c>
      <c r="C45" s="194">
        <v>18747.580061922967</v>
      </c>
      <c r="D45" s="195">
        <v>18747.580061922967</v>
      </c>
      <c r="E45" s="195">
        <v>18679.0889505452</v>
      </c>
      <c r="F45" s="195">
        <v>19579.514768215369</v>
      </c>
      <c r="G45" s="195">
        <v>18815.856412548226</v>
      </c>
      <c r="H45" s="195">
        <v>19376.738410533257</v>
      </c>
      <c r="I45" s="195">
        <v>19487.031048376492</v>
      </c>
      <c r="J45" s="195">
        <v>19211.456014575157</v>
      </c>
      <c r="K45" s="195">
        <v>19272.121247103001</v>
      </c>
      <c r="L45" s="195">
        <v>19366.609402334852</v>
      </c>
      <c r="M45" s="195">
        <v>19710.219467771571</v>
      </c>
      <c r="N45" s="195">
        <v>19521.175104704369</v>
      </c>
      <c r="O45" s="195">
        <v>19655.098800134394</v>
      </c>
      <c r="P45" s="195">
        <v>20101.916848277826</v>
      </c>
      <c r="Q45" s="195">
        <v>20316.783212060524</v>
      </c>
      <c r="R45" s="195">
        <v>20698.975226514976</v>
      </c>
      <c r="S45" s="195">
        <v>20897.206682773216</v>
      </c>
      <c r="T45" s="195">
        <v>20842.215337008405</v>
      </c>
      <c r="U45" s="195">
        <v>21133.795230208922</v>
      </c>
      <c r="V45" s="195">
        <v>20631.633082534692</v>
      </c>
      <c r="W45" s="195">
        <v>20204.587846554139</v>
      </c>
      <c r="X45" s="195">
        <v>20365.837603293359</v>
      </c>
      <c r="Y45" s="195">
        <v>19975.791240613995</v>
      </c>
      <c r="Z45" s="195">
        <v>18836.12054237043</v>
      </c>
      <c r="AA45" s="195">
        <v>18394.399459354416</v>
      </c>
      <c r="AB45" s="195">
        <v>17995.596456710442</v>
      </c>
      <c r="AC45" s="195">
        <v>17948.83356009733</v>
      </c>
      <c r="AD45" s="195">
        <v>17280.978649995552</v>
      </c>
      <c r="AE45" s="195">
        <v>16855.857237985325</v>
      </c>
      <c r="AF45" s="196">
        <v>16472.294445369989</v>
      </c>
      <c r="AG45" s="197">
        <v>-0.1213642298919511</v>
      </c>
    </row>
    <row r="46" spans="1:33" s="34" customFormat="1" x14ac:dyDescent="0.25">
      <c r="A46" s="33" t="s">
        <v>141</v>
      </c>
      <c r="B46" s="34" t="s">
        <v>43</v>
      </c>
      <c r="C46" s="194">
        <v>14676.371953635768</v>
      </c>
      <c r="D46" s="195">
        <v>14676.371953635768</v>
      </c>
      <c r="E46" s="195">
        <v>15174.49287590339</v>
      </c>
      <c r="F46" s="195">
        <v>15501.761129980201</v>
      </c>
      <c r="G46" s="195">
        <v>14432.099728757561</v>
      </c>
      <c r="H46" s="195">
        <v>14619.024251692454</v>
      </c>
      <c r="I46" s="195">
        <v>14304.940684281779</v>
      </c>
      <c r="J46" s="195">
        <v>14368.708683810712</v>
      </c>
      <c r="K46" s="195">
        <v>14925.240498711444</v>
      </c>
      <c r="L46" s="195">
        <v>15134.297433091469</v>
      </c>
      <c r="M46" s="195">
        <v>15743.858031600095</v>
      </c>
      <c r="N46" s="195">
        <v>15977.221273986021</v>
      </c>
      <c r="O46" s="195">
        <v>15676.660677015188</v>
      </c>
      <c r="P46" s="195">
        <v>15599.937249852532</v>
      </c>
      <c r="Q46" s="195">
        <v>15764.449961557411</v>
      </c>
      <c r="R46" s="195">
        <v>15796.470550687311</v>
      </c>
      <c r="S46" s="195">
        <v>15858.331922296555</v>
      </c>
      <c r="T46" s="195">
        <v>15975.834885057538</v>
      </c>
      <c r="U46" s="195">
        <v>16300.692948404603</v>
      </c>
      <c r="V46" s="195">
        <v>16651.384685852317</v>
      </c>
      <c r="W46" s="195">
        <v>16446.67942046321</v>
      </c>
      <c r="X46" s="195">
        <v>16336.981159173651</v>
      </c>
      <c r="Y46" s="195">
        <v>16157.786940105359</v>
      </c>
      <c r="Z46" s="195">
        <v>16275.352977447745</v>
      </c>
      <c r="AA46" s="195">
        <v>16185.384368931484</v>
      </c>
      <c r="AB46" s="195">
        <v>16078.846702215913</v>
      </c>
      <c r="AC46" s="195">
        <v>15343.800581110379</v>
      </c>
      <c r="AD46" s="195">
        <v>15178.460065572433</v>
      </c>
      <c r="AE46" s="195">
        <v>14916.423874981823</v>
      </c>
      <c r="AF46" s="196">
        <v>14918.086209890718</v>
      </c>
      <c r="AG46" s="197">
        <v>1.6469619127843851E-2</v>
      </c>
    </row>
    <row r="47" spans="1:33" s="34" customFormat="1" x14ac:dyDescent="0.25">
      <c r="A47" s="33" t="s">
        <v>142</v>
      </c>
      <c r="B47" s="34" t="s">
        <v>44</v>
      </c>
      <c r="C47" s="194">
        <v>26968.904606649998</v>
      </c>
      <c r="D47" s="195">
        <v>26968.904606649998</v>
      </c>
      <c r="E47" s="195">
        <v>25673.327502025</v>
      </c>
      <c r="F47" s="195">
        <v>26365.685887699998</v>
      </c>
      <c r="G47" s="195">
        <v>32142.837088025</v>
      </c>
      <c r="H47" s="195">
        <v>30639.865370249998</v>
      </c>
      <c r="I47" s="195">
        <v>34112.989162049998</v>
      </c>
      <c r="J47" s="195">
        <v>36271.470052274999</v>
      </c>
      <c r="K47" s="195">
        <v>34689.819912600004</v>
      </c>
      <c r="L47" s="195">
        <v>32781.980736050005</v>
      </c>
      <c r="M47" s="195">
        <v>34617.149614900001</v>
      </c>
      <c r="N47" s="195">
        <v>36464.867823875</v>
      </c>
      <c r="O47" s="195">
        <v>36454.764878325004</v>
      </c>
      <c r="P47" s="195">
        <v>36233.996455299995</v>
      </c>
      <c r="Q47" s="195">
        <v>37824.807461600001</v>
      </c>
      <c r="R47" s="195">
        <v>42048.054432124998</v>
      </c>
      <c r="S47" s="195">
        <v>42041.159908249996</v>
      </c>
      <c r="T47" s="195">
        <v>45423.900613500002</v>
      </c>
      <c r="U47" s="195">
        <v>52098.693346250002</v>
      </c>
      <c r="V47" s="195">
        <v>48166.327600999997</v>
      </c>
      <c r="W47" s="195">
        <v>47906.781015</v>
      </c>
      <c r="X47" s="195">
        <v>45391.992772500002</v>
      </c>
      <c r="Y47" s="195">
        <v>47385.833204999995</v>
      </c>
      <c r="Z47" s="195">
        <v>62524.978157750003</v>
      </c>
      <c r="AA47" s="195">
        <v>68864.918159749999</v>
      </c>
      <c r="AB47" s="195">
        <v>73559.268180750005</v>
      </c>
      <c r="AC47" s="195">
        <v>75797.653634500006</v>
      </c>
      <c r="AD47" s="195">
        <v>81841.199903238958</v>
      </c>
      <c r="AE47" s="195">
        <v>84659.19059483998</v>
      </c>
      <c r="AF47" s="196">
        <v>84501.978133715049</v>
      </c>
      <c r="AG47" s="197">
        <v>2.1333114698651325</v>
      </c>
    </row>
    <row r="48" spans="1:33" s="34" customFormat="1" x14ac:dyDescent="0.25">
      <c r="A48" s="33" t="s">
        <v>143</v>
      </c>
      <c r="B48" s="34" t="s">
        <v>45</v>
      </c>
      <c r="C48" s="194">
        <v>111792.84846281292</v>
      </c>
      <c r="D48" s="195">
        <v>111792.84846281292</v>
      </c>
      <c r="E48" s="195">
        <v>91963.565030996178</v>
      </c>
      <c r="F48" s="195">
        <v>79970.706697705711</v>
      </c>
      <c r="G48" s="195">
        <v>59452.436220725176</v>
      </c>
      <c r="H48" s="195">
        <v>52248.679422135647</v>
      </c>
      <c r="I48" s="195">
        <v>49222.93244522551</v>
      </c>
      <c r="J48" s="195">
        <v>47959.334133856879</v>
      </c>
      <c r="K48" s="195">
        <v>41256.18912409887</v>
      </c>
      <c r="L48" s="195">
        <v>37575.843026453302</v>
      </c>
      <c r="M48" s="195">
        <v>37924.644262848167</v>
      </c>
      <c r="N48" s="195">
        <v>34554.537302754004</v>
      </c>
      <c r="O48" s="195">
        <v>35289.403640309043</v>
      </c>
      <c r="P48" s="195">
        <v>37174.116851299674</v>
      </c>
      <c r="Q48" s="195">
        <v>38389.401868307803</v>
      </c>
      <c r="R48" s="195">
        <v>40092.564072729598</v>
      </c>
      <c r="S48" s="195">
        <v>39191.283726509697</v>
      </c>
      <c r="T48" s="195">
        <v>42723.350748105498</v>
      </c>
      <c r="U48" s="195">
        <v>44940.063866394194</v>
      </c>
      <c r="V48" s="195">
        <v>46146.922731883482</v>
      </c>
      <c r="W48" s="195">
        <v>39818.114087757662</v>
      </c>
      <c r="X48" s="195">
        <v>40203.316866691341</v>
      </c>
      <c r="Y48" s="195">
        <v>40290.324436489413</v>
      </c>
      <c r="Z48" s="195">
        <v>39361.858340050654</v>
      </c>
      <c r="AA48" s="195">
        <v>39513.876203463777</v>
      </c>
      <c r="AB48" s="195">
        <v>35888.118323394563</v>
      </c>
      <c r="AC48" s="195">
        <v>31103.684028150634</v>
      </c>
      <c r="AD48" s="195">
        <v>32892.258880247129</v>
      </c>
      <c r="AE48" s="195">
        <v>34936.785713616198</v>
      </c>
      <c r="AF48" s="196">
        <v>34956.448259550431</v>
      </c>
      <c r="AG48" s="197">
        <v>-0.68731051457930736</v>
      </c>
    </row>
    <row r="49" spans="1:33" s="34" customFormat="1" x14ac:dyDescent="0.25">
      <c r="A49" s="33" t="s">
        <v>144</v>
      </c>
      <c r="B49" s="34" t="s">
        <v>46</v>
      </c>
      <c r="C49" s="194">
        <v>122468.18332070843</v>
      </c>
      <c r="D49" s="195">
        <v>122468.18332070843</v>
      </c>
      <c r="E49" s="195">
        <v>121593.02172749714</v>
      </c>
      <c r="F49" s="195">
        <v>122994.05844831181</v>
      </c>
      <c r="G49" s="195">
        <v>124283.39715841154</v>
      </c>
      <c r="H49" s="195">
        <v>125700.78538096881</v>
      </c>
      <c r="I49" s="195">
        <v>125230.56714582704</v>
      </c>
      <c r="J49" s="195">
        <v>129698.89196928883</v>
      </c>
      <c r="K49" s="195">
        <v>130926.706548278</v>
      </c>
      <c r="L49" s="195">
        <v>130652.83527432663</v>
      </c>
      <c r="M49" s="195">
        <v>131737.66017344798</v>
      </c>
      <c r="N49" s="195">
        <v>130288.06758121871</v>
      </c>
      <c r="O49" s="195">
        <v>129863.90000687011</v>
      </c>
      <c r="P49" s="195">
        <v>132255.98410453997</v>
      </c>
      <c r="Q49" s="195">
        <v>131494.43796890241</v>
      </c>
      <c r="R49" s="195">
        <v>132694.04182267532</v>
      </c>
      <c r="S49" s="195">
        <v>133592.42951823625</v>
      </c>
      <c r="T49" s="195">
        <v>133031.21759178117</v>
      </c>
      <c r="U49" s="195">
        <v>134309.90820770664</v>
      </c>
      <c r="V49" s="195">
        <v>128537.078160791</v>
      </c>
      <c r="W49" s="195">
        <v>123792.00812961065</v>
      </c>
      <c r="X49" s="195">
        <v>121978.43424185102</v>
      </c>
      <c r="Y49" s="195">
        <v>120020.12717142813</v>
      </c>
      <c r="Z49" s="195">
        <v>119128.03928225933</v>
      </c>
      <c r="AA49" s="195">
        <v>117909.99686910155</v>
      </c>
      <c r="AB49" s="195">
        <v>119472.09474547472</v>
      </c>
      <c r="AC49" s="195">
        <v>122067.5010383606</v>
      </c>
      <c r="AD49" s="195">
        <v>124589.412648575</v>
      </c>
      <c r="AE49" s="195">
        <v>124838.62777440106</v>
      </c>
      <c r="AF49" s="196">
        <v>122992.53221754933</v>
      </c>
      <c r="AG49" s="197">
        <v>4.2815111861975669E-3</v>
      </c>
    </row>
    <row r="50" spans="1:33" s="34" customFormat="1" ht="15.75" thickBot="1" x14ac:dyDescent="0.3">
      <c r="A50" s="35" t="s">
        <v>145</v>
      </c>
      <c r="B50" s="36" t="s">
        <v>47</v>
      </c>
      <c r="C50" s="198">
        <v>1475046.7299991422</v>
      </c>
      <c r="D50" s="199">
        <v>1475046.7299991422</v>
      </c>
      <c r="E50" s="199">
        <v>1432644.9297631625</v>
      </c>
      <c r="F50" s="199">
        <v>1497903.6860491929</v>
      </c>
      <c r="G50" s="199">
        <v>1532641.6818980316</v>
      </c>
      <c r="H50" s="199">
        <v>1583743.9034109421</v>
      </c>
      <c r="I50" s="199">
        <v>1613192.2665871982</v>
      </c>
      <c r="J50" s="199">
        <v>1660529.2196085386</v>
      </c>
      <c r="K50" s="199">
        <v>1678054.0838869903</v>
      </c>
      <c r="L50" s="199">
        <v>1712818.5798893929</v>
      </c>
      <c r="M50" s="199">
        <v>1778510.0511620261</v>
      </c>
      <c r="N50" s="199">
        <v>1811648.280347106</v>
      </c>
      <c r="O50" s="199">
        <v>1788206.6501918698</v>
      </c>
      <c r="P50" s="199">
        <v>1828580.38865232</v>
      </c>
      <c r="Q50" s="199">
        <v>1816948.8528112939</v>
      </c>
      <c r="R50" s="199">
        <v>1857397.9914895238</v>
      </c>
      <c r="S50" s="199">
        <v>1875204.6038412084</v>
      </c>
      <c r="T50" s="199">
        <v>1873966.6154236083</v>
      </c>
      <c r="U50" s="199">
        <v>1869879.9615669129</v>
      </c>
      <c r="V50" s="199">
        <v>1772067.4555813954</v>
      </c>
      <c r="W50" s="199">
        <v>1697187.7502396924</v>
      </c>
      <c r="X50" s="199">
        <v>1706824.4019887466</v>
      </c>
      <c r="Y50" s="199">
        <v>1683157.4001400725</v>
      </c>
      <c r="Z50" s="199">
        <v>1670348.99634076</v>
      </c>
      <c r="AA50" s="199">
        <v>1683346.5800037752</v>
      </c>
      <c r="AB50" s="199">
        <v>1717187.0199928666</v>
      </c>
      <c r="AC50" s="199">
        <v>1727513.7532143334</v>
      </c>
      <c r="AD50" s="199">
        <v>1767745.022154208</v>
      </c>
      <c r="AE50" s="199">
        <v>1788772.7327467799</v>
      </c>
      <c r="AF50" s="200">
        <v>1821574.704763917</v>
      </c>
      <c r="AG50" s="201">
        <v>0.23492677738079273</v>
      </c>
    </row>
    <row r="52" spans="1:33" x14ac:dyDescent="0.25">
      <c r="B52" t="s">
        <v>48</v>
      </c>
    </row>
    <row r="53" spans="1:33" x14ac:dyDescent="0.25">
      <c r="B53" t="s">
        <v>241</v>
      </c>
      <c r="C53" s="30" t="s">
        <v>317</v>
      </c>
      <c r="D53" s="5"/>
    </row>
    <row r="54" spans="1:33" x14ac:dyDescent="0.25">
      <c r="B54" t="s">
        <v>283</v>
      </c>
      <c r="C54" s="27"/>
      <c r="D54" s="29" t="s">
        <v>179</v>
      </c>
    </row>
    <row r="55" spans="1:33" x14ac:dyDescent="0.25">
      <c r="B55"/>
    </row>
    <row r="56" spans="1:33" x14ac:dyDescent="0.25">
      <c r="B56" s="58" t="s">
        <v>284</v>
      </c>
    </row>
    <row r="57" spans="1:33" x14ac:dyDescent="0.25">
      <c r="B57"/>
    </row>
    <row r="58" spans="1:33" x14ac:dyDescent="0.25">
      <c r="B58"/>
    </row>
  </sheetData>
  <phoneticPr fontId="2"/>
  <hyperlinks>
    <hyperlink ref="D54" r:id="rId1" xr:uid="{00000000-0004-0000-16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C5D9F1"/>
    <pageSetUpPr fitToPage="1"/>
  </sheetPr>
  <dimension ref="A1:AG58"/>
  <sheetViews>
    <sheetView zoomScale="85" zoomScaleNormal="85" zoomScaleSheetLayoutView="70"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40625" defaultRowHeight="15" x14ac:dyDescent="0.25"/>
  <cols>
    <col min="1" max="1" width="20.7109375" style="1" customWidth="1"/>
    <col min="2" max="2" width="20.7109375" style="1" hidden="1" customWidth="1"/>
    <col min="3" max="28" width="9.7109375" style="1" customWidth="1"/>
    <col min="29" max="31" width="9.7109375" style="71" customWidth="1"/>
    <col min="32" max="32" width="9.7109375" style="1" customWidth="1"/>
    <col min="33" max="33" width="14.5703125" style="45" customWidth="1"/>
    <col min="34" max="16384" width="9.140625" style="1"/>
  </cols>
  <sheetData>
    <row r="1" spans="1:33" ht="15.75" customHeight="1" x14ac:dyDescent="0.35">
      <c r="A1" s="99" t="s">
        <v>350</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82</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61" t="s">
        <v>100</v>
      </c>
    </row>
    <row r="5" spans="1:33" hidden="1" x14ac:dyDescent="0.25">
      <c r="A5" s="9"/>
      <c r="B5" s="72" t="s">
        <v>0</v>
      </c>
      <c r="C5" s="75" t="s">
        <v>1</v>
      </c>
      <c r="D5" s="78" t="s">
        <v>213</v>
      </c>
      <c r="E5" s="78" t="s">
        <v>214</v>
      </c>
      <c r="F5" s="78" t="s">
        <v>215</v>
      </c>
      <c r="G5" s="78" t="s">
        <v>216</v>
      </c>
      <c r="H5" s="78" t="s">
        <v>217</v>
      </c>
      <c r="I5" s="78" t="s">
        <v>218</v>
      </c>
      <c r="J5" s="78" t="s">
        <v>219</v>
      </c>
      <c r="K5" s="78" t="s">
        <v>220</v>
      </c>
      <c r="L5" s="78" t="s">
        <v>221</v>
      </c>
      <c r="M5" s="78" t="s">
        <v>222</v>
      </c>
      <c r="N5" s="78" t="s">
        <v>223</v>
      </c>
      <c r="O5" s="78" t="s">
        <v>224</v>
      </c>
      <c r="P5" s="78" t="s">
        <v>225</v>
      </c>
      <c r="Q5" s="78" t="s">
        <v>226</v>
      </c>
      <c r="R5" s="78" t="s">
        <v>227</v>
      </c>
      <c r="S5" s="78" t="s">
        <v>228</v>
      </c>
      <c r="T5" s="78" t="s">
        <v>229</v>
      </c>
      <c r="U5" s="78" t="s">
        <v>230</v>
      </c>
      <c r="V5" s="78" t="s">
        <v>231</v>
      </c>
      <c r="W5" s="78" t="s">
        <v>232</v>
      </c>
      <c r="X5" s="78" t="s">
        <v>233</v>
      </c>
      <c r="Y5" s="78" t="s">
        <v>234</v>
      </c>
      <c r="Z5" s="78" t="s">
        <v>235</v>
      </c>
      <c r="AA5" s="78" t="s">
        <v>236</v>
      </c>
      <c r="AB5" s="78" t="s">
        <v>237</v>
      </c>
      <c r="AC5" s="78"/>
      <c r="AD5" s="78" t="s">
        <v>238</v>
      </c>
      <c r="AE5" s="78"/>
      <c r="AF5" s="76" t="s">
        <v>239</v>
      </c>
      <c r="AG5" s="85" t="s">
        <v>240</v>
      </c>
    </row>
    <row r="6" spans="1:33" s="34" customFormat="1" x14ac:dyDescent="0.25">
      <c r="A6" s="33" t="s">
        <v>104</v>
      </c>
      <c r="B6" s="34" t="s">
        <v>2</v>
      </c>
      <c r="C6" s="202">
        <v>15604.402219270054</v>
      </c>
      <c r="D6" s="185">
        <v>15604.402219270054</v>
      </c>
      <c r="E6" s="185">
        <v>15770.107280045511</v>
      </c>
      <c r="F6" s="185">
        <v>16215.671965691223</v>
      </c>
      <c r="G6" s="185">
        <v>16671.072473376647</v>
      </c>
      <c r="H6" s="185">
        <v>16540.265273954436</v>
      </c>
      <c r="I6" s="185">
        <v>17156.228220961042</v>
      </c>
      <c r="J6" s="185">
        <v>17486.125429377767</v>
      </c>
      <c r="K6" s="185">
        <v>17677.445097393291</v>
      </c>
      <c r="L6" s="185">
        <v>17853.944807396751</v>
      </c>
      <c r="M6" s="185">
        <v>17837.278946247527</v>
      </c>
      <c r="N6" s="185">
        <v>18222.847811431773</v>
      </c>
      <c r="O6" s="185">
        <v>19055.643638253117</v>
      </c>
      <c r="P6" s="185">
        <v>19131.493122139898</v>
      </c>
      <c r="Q6" s="185">
        <v>19734.659734902103</v>
      </c>
      <c r="R6" s="185">
        <v>19662.458313085623</v>
      </c>
      <c r="S6" s="185">
        <v>20076.926648175093</v>
      </c>
      <c r="T6" s="185">
        <v>20233.664307048228</v>
      </c>
      <c r="U6" s="185">
        <v>20072.377231828599</v>
      </c>
      <c r="V6" s="185">
        <v>20421.536847431245</v>
      </c>
      <c r="W6" s="185">
        <v>20596.652596797638</v>
      </c>
      <c r="X6" s="185">
        <v>20930.858465834419</v>
      </c>
      <c r="Y6" s="185">
        <v>21346.482253147315</v>
      </c>
      <c r="Z6" s="185">
        <v>21791.495941252178</v>
      </c>
      <c r="AA6" s="185">
        <v>22215.291257894631</v>
      </c>
      <c r="AB6" s="185">
        <v>22642.147291605761</v>
      </c>
      <c r="AC6" s="185">
        <v>23272.182967185956</v>
      </c>
      <c r="AD6" s="185">
        <v>24118.520216685938</v>
      </c>
      <c r="AE6" s="185">
        <v>24669.126780588893</v>
      </c>
      <c r="AF6" s="190">
        <v>24942.030558115133</v>
      </c>
      <c r="AG6" s="203">
        <v>0.59839705537158838</v>
      </c>
    </row>
    <row r="7" spans="1:33" s="34" customFormat="1" x14ac:dyDescent="0.25">
      <c r="A7" s="33" t="s">
        <v>105</v>
      </c>
      <c r="B7" s="34" t="s">
        <v>4</v>
      </c>
      <c r="C7" s="194">
        <v>14222.778504082893</v>
      </c>
      <c r="D7" s="195">
        <v>14222.778504082893</v>
      </c>
      <c r="E7" s="195">
        <v>15402.983565882576</v>
      </c>
      <c r="F7" s="195">
        <v>14818.05775025513</v>
      </c>
      <c r="G7" s="195">
        <v>14742.689038361457</v>
      </c>
      <c r="H7" s="195">
        <v>13409.573896369999</v>
      </c>
      <c r="I7" s="195">
        <v>14612.249906099825</v>
      </c>
      <c r="J7" s="195">
        <v>15655.916572253929</v>
      </c>
      <c r="K7" s="195">
        <v>14151.420536738273</v>
      </c>
      <c r="L7" s="195">
        <v>14175.683129262785</v>
      </c>
      <c r="M7" s="195">
        <v>14739.922386064683</v>
      </c>
      <c r="N7" s="195">
        <v>13543.539803744095</v>
      </c>
      <c r="O7" s="195">
        <v>14781.010919673678</v>
      </c>
      <c r="P7" s="195">
        <v>13998.66178322688</v>
      </c>
      <c r="Q7" s="195">
        <v>14674.508209961805</v>
      </c>
      <c r="R7" s="195">
        <v>14156.887590647948</v>
      </c>
      <c r="S7" s="195">
        <v>13780.75722992567</v>
      </c>
      <c r="T7" s="195">
        <v>13580.786812032249</v>
      </c>
      <c r="U7" s="195">
        <v>11578.568959771817</v>
      </c>
      <c r="V7" s="195">
        <v>11956.936215051819</v>
      </c>
      <c r="W7" s="195">
        <v>11023.328533813819</v>
      </c>
      <c r="X7" s="195">
        <v>11175.120095200145</v>
      </c>
      <c r="Y7" s="195">
        <v>9927.7380350028725</v>
      </c>
      <c r="Z7" s="195">
        <v>9494.3919192342655</v>
      </c>
      <c r="AA7" s="195">
        <v>9709.5263566753438</v>
      </c>
      <c r="AB7" s="195">
        <v>8752.2072429336677</v>
      </c>
      <c r="AC7" s="195">
        <v>9112.2379980858477</v>
      </c>
      <c r="AD7" s="195">
        <v>9408.3221449390076</v>
      </c>
      <c r="AE7" s="195">
        <v>9541.3100081450466</v>
      </c>
      <c r="AF7" s="196">
        <v>8814.5631896477844</v>
      </c>
      <c r="AG7" s="197">
        <v>-0.38025026635144377</v>
      </c>
    </row>
    <row r="8" spans="1:33" s="34" customFormat="1" x14ac:dyDescent="0.25">
      <c r="A8" s="33" t="s">
        <v>106</v>
      </c>
      <c r="B8" s="34" t="s">
        <v>5</v>
      </c>
      <c r="C8" s="194">
        <v>14204.740305226</v>
      </c>
      <c r="D8" s="195">
        <v>14204.740305226</v>
      </c>
      <c r="E8" s="195">
        <v>12846.247649877087</v>
      </c>
      <c r="F8" s="195">
        <v>12267.14485750888</v>
      </c>
      <c r="G8" s="195">
        <v>11588.208374700411</v>
      </c>
      <c r="H8" s="195">
        <v>8766.5114220874821</v>
      </c>
      <c r="I8" s="195">
        <v>8039.0292418563395</v>
      </c>
      <c r="J8" s="195">
        <v>8182.3918541580642</v>
      </c>
      <c r="K8" s="195">
        <v>8399.5495416304275</v>
      </c>
      <c r="L8" s="195">
        <v>8106.1678351213322</v>
      </c>
      <c r="M8" s="195">
        <v>7712.9929675386556</v>
      </c>
      <c r="N8" s="195">
        <v>8523.4943304939989</v>
      </c>
      <c r="O8" s="195">
        <v>10349.701329213201</v>
      </c>
      <c r="P8" s="195">
        <v>9865.9146689040008</v>
      </c>
      <c r="Q8" s="195">
        <v>10648.8805801864</v>
      </c>
      <c r="R8" s="195">
        <v>10559.3854401916</v>
      </c>
      <c r="S8" s="195">
        <v>11809.1090265776</v>
      </c>
      <c r="T8" s="195">
        <v>13210.548291230001</v>
      </c>
      <c r="U8" s="195">
        <v>13042.474253358001</v>
      </c>
      <c r="V8" s="195">
        <v>14028.856330944</v>
      </c>
      <c r="W8" s="195">
        <v>12357.036521268401</v>
      </c>
      <c r="X8" s="195">
        <v>12651.075109785201</v>
      </c>
      <c r="Y8" s="195">
        <v>14225.274178982001</v>
      </c>
      <c r="Z8" s="195">
        <v>13995.463903239999</v>
      </c>
      <c r="AA8" s="195">
        <v>14106.854303720402</v>
      </c>
      <c r="AB8" s="195">
        <v>13040.0475636064</v>
      </c>
      <c r="AC8" s="195">
        <v>12144.597215575201</v>
      </c>
      <c r="AD8" s="195">
        <v>13439.267391604002</v>
      </c>
      <c r="AE8" s="195">
        <v>14071.8613600716</v>
      </c>
      <c r="AF8" s="196">
        <v>14264.213245025599</v>
      </c>
      <c r="AG8" s="197">
        <v>4.1868375289986371E-3</v>
      </c>
    </row>
    <row r="9" spans="1:33" s="34" customFormat="1" x14ac:dyDescent="0.25">
      <c r="A9" s="33" t="s">
        <v>107</v>
      </c>
      <c r="B9" s="34" t="s">
        <v>6</v>
      </c>
      <c r="C9" s="194">
        <v>28170.788314590114</v>
      </c>
      <c r="D9" s="195">
        <v>28170.788314590114</v>
      </c>
      <c r="E9" s="195">
        <v>31086.930460462987</v>
      </c>
      <c r="F9" s="195">
        <v>30902.021453322912</v>
      </c>
      <c r="G9" s="195">
        <v>31032.389203252049</v>
      </c>
      <c r="H9" s="195">
        <v>30619.068569302901</v>
      </c>
      <c r="I9" s="195">
        <v>31245.475201790527</v>
      </c>
      <c r="J9" s="195">
        <v>36519.307896315491</v>
      </c>
      <c r="K9" s="195">
        <v>32166.980649417706</v>
      </c>
      <c r="L9" s="195">
        <v>32488.899416605404</v>
      </c>
      <c r="M9" s="195">
        <v>31467.554327600035</v>
      </c>
      <c r="N9" s="195">
        <v>29920.598351076558</v>
      </c>
      <c r="O9" s="195">
        <v>32215.709667682837</v>
      </c>
      <c r="P9" s="195">
        <v>31490.866883207338</v>
      </c>
      <c r="Q9" s="195">
        <v>32062.134698528756</v>
      </c>
      <c r="R9" s="195">
        <v>30625.07341385258</v>
      </c>
      <c r="S9" s="195">
        <v>30109.949331141263</v>
      </c>
      <c r="T9" s="195">
        <v>28656.363917002946</v>
      </c>
      <c r="U9" s="195">
        <v>26334.027576501212</v>
      </c>
      <c r="V9" s="195">
        <v>27885.00336309896</v>
      </c>
      <c r="W9" s="195">
        <v>27133.68397845401</v>
      </c>
      <c r="X9" s="195">
        <v>29858.508054629918</v>
      </c>
      <c r="Y9" s="195">
        <v>24498.974877033143</v>
      </c>
      <c r="Z9" s="195">
        <v>25609.268635661752</v>
      </c>
      <c r="AA9" s="195">
        <v>27601.520639014772</v>
      </c>
      <c r="AB9" s="195">
        <v>22833.930467825343</v>
      </c>
      <c r="AC9" s="195">
        <v>24482.355039667011</v>
      </c>
      <c r="AD9" s="195">
        <v>24706.952262963721</v>
      </c>
      <c r="AE9" s="195">
        <v>24744.84830719341</v>
      </c>
      <c r="AF9" s="196">
        <v>24704.901400109917</v>
      </c>
      <c r="AG9" s="197">
        <v>-0.12303123632096435</v>
      </c>
    </row>
    <row r="10" spans="1:33" s="34" customFormat="1" x14ac:dyDescent="0.25">
      <c r="A10" s="33" t="s">
        <v>108</v>
      </c>
      <c r="B10" s="34" t="s">
        <v>7</v>
      </c>
      <c r="C10" s="194">
        <v>6917.5001706614466</v>
      </c>
      <c r="D10" s="195">
        <v>8132.7206866320457</v>
      </c>
      <c r="E10" s="195">
        <v>5969.1718370196131</v>
      </c>
      <c r="F10" s="195">
        <v>5819.9529027297067</v>
      </c>
      <c r="G10" s="195">
        <v>6370.5398134209026</v>
      </c>
      <c r="H10" s="195">
        <v>5780.9077944503397</v>
      </c>
      <c r="I10" s="195">
        <v>4393.1864965742525</v>
      </c>
      <c r="J10" s="195">
        <v>4956.1394850091283</v>
      </c>
      <c r="K10" s="195">
        <v>3814.5696548157466</v>
      </c>
      <c r="L10" s="195">
        <v>3909.6640665510581</v>
      </c>
      <c r="M10" s="195">
        <v>3248.9010515896057</v>
      </c>
      <c r="N10" s="195">
        <v>2579.0561861571523</v>
      </c>
      <c r="O10" s="195">
        <v>2360.7254995736071</v>
      </c>
      <c r="P10" s="195">
        <v>2817.3400400143778</v>
      </c>
      <c r="Q10" s="195">
        <v>2977.4315498758933</v>
      </c>
      <c r="R10" s="195">
        <v>2507.8274735767181</v>
      </c>
      <c r="S10" s="195">
        <v>2503.3795175735108</v>
      </c>
      <c r="T10" s="195">
        <v>2768.5477874072462</v>
      </c>
      <c r="U10" s="195">
        <v>2463.7956953224575</v>
      </c>
      <c r="V10" s="195">
        <v>2187.2906611892245</v>
      </c>
      <c r="W10" s="195">
        <v>1931.4396366532774</v>
      </c>
      <c r="X10" s="195">
        <v>2112.0308663148462</v>
      </c>
      <c r="Y10" s="195">
        <v>2389.8154417518972</v>
      </c>
      <c r="Z10" s="195">
        <v>2357.2134835858201</v>
      </c>
      <c r="AA10" s="195">
        <v>2078.3342044862834</v>
      </c>
      <c r="AB10" s="195">
        <v>1771.620224446491</v>
      </c>
      <c r="AC10" s="195">
        <v>1920.8441947779613</v>
      </c>
      <c r="AD10" s="195">
        <v>1964.629768241912</v>
      </c>
      <c r="AE10" s="195">
        <v>2006.275451182785</v>
      </c>
      <c r="AF10" s="196">
        <v>1837.8330235411415</v>
      </c>
      <c r="AG10" s="197">
        <v>-0.73432121746295398</v>
      </c>
    </row>
    <row r="11" spans="1:33" s="34" customFormat="1" x14ac:dyDescent="0.25">
      <c r="A11" s="33" t="s">
        <v>109</v>
      </c>
      <c r="B11" s="34" t="s">
        <v>8</v>
      </c>
      <c r="C11" s="194">
        <v>86750.467198562925</v>
      </c>
      <c r="D11" s="195">
        <v>86750.467198562925</v>
      </c>
      <c r="E11" s="195">
        <v>86163.690726647998</v>
      </c>
      <c r="F11" s="195">
        <v>88454.242961601863</v>
      </c>
      <c r="G11" s="195">
        <v>92572.721400279857</v>
      </c>
      <c r="H11" s="195">
        <v>93702.742764860901</v>
      </c>
      <c r="I11" s="195">
        <v>95219.509204143469</v>
      </c>
      <c r="J11" s="195">
        <v>100871.06173831443</v>
      </c>
      <c r="K11" s="195">
        <v>98229.225279010876</v>
      </c>
      <c r="L11" s="195">
        <v>89940.411294865364</v>
      </c>
      <c r="M11" s="195">
        <v>92517.57164235496</v>
      </c>
      <c r="N11" s="195">
        <v>98626.064446549295</v>
      </c>
      <c r="O11" s="195">
        <v>93505.019988632353</v>
      </c>
      <c r="P11" s="195">
        <v>97201.068816632673</v>
      </c>
      <c r="Q11" s="195">
        <v>101326.97547447644</v>
      </c>
      <c r="R11" s="195">
        <v>98820.816579529666</v>
      </c>
      <c r="S11" s="195">
        <v>96216.063388189476</v>
      </c>
      <c r="T11" s="195">
        <v>90368.608811820217</v>
      </c>
      <c r="U11" s="195">
        <v>96775.66225610234</v>
      </c>
      <c r="V11" s="195">
        <v>95450.870096506536</v>
      </c>
      <c r="W11" s="195">
        <v>92699.86604399982</v>
      </c>
      <c r="X11" s="195">
        <v>90204.782365496925</v>
      </c>
      <c r="Y11" s="195">
        <v>95936.920681805495</v>
      </c>
      <c r="Z11" s="195">
        <v>89420.48832565741</v>
      </c>
      <c r="AA11" s="195">
        <v>92051.819182658306</v>
      </c>
      <c r="AB11" s="195">
        <v>95475.532668795</v>
      </c>
      <c r="AC11" s="195">
        <v>91324.939769033212</v>
      </c>
      <c r="AD11" s="195">
        <v>86620.847068024668</v>
      </c>
      <c r="AE11" s="195">
        <v>90949.437411632054</v>
      </c>
      <c r="AF11" s="196">
        <v>97360.32566715579</v>
      </c>
      <c r="AG11" s="197">
        <v>0.12230318534548047</v>
      </c>
    </row>
    <row r="12" spans="1:33" s="34" customFormat="1" x14ac:dyDescent="0.25">
      <c r="A12" s="33" t="s">
        <v>110</v>
      </c>
      <c r="B12" s="34" t="s">
        <v>9</v>
      </c>
      <c r="C12" s="194">
        <v>4217.9325361690999</v>
      </c>
      <c r="D12" s="195">
        <v>4217.9325361690999</v>
      </c>
      <c r="E12" s="195">
        <v>3592.9680333162878</v>
      </c>
      <c r="F12" s="195">
        <v>3015.74901553467</v>
      </c>
      <c r="G12" s="195">
        <v>3024.9696809184002</v>
      </c>
      <c r="H12" s="195">
        <v>3076.6880877827066</v>
      </c>
      <c r="I12" s="195">
        <v>3310.8282275009901</v>
      </c>
      <c r="J12" s="195">
        <v>3773.203878365056</v>
      </c>
      <c r="K12" s="195">
        <v>3777.3922048823492</v>
      </c>
      <c r="L12" s="195">
        <v>3645.5485235434503</v>
      </c>
      <c r="M12" s="195">
        <v>4061.50818946555</v>
      </c>
      <c r="N12" s="195">
        <v>3865.1117315584002</v>
      </c>
      <c r="O12" s="195">
        <v>4112.0950357491502</v>
      </c>
      <c r="P12" s="195">
        <v>4177.6347963342005</v>
      </c>
      <c r="Q12" s="195">
        <v>4466.3864311863408</v>
      </c>
      <c r="R12" s="195">
        <v>4361.946777291274</v>
      </c>
      <c r="S12" s="195">
        <v>4420.0632005368043</v>
      </c>
      <c r="T12" s="195">
        <v>4145.4035960837455</v>
      </c>
      <c r="U12" s="195">
        <v>3798.4610893231861</v>
      </c>
      <c r="V12" s="195">
        <v>3918.634763372846</v>
      </c>
      <c r="W12" s="195">
        <v>3944.0247315927877</v>
      </c>
      <c r="X12" s="195">
        <v>4024.3521946886053</v>
      </c>
      <c r="Y12" s="195">
        <v>3788.4569258619085</v>
      </c>
      <c r="Z12" s="195">
        <v>3441.1948032570444</v>
      </c>
      <c r="AA12" s="195">
        <v>3274.7602821417131</v>
      </c>
      <c r="AB12" s="195">
        <v>2974.6154961559359</v>
      </c>
      <c r="AC12" s="195">
        <v>3219.5070333605318</v>
      </c>
      <c r="AD12" s="195">
        <v>3276.8344824696414</v>
      </c>
      <c r="AE12" s="195">
        <v>3296.572473354106</v>
      </c>
      <c r="AF12" s="196">
        <v>3205.353281732062</v>
      </c>
      <c r="AG12" s="197">
        <v>-0.24006530349978145</v>
      </c>
    </row>
    <row r="13" spans="1:33" s="34" customFormat="1" x14ac:dyDescent="0.25">
      <c r="A13" s="33" t="s">
        <v>111</v>
      </c>
      <c r="B13" s="34" t="s">
        <v>10</v>
      </c>
      <c r="C13" s="194">
        <v>433.82821039999999</v>
      </c>
      <c r="D13" s="195">
        <v>433.82821039999999</v>
      </c>
      <c r="E13" s="195">
        <v>473.77593039999999</v>
      </c>
      <c r="F13" s="195">
        <v>565.33309220000001</v>
      </c>
      <c r="G13" s="195">
        <v>562.05507620000003</v>
      </c>
      <c r="H13" s="195">
        <v>574.21907139999996</v>
      </c>
      <c r="I13" s="195">
        <v>607.43937679999999</v>
      </c>
      <c r="J13" s="195">
        <v>633.77733679999994</v>
      </c>
      <c r="K13" s="195">
        <v>657.84920699999998</v>
      </c>
      <c r="L13" s="195">
        <v>684.23605139999995</v>
      </c>
      <c r="M13" s="195">
        <v>691.49952800000005</v>
      </c>
      <c r="N13" s="195">
        <v>730.59941500000002</v>
      </c>
      <c r="O13" s="195">
        <v>733.76371759999995</v>
      </c>
      <c r="P13" s="195">
        <v>738.09168720000002</v>
      </c>
      <c r="Q13" s="195">
        <v>762.89910280000004</v>
      </c>
      <c r="R13" s="195">
        <v>686.42738880000002</v>
      </c>
      <c r="S13" s="195">
        <v>609.71088740000005</v>
      </c>
      <c r="T13" s="195">
        <v>670.52328580000005</v>
      </c>
      <c r="U13" s="195">
        <v>642.21221760000003</v>
      </c>
      <c r="V13" s="195">
        <v>597.84640339999999</v>
      </c>
      <c r="W13" s="195">
        <v>625.47540585392005</v>
      </c>
      <c r="X13" s="195">
        <v>571.00875039000005</v>
      </c>
      <c r="Y13" s="195">
        <v>621.79657224232005</v>
      </c>
      <c r="Z13" s="195">
        <v>599.41660758019998</v>
      </c>
      <c r="AA13" s="195">
        <v>520.05500198875995</v>
      </c>
      <c r="AB13" s="195">
        <v>456.79224732211998</v>
      </c>
      <c r="AC13" s="195">
        <v>529.795549392</v>
      </c>
      <c r="AD13" s="195">
        <v>523.75258719596002</v>
      </c>
      <c r="AE13" s="195">
        <v>551.96880776453327</v>
      </c>
      <c r="AF13" s="196">
        <v>479.19448407368833</v>
      </c>
      <c r="AG13" s="197">
        <v>0.10457197707788424</v>
      </c>
    </row>
    <row r="14" spans="1:33" s="34" customFormat="1" x14ac:dyDescent="0.25">
      <c r="A14" s="33" t="s">
        <v>112</v>
      </c>
      <c r="B14" s="34" t="s">
        <v>11</v>
      </c>
      <c r="C14" s="194">
        <v>33807.409719283991</v>
      </c>
      <c r="D14" s="195">
        <v>33807.409719283991</v>
      </c>
      <c r="E14" s="195">
        <v>31908.700715237152</v>
      </c>
      <c r="F14" s="195">
        <v>23405.59756003716</v>
      </c>
      <c r="G14" s="195">
        <v>26238.799520268134</v>
      </c>
      <c r="H14" s="195">
        <v>24932.9499761472</v>
      </c>
      <c r="I14" s="195">
        <v>23162.559910817425</v>
      </c>
      <c r="J14" s="195">
        <v>21182.771258425579</v>
      </c>
      <c r="K14" s="195">
        <v>20154.358109388151</v>
      </c>
      <c r="L14" s="195">
        <v>17816.02247761752</v>
      </c>
      <c r="M14" s="195">
        <v>16829.405119540534</v>
      </c>
      <c r="N14" s="195">
        <v>17247.416140334793</v>
      </c>
      <c r="O14" s="195">
        <v>17516.724288229027</v>
      </c>
      <c r="P14" s="195">
        <v>16310.484362200092</v>
      </c>
      <c r="Q14" s="195">
        <v>17518.909574661728</v>
      </c>
      <c r="R14" s="195">
        <v>17010.330753620237</v>
      </c>
      <c r="S14" s="195">
        <v>14546.594999536626</v>
      </c>
      <c r="T14" s="195">
        <v>14955.827108919913</v>
      </c>
      <c r="U14" s="195">
        <v>13503.525350992535</v>
      </c>
      <c r="V14" s="195">
        <v>13811.695690208502</v>
      </c>
      <c r="W14" s="195">
        <v>13572.144506600946</v>
      </c>
      <c r="X14" s="195">
        <v>15304.118615354248</v>
      </c>
      <c r="Y14" s="195">
        <v>14228.563082409117</v>
      </c>
      <c r="Z14" s="195">
        <v>14235.760249649109</v>
      </c>
      <c r="AA14" s="195">
        <v>14325.341620891581</v>
      </c>
      <c r="AB14" s="195">
        <v>12755.147709698414</v>
      </c>
      <c r="AC14" s="195">
        <v>13071.991414712555</v>
      </c>
      <c r="AD14" s="195">
        <v>13597.772957516981</v>
      </c>
      <c r="AE14" s="195">
        <v>14122.6622021733</v>
      </c>
      <c r="AF14" s="196">
        <v>13145.643972227062</v>
      </c>
      <c r="AG14" s="197">
        <v>-0.61116086439687534</v>
      </c>
    </row>
    <row r="15" spans="1:33" s="34" customFormat="1" x14ac:dyDescent="0.25">
      <c r="A15" s="33" t="s">
        <v>113</v>
      </c>
      <c r="B15" s="34" t="s">
        <v>12</v>
      </c>
      <c r="C15" s="194">
        <v>9979.071514599309</v>
      </c>
      <c r="D15" s="195">
        <v>9979.071514599309</v>
      </c>
      <c r="E15" s="195">
        <v>10203.043224975238</v>
      </c>
      <c r="F15" s="195">
        <v>9358.8097965131292</v>
      </c>
      <c r="G15" s="195">
        <v>10006.951220505938</v>
      </c>
      <c r="H15" s="195">
        <v>9379.4609157344566</v>
      </c>
      <c r="I15" s="195">
        <v>9598.3790628762272</v>
      </c>
      <c r="J15" s="195">
        <v>10244.977871798365</v>
      </c>
      <c r="K15" s="195">
        <v>9436.5021302958266</v>
      </c>
      <c r="L15" s="195">
        <v>9192.3129700450645</v>
      </c>
      <c r="M15" s="195">
        <v>9040.2450988402361</v>
      </c>
      <c r="N15" s="195">
        <v>8545.4574058620947</v>
      </c>
      <c r="O15" s="195">
        <v>8796.5739122893519</v>
      </c>
      <c r="P15" s="195">
        <v>8408.9301044183158</v>
      </c>
      <c r="Q15" s="195">
        <v>8507.6453285385487</v>
      </c>
      <c r="R15" s="195">
        <v>8232.799203799028</v>
      </c>
      <c r="S15" s="195">
        <v>8123.3622294960896</v>
      </c>
      <c r="T15" s="195">
        <v>7814.8121014291419</v>
      </c>
      <c r="U15" s="195">
        <v>7339.0812134953103</v>
      </c>
      <c r="V15" s="195">
        <v>7094.3897734439797</v>
      </c>
      <c r="W15" s="195">
        <v>6882.6798235536025</v>
      </c>
      <c r="X15" s="195">
        <v>7173.3173291518351</v>
      </c>
      <c r="Y15" s="195">
        <v>6265.3440273162369</v>
      </c>
      <c r="Z15" s="195">
        <v>6039.8979818750504</v>
      </c>
      <c r="AA15" s="195">
        <v>5957.2446902092952</v>
      </c>
      <c r="AB15" s="195">
        <v>5107.5216756236041</v>
      </c>
      <c r="AC15" s="195">
        <v>5282.1860833744913</v>
      </c>
      <c r="AD15" s="195">
        <v>5302.8286202730833</v>
      </c>
      <c r="AE15" s="195">
        <v>5227.580930519066</v>
      </c>
      <c r="AF15" s="196">
        <v>5244.5040690937158</v>
      </c>
      <c r="AG15" s="197">
        <v>-0.47444969590396818</v>
      </c>
    </row>
    <row r="16" spans="1:33" s="34" customFormat="1" x14ac:dyDescent="0.25">
      <c r="A16" s="33" t="s">
        <v>114</v>
      </c>
      <c r="B16" s="34" t="s">
        <v>13</v>
      </c>
      <c r="C16" s="194">
        <v>2037.6238897692883</v>
      </c>
      <c r="D16" s="195">
        <v>2037.6238897692883</v>
      </c>
      <c r="E16" s="195">
        <v>1909.9564270088611</v>
      </c>
      <c r="F16" s="195">
        <v>1095.3175226401636</v>
      </c>
      <c r="G16" s="195">
        <v>893.61017417888434</v>
      </c>
      <c r="H16" s="195">
        <v>596.17993552327073</v>
      </c>
      <c r="I16" s="195">
        <v>665.29191083609294</v>
      </c>
      <c r="J16" s="195">
        <v>754.23863918091388</v>
      </c>
      <c r="K16" s="195">
        <v>664.6291783894917</v>
      </c>
      <c r="L16" s="195">
        <v>581.80448208686573</v>
      </c>
      <c r="M16" s="195">
        <v>520.76164293520435</v>
      </c>
      <c r="N16" s="195">
        <v>523.78751532492981</v>
      </c>
      <c r="O16" s="195">
        <v>601.21285946493833</v>
      </c>
      <c r="P16" s="195">
        <v>682.2500026902004</v>
      </c>
      <c r="Q16" s="195">
        <v>675.54809978710227</v>
      </c>
      <c r="R16" s="195">
        <v>697.25866543808797</v>
      </c>
      <c r="S16" s="195">
        <v>634.2885697270043</v>
      </c>
      <c r="T16" s="195">
        <v>579.93895102403746</v>
      </c>
      <c r="U16" s="195">
        <v>632.71372597335517</v>
      </c>
      <c r="V16" s="195">
        <v>654.21123321934101</v>
      </c>
      <c r="W16" s="195">
        <v>635.4361150437677</v>
      </c>
      <c r="X16" s="195">
        <v>668.59365110074248</v>
      </c>
      <c r="Y16" s="195">
        <v>660.0415790858375</v>
      </c>
      <c r="Z16" s="195">
        <v>661.71568429222316</v>
      </c>
      <c r="AA16" s="195">
        <v>672.91660812768555</v>
      </c>
      <c r="AB16" s="195">
        <v>734.12917008183138</v>
      </c>
      <c r="AC16" s="195">
        <v>762.39398661175539</v>
      </c>
      <c r="AD16" s="195">
        <v>750.76764592209861</v>
      </c>
      <c r="AE16" s="195">
        <v>657.21828672826939</v>
      </c>
      <c r="AF16" s="196">
        <v>632.43149949603901</v>
      </c>
      <c r="AG16" s="197">
        <v>-0.68962304443355993</v>
      </c>
    </row>
    <row r="17" spans="1:33" s="34" customFormat="1" x14ac:dyDescent="0.25">
      <c r="A17" s="33" t="s">
        <v>101</v>
      </c>
      <c r="B17" s="34" t="s">
        <v>14</v>
      </c>
      <c r="C17" s="194">
        <v>827498.05720915657</v>
      </c>
      <c r="D17" s="195">
        <v>827498.05720915657</v>
      </c>
      <c r="E17" s="195">
        <v>877570.89564706339</v>
      </c>
      <c r="F17" s="195">
        <v>820288.89236626297</v>
      </c>
      <c r="G17" s="195">
        <v>837091.65126264526</v>
      </c>
      <c r="H17" s="195">
        <v>788953.92641557462</v>
      </c>
      <c r="I17" s="195">
        <v>792498.80611739238</v>
      </c>
      <c r="J17" s="195">
        <v>859303.75614431326</v>
      </c>
      <c r="K17" s="195">
        <v>807875.68317173864</v>
      </c>
      <c r="L17" s="195">
        <v>794101.11715837056</v>
      </c>
      <c r="M17" s="195">
        <v>782606.02910941921</v>
      </c>
      <c r="N17" s="195">
        <v>757837.7268131217</v>
      </c>
      <c r="O17" s="195">
        <v>804987.50531714701</v>
      </c>
      <c r="P17" s="195">
        <v>772789.48146314546</v>
      </c>
      <c r="Q17" s="195">
        <v>787683.91061480262</v>
      </c>
      <c r="R17" s="195">
        <v>784670.27366994531</v>
      </c>
      <c r="S17" s="195">
        <v>781335.13579740492</v>
      </c>
      <c r="T17" s="195">
        <v>774714.60831738182</v>
      </c>
      <c r="U17" s="195">
        <v>697144.31012800662</v>
      </c>
      <c r="V17" s="195">
        <v>745588.3720702409</v>
      </c>
      <c r="W17" s="195">
        <v>727243.3469754234</v>
      </c>
      <c r="X17" s="195">
        <v>772401.34997051081</v>
      </c>
      <c r="Y17" s="195">
        <v>678811.10248112644</v>
      </c>
      <c r="Z17" s="195">
        <v>694394.18043838837</v>
      </c>
      <c r="AA17" s="195">
        <v>699096.25639677374</v>
      </c>
      <c r="AB17" s="195">
        <v>606869.88546066929</v>
      </c>
      <c r="AC17" s="195">
        <v>636186.75742058945</v>
      </c>
      <c r="AD17" s="195">
        <v>646479.45896634937</v>
      </c>
      <c r="AE17" s="195">
        <v>641712.90675080742</v>
      </c>
      <c r="AF17" s="196">
        <v>629478.52466806502</v>
      </c>
      <c r="AG17" s="197">
        <v>-0.2392990905730194</v>
      </c>
    </row>
    <row r="18" spans="1:33" s="34" customFormat="1" x14ac:dyDescent="0.25">
      <c r="A18" s="33" t="s">
        <v>102</v>
      </c>
      <c r="B18" s="34" t="s">
        <v>15</v>
      </c>
      <c r="C18" s="194">
        <v>828796.1113441647</v>
      </c>
      <c r="D18" s="195">
        <v>828796.1113441647</v>
      </c>
      <c r="E18" s="195">
        <v>878851.50058020698</v>
      </c>
      <c r="F18" s="195">
        <v>821619.68173478986</v>
      </c>
      <c r="G18" s="195">
        <v>838499.22050526983</v>
      </c>
      <c r="H18" s="195">
        <v>790341.11740304495</v>
      </c>
      <c r="I18" s="195">
        <v>793980.33945820248</v>
      </c>
      <c r="J18" s="195">
        <v>860856.11607396184</v>
      </c>
      <c r="K18" s="195">
        <v>809517.74759998231</v>
      </c>
      <c r="L18" s="195">
        <v>795773.57672850182</v>
      </c>
      <c r="M18" s="195">
        <v>784178.39884107024</v>
      </c>
      <c r="N18" s="195">
        <v>759448.89196913119</v>
      </c>
      <c r="O18" s="195">
        <v>806419.75991797994</v>
      </c>
      <c r="P18" s="195">
        <v>774389.28473860549</v>
      </c>
      <c r="Q18" s="195">
        <v>789238.90136402694</v>
      </c>
      <c r="R18" s="195">
        <v>786181.04207722237</v>
      </c>
      <c r="S18" s="195">
        <v>782823.99050320778</v>
      </c>
      <c r="T18" s="195">
        <v>776172.5051485576</v>
      </c>
      <c r="U18" s="195">
        <v>698760.49061828863</v>
      </c>
      <c r="V18" s="195">
        <v>747085.37107175798</v>
      </c>
      <c r="W18" s="195">
        <v>728645.14573137136</v>
      </c>
      <c r="X18" s="195">
        <v>773796.21188568592</v>
      </c>
      <c r="Y18" s="195">
        <v>680158.75276549347</v>
      </c>
      <c r="Z18" s="195">
        <v>695747.71866723453</v>
      </c>
      <c r="AA18" s="195">
        <v>700381.11593871156</v>
      </c>
      <c r="AB18" s="195">
        <v>608223.62135605642</v>
      </c>
      <c r="AC18" s="195">
        <v>637638.71897228202</v>
      </c>
      <c r="AD18" s="195">
        <v>647663.92088658619</v>
      </c>
      <c r="AE18" s="195">
        <v>642965.91901109077</v>
      </c>
      <c r="AF18" s="196">
        <v>630767.26686771086</v>
      </c>
      <c r="AG18" s="197">
        <v>-0.23893553766231496</v>
      </c>
    </row>
    <row r="19" spans="1:33" s="34" customFormat="1" x14ac:dyDescent="0.25">
      <c r="A19" s="33" t="s">
        <v>115</v>
      </c>
      <c r="B19" s="34" t="s">
        <v>16</v>
      </c>
      <c r="C19" s="194">
        <v>7742.7300292300006</v>
      </c>
      <c r="D19" s="195">
        <v>7742.7300292300006</v>
      </c>
      <c r="E19" s="195">
        <v>7577.3649084320004</v>
      </c>
      <c r="F19" s="195">
        <v>7687.2491553760001</v>
      </c>
      <c r="G19" s="195">
        <v>7278.782388783</v>
      </c>
      <c r="H19" s="195">
        <v>6761.4305230560003</v>
      </c>
      <c r="I19" s="195">
        <v>6272.8230977160001</v>
      </c>
      <c r="J19" s="195">
        <v>6367.6129662760004</v>
      </c>
      <c r="K19" s="195">
        <v>6369.5821055240003</v>
      </c>
      <c r="L19" s="195">
        <v>6451.9441508760001</v>
      </c>
      <c r="M19" s="195">
        <v>6369.1324388489993</v>
      </c>
      <c r="N19" s="195">
        <v>6017.7310400310007</v>
      </c>
      <c r="O19" s="195">
        <v>6256.1384245270001</v>
      </c>
      <c r="P19" s="195">
        <v>6217.2804918640004</v>
      </c>
      <c r="Q19" s="195">
        <v>6115.5100976089998</v>
      </c>
      <c r="R19" s="195">
        <v>6014.3089878640003</v>
      </c>
      <c r="S19" s="195">
        <v>5676.4981618250004</v>
      </c>
      <c r="T19" s="195">
        <v>5579.909082868</v>
      </c>
      <c r="U19" s="195">
        <v>5435.7894587820001</v>
      </c>
      <c r="V19" s="195">
        <v>4963.4896606439997</v>
      </c>
      <c r="W19" s="195">
        <v>4883.6315364009997</v>
      </c>
      <c r="X19" s="195">
        <v>5211.1411222839997</v>
      </c>
      <c r="Y19" s="195">
        <v>4533.9498551019997</v>
      </c>
      <c r="Z19" s="195">
        <v>4820.7225935249999</v>
      </c>
      <c r="AA19" s="195">
        <v>4421.599894385</v>
      </c>
      <c r="AB19" s="195">
        <v>4307.9372888919997</v>
      </c>
      <c r="AC19" s="195">
        <v>4074.4646222299998</v>
      </c>
      <c r="AD19" s="195">
        <v>4198.0884884609995</v>
      </c>
      <c r="AE19" s="195">
        <v>4046.0808849709997</v>
      </c>
      <c r="AF19" s="196">
        <v>3865.0950379000001</v>
      </c>
      <c r="AG19" s="197">
        <v>-0.5008097888847125</v>
      </c>
    </row>
    <row r="20" spans="1:33" s="34" customFormat="1" x14ac:dyDescent="0.25">
      <c r="A20" s="33" t="s">
        <v>116</v>
      </c>
      <c r="B20" s="34" t="s">
        <v>17</v>
      </c>
      <c r="C20" s="194">
        <v>102660.46322006133</v>
      </c>
      <c r="D20" s="195">
        <v>102660.46322006133</v>
      </c>
      <c r="E20" s="195">
        <v>116639.07444355021</v>
      </c>
      <c r="F20" s="195">
        <v>108657.54715295287</v>
      </c>
      <c r="G20" s="195">
        <v>105256.61124013373</v>
      </c>
      <c r="H20" s="195">
        <v>99563.780757623666</v>
      </c>
      <c r="I20" s="195">
        <v>99439.266419545907</v>
      </c>
      <c r="J20" s="195">
        <v>107596.84808049453</v>
      </c>
      <c r="K20" s="195">
        <v>101968.99244080263</v>
      </c>
      <c r="L20" s="195">
        <v>106736.12886230761</v>
      </c>
      <c r="M20" s="195">
        <v>108669.294027632</v>
      </c>
      <c r="N20" s="195">
        <v>104843.97839538187</v>
      </c>
      <c r="O20" s="195">
        <v>112896.70252420889</v>
      </c>
      <c r="P20" s="195">
        <v>107045.62528686342</v>
      </c>
      <c r="Q20" s="195">
        <v>111697.88154332082</v>
      </c>
      <c r="R20" s="195">
        <v>115787.47538313105</v>
      </c>
      <c r="S20" s="195">
        <v>114338.46979100168</v>
      </c>
      <c r="T20" s="195">
        <v>108589.89946404155</v>
      </c>
      <c r="U20" s="195">
        <v>101543.3478270942</v>
      </c>
      <c r="V20" s="195">
        <v>106776.91264816708</v>
      </c>
      <c r="W20" s="195">
        <v>110924.08775919894</v>
      </c>
      <c r="X20" s="195">
        <v>108229.17287264283</v>
      </c>
      <c r="Y20" s="195">
        <v>93979.15012176751</v>
      </c>
      <c r="Z20" s="195">
        <v>98946.452123437877</v>
      </c>
      <c r="AA20" s="195">
        <v>100938.95952618246</v>
      </c>
      <c r="AB20" s="195">
        <v>83901.686575784595</v>
      </c>
      <c r="AC20" s="195">
        <v>87665.207703710024</v>
      </c>
      <c r="AD20" s="195">
        <v>87396.07624531578</v>
      </c>
      <c r="AE20" s="195">
        <v>87265.019272554302</v>
      </c>
      <c r="AF20" s="196">
        <v>82892.914929524588</v>
      </c>
      <c r="AG20" s="197">
        <v>-0.19255268942400289</v>
      </c>
    </row>
    <row r="21" spans="1:33" s="34" customFormat="1" x14ac:dyDescent="0.25">
      <c r="A21" s="33" t="s">
        <v>117</v>
      </c>
      <c r="B21" s="34" t="s">
        <v>18</v>
      </c>
      <c r="C21" s="194">
        <v>208173.02436531999</v>
      </c>
      <c r="D21" s="195">
        <v>208173.02436531999</v>
      </c>
      <c r="E21" s="195">
        <v>208274.64180575</v>
      </c>
      <c r="F21" s="195">
        <v>191038.29979659003</v>
      </c>
      <c r="G21" s="195">
        <v>199522.96688538001</v>
      </c>
      <c r="H21" s="195">
        <v>188942.74768123997</v>
      </c>
      <c r="I21" s="195">
        <v>191659.04764693</v>
      </c>
      <c r="J21" s="195">
        <v>216738.19698408002</v>
      </c>
      <c r="K21" s="195">
        <v>202425.43783643001</v>
      </c>
      <c r="L21" s="195">
        <v>193815.89552207998</v>
      </c>
      <c r="M21" s="195">
        <v>177663.99651614</v>
      </c>
      <c r="N21" s="195">
        <v>171026.20188191999</v>
      </c>
      <c r="O21" s="195">
        <v>192031.62191275001</v>
      </c>
      <c r="P21" s="195">
        <v>178759.22183641</v>
      </c>
      <c r="Q21" s="195">
        <v>171080.95957017</v>
      </c>
      <c r="R21" s="195">
        <v>160622.23065578</v>
      </c>
      <c r="S21" s="195">
        <v>158099.98664975</v>
      </c>
      <c r="T21" s="195">
        <v>166836.99311069999</v>
      </c>
      <c r="U21" s="195">
        <v>130331.14269014</v>
      </c>
      <c r="V21" s="195">
        <v>156455.02190336</v>
      </c>
      <c r="W21" s="195">
        <v>143499.28680398999</v>
      </c>
      <c r="X21" s="195">
        <v>153282.89574626999</v>
      </c>
      <c r="Y21" s="195">
        <v>132951.79388981999</v>
      </c>
      <c r="Z21" s="195">
        <v>135279.52652386</v>
      </c>
      <c r="AA21" s="195">
        <v>144846.27207176</v>
      </c>
      <c r="AB21" s="195">
        <v>124091.15000702</v>
      </c>
      <c r="AC21" s="195">
        <v>129855.83958432999</v>
      </c>
      <c r="AD21" s="195">
        <v>130600.84737124</v>
      </c>
      <c r="AE21" s="195">
        <v>129114.77714038</v>
      </c>
      <c r="AF21" s="196">
        <v>122070.29604316001</v>
      </c>
      <c r="AG21" s="197">
        <v>-0.41361136287792738</v>
      </c>
    </row>
    <row r="22" spans="1:33" s="34" customFormat="1" x14ac:dyDescent="0.25">
      <c r="A22" s="33" t="s">
        <v>118</v>
      </c>
      <c r="B22" s="34" t="s">
        <v>19</v>
      </c>
      <c r="C22" s="194">
        <v>8652.8089841681503</v>
      </c>
      <c r="D22" s="195">
        <v>8652.8089841681503</v>
      </c>
      <c r="E22" s="195">
        <v>9054.4296584331514</v>
      </c>
      <c r="F22" s="195">
        <v>8665.1523934589168</v>
      </c>
      <c r="G22" s="195">
        <v>8519.4463975846102</v>
      </c>
      <c r="H22" s="195">
        <v>8574.0854951039328</v>
      </c>
      <c r="I22" s="195">
        <v>8631.4798394086938</v>
      </c>
      <c r="J22" s="195">
        <v>10558.091071369958</v>
      </c>
      <c r="K22" s="195">
        <v>10826.575232343454</v>
      </c>
      <c r="L22" s="195">
        <v>11175.611261168688</v>
      </c>
      <c r="M22" s="195">
        <v>10996.155435757126</v>
      </c>
      <c r="N22" s="195">
        <v>11610.197555593104</v>
      </c>
      <c r="O22" s="195">
        <v>12469.076349306337</v>
      </c>
      <c r="P22" s="195">
        <v>13035.992410488207</v>
      </c>
      <c r="Q22" s="195">
        <v>14978.405842451386</v>
      </c>
      <c r="R22" s="195">
        <v>14131.016481123479</v>
      </c>
      <c r="S22" s="195">
        <v>14791.241785670825</v>
      </c>
      <c r="T22" s="195">
        <v>14694.429137378553</v>
      </c>
      <c r="U22" s="195">
        <v>13303.615130900978</v>
      </c>
      <c r="V22" s="195">
        <v>12967.669940354042</v>
      </c>
      <c r="W22" s="195">
        <v>11105.328747862763</v>
      </c>
      <c r="X22" s="195">
        <v>9988.4247122579764</v>
      </c>
      <c r="Y22" s="195">
        <v>11301.169354412708</v>
      </c>
      <c r="Z22" s="195">
        <v>9653.6142404099373</v>
      </c>
      <c r="AA22" s="195">
        <v>5240.2824750077752</v>
      </c>
      <c r="AB22" s="195">
        <v>5143.9275532267202</v>
      </c>
      <c r="AC22" s="195">
        <v>6614.2643642733146</v>
      </c>
      <c r="AD22" s="195">
        <v>6117.7012382506036</v>
      </c>
      <c r="AE22" s="195">
        <v>6174.5960161731682</v>
      </c>
      <c r="AF22" s="196">
        <v>5416.9327428088072</v>
      </c>
      <c r="AG22" s="197">
        <v>-0.37396829714835411</v>
      </c>
    </row>
    <row r="23" spans="1:33" s="34" customFormat="1" x14ac:dyDescent="0.25">
      <c r="A23" s="33" t="s">
        <v>119</v>
      </c>
      <c r="B23" s="34" t="s">
        <v>20</v>
      </c>
      <c r="C23" s="194">
        <v>24689.78324442172</v>
      </c>
      <c r="D23" s="195">
        <v>22169.363897157818</v>
      </c>
      <c r="E23" s="195">
        <v>22755.262959969881</v>
      </c>
      <c r="F23" s="195">
        <v>17740.434899325519</v>
      </c>
      <c r="G23" s="195">
        <v>18784.876104683055</v>
      </c>
      <c r="H23" s="195">
        <v>17701.770040648411</v>
      </c>
      <c r="I23" s="195">
        <v>16922.965768373568</v>
      </c>
      <c r="J23" s="195">
        <v>18090.751418151325</v>
      </c>
      <c r="K23" s="195">
        <v>17047.409072862381</v>
      </c>
      <c r="L23" s="195">
        <v>15148.295015648775</v>
      </c>
      <c r="M23" s="195">
        <v>15835.684047522955</v>
      </c>
      <c r="N23" s="195">
        <v>15636.757319711121</v>
      </c>
      <c r="O23" s="195">
        <v>16467.140415980386</v>
      </c>
      <c r="P23" s="195">
        <v>16220.577890212695</v>
      </c>
      <c r="Q23" s="195">
        <v>17736.516641137168</v>
      </c>
      <c r="R23" s="195">
        <v>17645.120071620193</v>
      </c>
      <c r="S23" s="195">
        <v>18153.311550493265</v>
      </c>
      <c r="T23" s="195">
        <v>16557.980503066614</v>
      </c>
      <c r="U23" s="195">
        <v>13669.016972768486</v>
      </c>
      <c r="V23" s="195">
        <v>13830.277175175292</v>
      </c>
      <c r="W23" s="195">
        <v>13721.104262649476</v>
      </c>
      <c r="X23" s="195">
        <v>14607.539177276618</v>
      </c>
      <c r="Y23" s="195">
        <v>14053.956118911787</v>
      </c>
      <c r="Z23" s="195">
        <v>12349.629521753954</v>
      </c>
      <c r="AA23" s="195">
        <v>12402.23742757515</v>
      </c>
      <c r="AB23" s="195">
        <v>11356.409283710836</v>
      </c>
      <c r="AC23" s="195">
        <v>12229.366679449817</v>
      </c>
      <c r="AD23" s="195">
        <v>12765.576506259255</v>
      </c>
      <c r="AE23" s="195">
        <v>13014.978477000655</v>
      </c>
      <c r="AF23" s="196">
        <v>12325.714461879401</v>
      </c>
      <c r="AG23" s="197">
        <v>-0.50077672453182809</v>
      </c>
    </row>
    <row r="24" spans="1:33" s="34" customFormat="1" x14ac:dyDescent="0.25">
      <c r="A24" s="33" t="s">
        <v>120</v>
      </c>
      <c r="B24" s="34" t="s">
        <v>21</v>
      </c>
      <c r="C24" s="194">
        <v>794.17946207</v>
      </c>
      <c r="D24" s="195">
        <v>794.17946207</v>
      </c>
      <c r="E24" s="195">
        <v>763.54335360200002</v>
      </c>
      <c r="F24" s="195">
        <v>843.88802602400006</v>
      </c>
      <c r="G24" s="195">
        <v>905.946802574</v>
      </c>
      <c r="H24" s="195">
        <v>879.76483445600002</v>
      </c>
      <c r="I24" s="195">
        <v>955.21199890699995</v>
      </c>
      <c r="J24" s="195">
        <v>986.04580037000005</v>
      </c>
      <c r="K24" s="195">
        <v>961.60602750800001</v>
      </c>
      <c r="L24" s="195">
        <v>954.66844837600001</v>
      </c>
      <c r="M24" s="195">
        <v>938.96684525299997</v>
      </c>
      <c r="N24" s="195">
        <v>925.99495646699995</v>
      </c>
      <c r="O24" s="195">
        <v>765.12404241900003</v>
      </c>
      <c r="P24" s="195">
        <v>861.64892797000005</v>
      </c>
      <c r="Q24" s="195">
        <v>822.24460942899998</v>
      </c>
      <c r="R24" s="195">
        <v>846.453188619</v>
      </c>
      <c r="S24" s="195">
        <v>764.95564373699995</v>
      </c>
      <c r="T24" s="195">
        <v>692.79223278300003</v>
      </c>
      <c r="U24" s="195">
        <v>786.05296025200005</v>
      </c>
      <c r="V24" s="195">
        <v>719.11451976299998</v>
      </c>
      <c r="W24" s="195">
        <v>776.80935834800005</v>
      </c>
      <c r="X24" s="195">
        <v>738.10942863100001</v>
      </c>
      <c r="Y24" s="195">
        <v>670.14024792299995</v>
      </c>
      <c r="Z24" s="195">
        <v>663.16519794600003</v>
      </c>
      <c r="AA24" s="195">
        <v>626.14181617600002</v>
      </c>
      <c r="AB24" s="195">
        <v>622.13862218700001</v>
      </c>
      <c r="AC24" s="195">
        <v>632.214981997</v>
      </c>
      <c r="AD24" s="195">
        <v>528.95889038400003</v>
      </c>
      <c r="AE24" s="195">
        <v>545.80370189099995</v>
      </c>
      <c r="AF24" s="196">
        <v>559.76283077300002</v>
      </c>
      <c r="AG24" s="197">
        <v>-0.29516833724962055</v>
      </c>
    </row>
    <row r="25" spans="1:33" s="34" customFormat="1" x14ac:dyDescent="0.25">
      <c r="A25" s="33" t="s">
        <v>121</v>
      </c>
      <c r="B25" s="34" t="s">
        <v>22</v>
      </c>
      <c r="C25" s="194">
        <v>10586.273152215343</v>
      </c>
      <c r="D25" s="195">
        <v>10586.273152215343</v>
      </c>
      <c r="E25" s="195">
        <v>10693.80020472087</v>
      </c>
      <c r="F25" s="195">
        <v>9804.239796040134</v>
      </c>
      <c r="G25" s="195">
        <v>9768.5144111067621</v>
      </c>
      <c r="H25" s="195">
        <v>9893.1742976168898</v>
      </c>
      <c r="I25" s="195">
        <v>9720.6236381218951</v>
      </c>
      <c r="J25" s="195">
        <v>9727.5820328129084</v>
      </c>
      <c r="K25" s="195">
        <v>9435.3872529298806</v>
      </c>
      <c r="L25" s="195">
        <v>9894.3460975555681</v>
      </c>
      <c r="M25" s="195">
        <v>9695.2969779869818</v>
      </c>
      <c r="N25" s="195">
        <v>9849.7405164037755</v>
      </c>
      <c r="O25" s="195">
        <v>10189.764064921772</v>
      </c>
      <c r="P25" s="195">
        <v>10045.510204995862</v>
      </c>
      <c r="Q25" s="195">
        <v>10314.194692967903</v>
      </c>
      <c r="R25" s="195">
        <v>10263.591764932133</v>
      </c>
      <c r="S25" s="195">
        <v>10798.247863691469</v>
      </c>
      <c r="T25" s="195">
        <v>10493.599324709132</v>
      </c>
      <c r="U25" s="195">
        <v>10290.779385699849</v>
      </c>
      <c r="V25" s="195">
        <v>11165.244382084698</v>
      </c>
      <c r="W25" s="195">
        <v>10651.106978589578</v>
      </c>
      <c r="X25" s="195">
        <v>10938.588250344425</v>
      </c>
      <c r="Y25" s="195">
        <v>9489.5937828781316</v>
      </c>
      <c r="Z25" s="195">
        <v>9088.4788500329632</v>
      </c>
      <c r="AA25" s="195">
        <v>8988.6816434559732</v>
      </c>
      <c r="AB25" s="195">
        <v>8106.4021384242633</v>
      </c>
      <c r="AC25" s="195">
        <v>8420.9119878045713</v>
      </c>
      <c r="AD25" s="195">
        <v>8501.0296468516717</v>
      </c>
      <c r="AE25" s="195">
        <v>8349.9829917099105</v>
      </c>
      <c r="AF25" s="196">
        <v>8985.9368597545144</v>
      </c>
      <c r="AG25" s="197">
        <v>-0.15117088605690596</v>
      </c>
    </row>
    <row r="26" spans="1:33" s="34" customFormat="1" x14ac:dyDescent="0.25">
      <c r="A26" s="33" t="s">
        <v>122</v>
      </c>
      <c r="B26" s="34" t="s">
        <v>23</v>
      </c>
      <c r="C26" s="194">
        <v>78602.919600767782</v>
      </c>
      <c r="D26" s="195">
        <v>78602.919600767782</v>
      </c>
      <c r="E26" s="195">
        <v>84297.843303858011</v>
      </c>
      <c r="F26" s="195">
        <v>79460.704933914138</v>
      </c>
      <c r="G26" s="195">
        <v>79958.364949748982</v>
      </c>
      <c r="H26" s="195">
        <v>71327.396138277254</v>
      </c>
      <c r="I26" s="195">
        <v>78353.906615460233</v>
      </c>
      <c r="J26" s="195">
        <v>80221.231400096236</v>
      </c>
      <c r="K26" s="195">
        <v>77488.529419908024</v>
      </c>
      <c r="L26" s="195">
        <v>81208.466594203535</v>
      </c>
      <c r="M26" s="195">
        <v>85547.574228878118</v>
      </c>
      <c r="N26" s="195">
        <v>81929.638341447673</v>
      </c>
      <c r="O26" s="195">
        <v>86142.094243543965</v>
      </c>
      <c r="P26" s="195">
        <v>81961.573833507806</v>
      </c>
      <c r="Q26" s="195">
        <v>87453.486394607127</v>
      </c>
      <c r="R26" s="195">
        <v>89404.396211925603</v>
      </c>
      <c r="S26" s="195">
        <v>95260.258474037109</v>
      </c>
      <c r="T26" s="195">
        <v>90141.222214939</v>
      </c>
      <c r="U26" s="195">
        <v>85425.359852825975</v>
      </c>
      <c r="V26" s="195">
        <v>90946.746570823656</v>
      </c>
      <c r="W26" s="195">
        <v>91839.231389668756</v>
      </c>
      <c r="X26" s="195">
        <v>95587.118129964496</v>
      </c>
      <c r="Y26" s="195">
        <v>87103.204744205214</v>
      </c>
      <c r="Z26" s="195">
        <v>87346.644697886091</v>
      </c>
      <c r="AA26" s="195">
        <v>86772.014665781142</v>
      </c>
      <c r="AB26" s="195">
        <v>75094.030924430874</v>
      </c>
      <c r="AC26" s="195">
        <v>82026.018755138575</v>
      </c>
      <c r="AD26" s="195">
        <v>82834.98741814449</v>
      </c>
      <c r="AE26" s="195">
        <v>82866.222139262172</v>
      </c>
      <c r="AF26" s="196">
        <v>83172.598781423265</v>
      </c>
      <c r="AG26" s="197">
        <v>5.8136252493741297E-2</v>
      </c>
    </row>
    <row r="27" spans="1:33" s="34" customFormat="1" x14ac:dyDescent="0.25">
      <c r="A27" s="33" t="s">
        <v>103</v>
      </c>
      <c r="B27" s="34" t="s">
        <v>24</v>
      </c>
      <c r="C27" s="194">
        <v>160570.11365596863</v>
      </c>
      <c r="D27" s="195">
        <v>160570.11365596863</v>
      </c>
      <c r="E27" s="195">
        <v>161888.56056031023</v>
      </c>
      <c r="F27" s="195">
        <v>164208.81256444979</v>
      </c>
      <c r="G27" s="195">
        <v>171218.81408172162</v>
      </c>
      <c r="H27" s="195">
        <v>169574.12483674358</v>
      </c>
      <c r="I27" s="195">
        <v>177495.48046487846</v>
      </c>
      <c r="J27" s="195">
        <v>176368.06533266781</v>
      </c>
      <c r="K27" s="195">
        <v>177152.17897296353</v>
      </c>
      <c r="L27" s="195">
        <v>182482.43450071459</v>
      </c>
      <c r="M27" s="195">
        <v>188454.22850958619</v>
      </c>
      <c r="N27" s="195">
        <v>192427.25003818425</v>
      </c>
      <c r="O27" s="195">
        <v>191251.46600101417</v>
      </c>
      <c r="P27" s="195">
        <v>194640.46444422958</v>
      </c>
      <c r="Q27" s="195">
        <v>190733.49755719127</v>
      </c>
      <c r="R27" s="195">
        <v>195456.52421904565</v>
      </c>
      <c r="S27" s="195">
        <v>197678.69715799211</v>
      </c>
      <c r="T27" s="195">
        <v>189196.7437896984</v>
      </c>
      <c r="U27" s="195">
        <v>179600.38982859207</v>
      </c>
      <c r="V27" s="195">
        <v>168123.73520610886</v>
      </c>
      <c r="W27" s="195">
        <v>157458.49323996421</v>
      </c>
      <c r="X27" s="195">
        <v>158176.77032821474</v>
      </c>
      <c r="Y27" s="195">
        <v>153803.85412591294</v>
      </c>
      <c r="Z27" s="195">
        <v>147058.55446192031</v>
      </c>
      <c r="AA27" s="195">
        <v>150476.16754527777</v>
      </c>
      <c r="AB27" s="195">
        <v>142969.52695036877</v>
      </c>
      <c r="AC27" s="195">
        <v>140100.94442888119</v>
      </c>
      <c r="AD27" s="195">
        <v>141794.98520212495</v>
      </c>
      <c r="AE27" s="195">
        <v>145281.30084922977</v>
      </c>
      <c r="AF27" s="196">
        <v>140070.41079399883</v>
      </c>
      <c r="AG27" s="197">
        <v>-0.12766823411417441</v>
      </c>
    </row>
    <row r="28" spans="1:33" s="34" customFormat="1" x14ac:dyDescent="0.25">
      <c r="A28" s="33" t="s">
        <v>123</v>
      </c>
      <c r="B28" s="34" t="s">
        <v>25</v>
      </c>
      <c r="C28" s="194">
        <v>55239.00116</v>
      </c>
      <c r="D28" s="195">
        <v>55239.00116</v>
      </c>
      <c r="E28" s="195">
        <v>55338.01988</v>
      </c>
      <c r="F28" s="195">
        <v>50054.861960000002</v>
      </c>
      <c r="G28" s="195">
        <v>44357.164360000002</v>
      </c>
      <c r="H28" s="195">
        <v>37389.31336</v>
      </c>
      <c r="I28" s="195">
        <v>31510.728780000001</v>
      </c>
      <c r="J28" s="195">
        <v>30211.914379999998</v>
      </c>
      <c r="K28" s="195">
        <v>24632.834080000001</v>
      </c>
      <c r="L28" s="195">
        <v>17688.602180000002</v>
      </c>
      <c r="M28" s="195">
        <v>7919.2382799999996</v>
      </c>
      <c r="N28" s="195">
        <v>9106.1011199999994</v>
      </c>
      <c r="O28" s="195">
        <v>10042.293659999999</v>
      </c>
      <c r="P28" s="195">
        <v>11902.53462</v>
      </c>
      <c r="Q28" s="195">
        <v>14417.70018</v>
      </c>
      <c r="R28" s="195">
        <v>13180.8658</v>
      </c>
      <c r="S28" s="195">
        <v>12301.599319999999</v>
      </c>
      <c r="T28" s="195">
        <v>15320.703117999999</v>
      </c>
      <c r="U28" s="195">
        <v>19754.24814</v>
      </c>
      <c r="V28" s="195">
        <v>16031.827660000001</v>
      </c>
      <c r="W28" s="195">
        <v>14157.196599999999</v>
      </c>
      <c r="X28" s="195">
        <v>15475.42592</v>
      </c>
      <c r="Y28" s="195">
        <v>18909.447</v>
      </c>
      <c r="Z28" s="195">
        <v>15965.525100000001</v>
      </c>
      <c r="AA28" s="195">
        <v>14571.02728</v>
      </c>
      <c r="AB28" s="195">
        <v>26543.80632</v>
      </c>
      <c r="AC28" s="195">
        <v>28079.44298</v>
      </c>
      <c r="AD28" s="195">
        <v>27832.98618</v>
      </c>
      <c r="AE28" s="195">
        <v>31291.44844</v>
      </c>
      <c r="AF28" s="196">
        <v>32257.386320000001</v>
      </c>
      <c r="AG28" s="197">
        <v>-0.41603965237230944</v>
      </c>
    </row>
    <row r="29" spans="1:33" s="34" customFormat="1" x14ac:dyDescent="0.25">
      <c r="A29" s="33" t="s">
        <v>124</v>
      </c>
      <c r="B29" s="34" t="s">
        <v>26</v>
      </c>
      <c r="C29" s="194">
        <v>5842.4839536193476</v>
      </c>
      <c r="D29" s="195">
        <v>5842.4839536193476</v>
      </c>
      <c r="E29" s="195">
        <v>6073.5464472996018</v>
      </c>
      <c r="F29" s="195">
        <v>4341.3067490664398</v>
      </c>
      <c r="G29" s="195">
        <v>3732.3925978205116</v>
      </c>
      <c r="H29" s="195">
        <v>2637.2572171811125</v>
      </c>
      <c r="I29" s="195">
        <v>1882.3103531975728</v>
      </c>
      <c r="J29" s="195">
        <v>1912.1912416567793</v>
      </c>
      <c r="K29" s="195">
        <v>1646.79401095861</v>
      </c>
      <c r="L29" s="195">
        <v>1449.7939759531728</v>
      </c>
      <c r="M29" s="195">
        <v>1429.4109326540615</v>
      </c>
      <c r="N29" s="195">
        <v>1341.2022881099274</v>
      </c>
      <c r="O29" s="195">
        <v>1523.9385053413318</v>
      </c>
      <c r="P29" s="195">
        <v>1490.1975973891283</v>
      </c>
      <c r="Q29" s="195">
        <v>1609.8721308328345</v>
      </c>
      <c r="R29" s="195">
        <v>1664.9017877599611</v>
      </c>
      <c r="S29" s="195">
        <v>1641.8877163086422</v>
      </c>
      <c r="T29" s="195">
        <v>1697.559561640943</v>
      </c>
      <c r="U29" s="195">
        <v>1721.7599482368564</v>
      </c>
      <c r="V29" s="195">
        <v>1609.4166923427997</v>
      </c>
      <c r="W29" s="195">
        <v>1628.0418378567033</v>
      </c>
      <c r="X29" s="195">
        <v>1744.9179614950481</v>
      </c>
      <c r="Y29" s="195">
        <v>1641.4291672395332</v>
      </c>
      <c r="Z29" s="195">
        <v>1577.818082808496</v>
      </c>
      <c r="AA29" s="195">
        <v>1532.52567695427</v>
      </c>
      <c r="AB29" s="195">
        <v>1517.9276156568319</v>
      </c>
      <c r="AC29" s="195">
        <v>1456.7775878404786</v>
      </c>
      <c r="AD29" s="195">
        <v>1479.8722017510233</v>
      </c>
      <c r="AE29" s="195">
        <v>1534.4197764889279</v>
      </c>
      <c r="AF29" s="196">
        <v>1536.5546622742168</v>
      </c>
      <c r="AG29" s="197">
        <v>-0.73700318657745911</v>
      </c>
    </row>
    <row r="30" spans="1:33" s="34" customFormat="1" x14ac:dyDescent="0.25">
      <c r="A30" s="33" t="s">
        <v>125</v>
      </c>
      <c r="B30" s="34" t="s">
        <v>27</v>
      </c>
      <c r="C30" s="194">
        <v>87.553446382242782</v>
      </c>
      <c r="D30" s="195">
        <v>87.553446382242782</v>
      </c>
      <c r="E30" s="195">
        <v>81.394419364079127</v>
      </c>
      <c r="F30" s="195">
        <v>81.416275797227584</v>
      </c>
      <c r="G30" s="195">
        <v>90.327944226788887</v>
      </c>
      <c r="H30" s="195">
        <v>85.777181823834155</v>
      </c>
      <c r="I30" s="195">
        <v>86.588736300283031</v>
      </c>
      <c r="J30" s="195">
        <v>86.488469339054078</v>
      </c>
      <c r="K30" s="195">
        <v>93.6000266003565</v>
      </c>
      <c r="L30" s="195">
        <v>101.66897656102904</v>
      </c>
      <c r="M30" s="195">
        <v>95.359393313160439</v>
      </c>
      <c r="N30" s="195">
        <v>88.429895084287708</v>
      </c>
      <c r="O30" s="195">
        <v>89.364145627416278</v>
      </c>
      <c r="P30" s="195">
        <v>97.588378180888327</v>
      </c>
      <c r="Q30" s="195">
        <v>103.4569372658966</v>
      </c>
      <c r="R30" s="195">
        <v>105.80265257661107</v>
      </c>
      <c r="S30" s="195">
        <v>106.27659162436704</v>
      </c>
      <c r="T30" s="195">
        <v>109.90996368332712</v>
      </c>
      <c r="U30" s="195">
        <v>82.263144640626393</v>
      </c>
      <c r="V30" s="195">
        <v>93.892164242814445</v>
      </c>
      <c r="W30" s="195">
        <v>94.462516464659842</v>
      </c>
      <c r="X30" s="195">
        <v>85.214751364225265</v>
      </c>
      <c r="Y30" s="195">
        <v>74.694863686957277</v>
      </c>
      <c r="Z30" s="195">
        <v>78.347374301203971</v>
      </c>
      <c r="AA30" s="195">
        <v>84.933295158030646</v>
      </c>
      <c r="AB30" s="195">
        <v>58.869410476811773</v>
      </c>
      <c r="AC30" s="195">
        <v>69.546606855690854</v>
      </c>
      <c r="AD30" s="195">
        <v>62.481154925019958</v>
      </c>
      <c r="AE30" s="195">
        <v>66.393501309171086</v>
      </c>
      <c r="AF30" s="196">
        <v>58.692980166172198</v>
      </c>
      <c r="AG30" s="197">
        <v>-0.32963255484051329</v>
      </c>
    </row>
    <row r="31" spans="1:33" s="34" customFormat="1" x14ac:dyDescent="0.25">
      <c r="A31" s="33" t="s">
        <v>126</v>
      </c>
      <c r="B31" s="34" t="s">
        <v>28</v>
      </c>
      <c r="C31" s="194">
        <v>7299.6492635000004</v>
      </c>
      <c r="D31" s="195">
        <v>7299.6492635000004</v>
      </c>
      <c r="E31" s="195">
        <v>7656.8098906500009</v>
      </c>
      <c r="F31" s="195">
        <v>3742.797466</v>
      </c>
      <c r="G31" s="195">
        <v>3234.4588574499999</v>
      </c>
      <c r="H31" s="195">
        <v>2953.0474278000002</v>
      </c>
      <c r="I31" s="195">
        <v>2560.6632699500001</v>
      </c>
      <c r="J31" s="195">
        <v>2258.4304763499999</v>
      </c>
      <c r="K31" s="195">
        <v>1938.87501165</v>
      </c>
      <c r="L31" s="195">
        <v>1666.0783328499999</v>
      </c>
      <c r="M31" s="195">
        <v>1470.6816959</v>
      </c>
      <c r="N31" s="195">
        <v>1239.9665763999999</v>
      </c>
      <c r="O31" s="195">
        <v>1191.72238935</v>
      </c>
      <c r="P31" s="195">
        <v>1263.8808729499999</v>
      </c>
      <c r="Q31" s="195">
        <v>1304.2325934999999</v>
      </c>
      <c r="R31" s="195">
        <v>1326.1070581500001</v>
      </c>
      <c r="S31" s="195">
        <v>1397.0023306000001</v>
      </c>
      <c r="T31" s="195">
        <v>1530.2090841500001</v>
      </c>
      <c r="U31" s="195">
        <v>1494.2983216499999</v>
      </c>
      <c r="V31" s="195">
        <v>1446.31373495</v>
      </c>
      <c r="W31" s="195">
        <v>1415.1080147</v>
      </c>
      <c r="X31" s="195">
        <v>1573.901989</v>
      </c>
      <c r="Y31" s="195">
        <v>1593.38890625</v>
      </c>
      <c r="Z31" s="195">
        <v>1523.81553175</v>
      </c>
      <c r="AA31" s="195">
        <v>1489.44944465</v>
      </c>
      <c r="AB31" s="195">
        <v>1383.8967988500001</v>
      </c>
      <c r="AC31" s="195">
        <v>1266.2623478999999</v>
      </c>
      <c r="AD31" s="195">
        <v>1405.9519183499999</v>
      </c>
      <c r="AE31" s="195">
        <v>1495.1948382</v>
      </c>
      <c r="AF31" s="196">
        <v>1538.7896490999999</v>
      </c>
      <c r="AG31" s="197">
        <v>-0.78919676911131631</v>
      </c>
    </row>
    <row r="32" spans="1:33" s="34" customFormat="1" x14ac:dyDescent="0.25">
      <c r="A32" s="33" t="s">
        <v>127</v>
      </c>
      <c r="B32" s="34" t="s">
        <v>29</v>
      </c>
      <c r="C32" s="194">
        <v>1359.9792081648084</v>
      </c>
      <c r="D32" s="195">
        <v>1359.9792081648084</v>
      </c>
      <c r="E32" s="195">
        <v>1626.0096770060302</v>
      </c>
      <c r="F32" s="195">
        <v>1497.7008700929018</v>
      </c>
      <c r="G32" s="195">
        <v>1482.4387199404196</v>
      </c>
      <c r="H32" s="195">
        <v>1424.014418549272</v>
      </c>
      <c r="I32" s="195">
        <v>1437.6976628090756</v>
      </c>
      <c r="J32" s="195">
        <v>1588.5859005139175</v>
      </c>
      <c r="K32" s="195">
        <v>1542.2774974024323</v>
      </c>
      <c r="L32" s="195">
        <v>1607.4779504769206</v>
      </c>
      <c r="M32" s="195">
        <v>1463.2420013416752</v>
      </c>
      <c r="N32" s="195">
        <v>1658.4364395503142</v>
      </c>
      <c r="O32" s="195">
        <v>1698.2869912795513</v>
      </c>
      <c r="P32" s="195">
        <v>1645.199937770838</v>
      </c>
      <c r="Q32" s="195">
        <v>1684.7876940419217</v>
      </c>
      <c r="R32" s="195">
        <v>1732.0213886494921</v>
      </c>
      <c r="S32" s="195">
        <v>1660.7354432343193</v>
      </c>
      <c r="T32" s="195">
        <v>1626.1240891043565</v>
      </c>
      <c r="U32" s="195">
        <v>1538.3763442636716</v>
      </c>
      <c r="V32" s="195">
        <v>1602.0109308144242</v>
      </c>
      <c r="W32" s="195">
        <v>1592.7621314991984</v>
      </c>
      <c r="X32" s="195">
        <v>1691.4843672753284</v>
      </c>
      <c r="Y32" s="195">
        <v>1425.9877747105595</v>
      </c>
      <c r="Z32" s="195">
        <v>1549.0761814305408</v>
      </c>
      <c r="AA32" s="195">
        <v>1560.8574666950315</v>
      </c>
      <c r="AB32" s="195">
        <v>1393.6072899014569</v>
      </c>
      <c r="AC32" s="195">
        <v>1597.8094434064358</v>
      </c>
      <c r="AD32" s="195">
        <v>1653.8806710910608</v>
      </c>
      <c r="AE32" s="195">
        <v>1727.4184739929194</v>
      </c>
      <c r="AF32" s="196">
        <v>1664.469616870311</v>
      </c>
      <c r="AG32" s="197">
        <v>0.22389342930940098</v>
      </c>
    </row>
    <row r="33" spans="1:33" s="34" customFormat="1" x14ac:dyDescent="0.25">
      <c r="A33" s="33" t="s">
        <v>128</v>
      </c>
      <c r="B33" s="34" t="s">
        <v>30</v>
      </c>
      <c r="C33" s="194">
        <v>265.02585851541795</v>
      </c>
      <c r="D33" s="195">
        <v>265.02585851541795</v>
      </c>
      <c r="E33" s="195">
        <v>246.66865266922795</v>
      </c>
      <c r="F33" s="195">
        <v>298.78347758977412</v>
      </c>
      <c r="G33" s="195">
        <v>302.40649818038423</v>
      </c>
      <c r="H33" s="195">
        <v>344.22210753582698</v>
      </c>
      <c r="I33" s="195">
        <v>337.53403115816258</v>
      </c>
      <c r="J33" s="195">
        <v>341.09484498606349</v>
      </c>
      <c r="K33" s="195">
        <v>384.72584068636888</v>
      </c>
      <c r="L33" s="195">
        <v>340.97550861556965</v>
      </c>
      <c r="M33" s="195">
        <v>304.53979244365723</v>
      </c>
      <c r="N33" s="195">
        <v>302.65270770198447</v>
      </c>
      <c r="O33" s="195">
        <v>209.59320629289817</v>
      </c>
      <c r="P33" s="195">
        <v>202.52349816628225</v>
      </c>
      <c r="Q33" s="195">
        <v>208.38421785321887</v>
      </c>
      <c r="R33" s="195">
        <v>214.07357166300437</v>
      </c>
      <c r="S33" s="195">
        <v>126.83237151110001</v>
      </c>
      <c r="T33" s="195">
        <v>109.0390178183</v>
      </c>
      <c r="U33" s="195">
        <v>117.83371791170001</v>
      </c>
      <c r="V33" s="195">
        <v>120.40057211689999</v>
      </c>
      <c r="W33" s="195">
        <v>106.8061892013</v>
      </c>
      <c r="X33" s="195">
        <v>133.48418409519999</v>
      </c>
      <c r="Y33" s="195">
        <v>98.153117933299995</v>
      </c>
      <c r="Z33" s="195">
        <v>136.082447035</v>
      </c>
      <c r="AA33" s="195">
        <v>134.87515829239999</v>
      </c>
      <c r="AB33" s="195">
        <v>142.04360188300001</v>
      </c>
      <c r="AC33" s="195">
        <v>160.64403672239999</v>
      </c>
      <c r="AD33" s="195">
        <v>148.51321693</v>
      </c>
      <c r="AE33" s="195">
        <v>149.55838437919999</v>
      </c>
      <c r="AF33" s="196">
        <v>130.97702303040001</v>
      </c>
      <c r="AG33" s="197">
        <v>-0.50579530705385722</v>
      </c>
    </row>
    <row r="34" spans="1:33" s="34" customFormat="1" x14ac:dyDescent="0.25">
      <c r="A34" s="33" t="s">
        <v>129</v>
      </c>
      <c r="B34" s="34" t="s">
        <v>31</v>
      </c>
      <c r="C34" s="194">
        <v>43.05973923641421</v>
      </c>
      <c r="D34" s="195">
        <v>43.05973923641421</v>
      </c>
      <c r="E34" s="195">
        <v>39.555766899792708</v>
      </c>
      <c r="F34" s="195">
        <v>37.951391071289279</v>
      </c>
      <c r="G34" s="195">
        <v>38.004022013578883</v>
      </c>
      <c r="H34" s="195">
        <v>35.91751077093172</v>
      </c>
      <c r="I34" s="195">
        <v>34.10904231009458</v>
      </c>
      <c r="J34" s="195">
        <v>36.22679902606243</v>
      </c>
      <c r="K34" s="195">
        <v>33.763023831665798</v>
      </c>
      <c r="L34" s="195">
        <v>35.378688548961343</v>
      </c>
      <c r="M34" s="195">
        <v>35.152806254834402</v>
      </c>
      <c r="N34" s="195">
        <v>33.556708239413481</v>
      </c>
      <c r="O34" s="195">
        <v>31.954447338752821</v>
      </c>
      <c r="P34" s="195">
        <v>34.688156318220962</v>
      </c>
      <c r="Q34" s="195">
        <v>36.376388740994017</v>
      </c>
      <c r="R34" s="195">
        <v>34.25676197255131</v>
      </c>
      <c r="S34" s="195">
        <v>34.26438983774166</v>
      </c>
      <c r="T34" s="195">
        <v>31.699477579883709</v>
      </c>
      <c r="U34" s="195">
        <v>26.622482728807359</v>
      </c>
      <c r="V34" s="195">
        <v>27.848823476581771</v>
      </c>
      <c r="W34" s="195">
        <v>27.994580370629102</v>
      </c>
      <c r="X34" s="195">
        <v>29.886686664055929</v>
      </c>
      <c r="Y34" s="195">
        <v>24.139361343466049</v>
      </c>
      <c r="Z34" s="195">
        <v>25.86398722095954</v>
      </c>
      <c r="AA34" s="195">
        <v>25.950150996411811</v>
      </c>
      <c r="AB34" s="195">
        <v>22.73100980551575</v>
      </c>
      <c r="AC34" s="195">
        <v>23.82731097555067</v>
      </c>
      <c r="AD34" s="195">
        <v>22.5424732649094</v>
      </c>
      <c r="AE34" s="195">
        <v>22.760806449189751</v>
      </c>
      <c r="AF34" s="196">
        <v>22.771911726996681</v>
      </c>
      <c r="AG34" s="197">
        <v>-0.4711553731904809</v>
      </c>
    </row>
    <row r="35" spans="1:33" s="34" customFormat="1" x14ac:dyDescent="0.25">
      <c r="A35" s="33" t="s">
        <v>130</v>
      </c>
      <c r="B35" s="34" t="s">
        <v>32</v>
      </c>
      <c r="C35" s="194">
        <v>39486.273536536246</v>
      </c>
      <c r="D35" s="195">
        <v>39486.273536536246</v>
      </c>
      <c r="E35" s="195">
        <v>44722.776253724202</v>
      </c>
      <c r="F35" s="195">
        <v>41840.451818522582</v>
      </c>
      <c r="G35" s="195">
        <v>44119.844280671314</v>
      </c>
      <c r="H35" s="195">
        <v>41476.198116169166</v>
      </c>
      <c r="I35" s="195">
        <v>43815.791895020127</v>
      </c>
      <c r="J35" s="195">
        <v>50063.075773615514</v>
      </c>
      <c r="K35" s="195">
        <v>42999.461906069919</v>
      </c>
      <c r="L35" s="195">
        <v>41429.850842838285</v>
      </c>
      <c r="M35" s="195">
        <v>39666.213938878449</v>
      </c>
      <c r="N35" s="195">
        <v>39737.796186255633</v>
      </c>
      <c r="O35" s="195">
        <v>41309.538942978383</v>
      </c>
      <c r="P35" s="195">
        <v>39377.45632834189</v>
      </c>
      <c r="Q35" s="195">
        <v>40494.442235608869</v>
      </c>
      <c r="R35" s="195">
        <v>40352.550530384666</v>
      </c>
      <c r="S35" s="195">
        <v>39007.076812955027</v>
      </c>
      <c r="T35" s="195">
        <v>38556.407782136434</v>
      </c>
      <c r="U35" s="195">
        <v>36132.799538229869</v>
      </c>
      <c r="V35" s="195">
        <v>40151.435823081214</v>
      </c>
      <c r="W35" s="195">
        <v>40127.638415641697</v>
      </c>
      <c r="X35" s="195">
        <v>46365.761041762031</v>
      </c>
      <c r="Y35" s="195">
        <v>37806.572408457389</v>
      </c>
      <c r="Z35" s="195">
        <v>39748.254569601078</v>
      </c>
      <c r="AA35" s="195">
        <v>40817.20065666805</v>
      </c>
      <c r="AB35" s="195">
        <v>32476.430482505071</v>
      </c>
      <c r="AC35" s="195">
        <v>34485.672510492135</v>
      </c>
      <c r="AD35" s="195">
        <v>34644.561637355211</v>
      </c>
      <c r="AE35" s="195">
        <v>34536.220378833154</v>
      </c>
      <c r="AF35" s="196">
        <v>33967.418729596808</v>
      </c>
      <c r="AG35" s="197">
        <v>-0.13976641279742183</v>
      </c>
    </row>
    <row r="36" spans="1:33" s="34" customFormat="1" x14ac:dyDescent="0.25">
      <c r="A36" s="33" t="s">
        <v>131</v>
      </c>
      <c r="B36" s="34" t="s">
        <v>33</v>
      </c>
      <c r="C36" s="194">
        <v>2912.1141563634578</v>
      </c>
      <c r="D36" s="195">
        <v>2912.1141563634578</v>
      </c>
      <c r="E36" s="195">
        <v>2721.0388665712062</v>
      </c>
      <c r="F36" s="195">
        <v>2888.5915914455823</v>
      </c>
      <c r="G36" s="195">
        <v>2562.8587334113813</v>
      </c>
      <c r="H36" s="195">
        <v>2918.686608649271</v>
      </c>
      <c r="I36" s="195">
        <v>2864.8012465609518</v>
      </c>
      <c r="J36" s="195">
        <v>2783.9066525992275</v>
      </c>
      <c r="K36" s="195">
        <v>2850.4935495222908</v>
      </c>
      <c r="L36" s="195">
        <v>2947.5785222255304</v>
      </c>
      <c r="M36" s="195">
        <v>3001.7399838193319</v>
      </c>
      <c r="N36" s="195">
        <v>3071.1432945005608</v>
      </c>
      <c r="O36" s="195">
        <v>3089.7139687993863</v>
      </c>
      <c r="P36" s="195">
        <v>3216.6849628176524</v>
      </c>
      <c r="Q36" s="195">
        <v>3477.2111676231375</v>
      </c>
      <c r="R36" s="195">
        <v>3432.5327874688005</v>
      </c>
      <c r="S36" s="195">
        <v>3533.2016482149947</v>
      </c>
      <c r="T36" s="195">
        <v>3479.4595578472467</v>
      </c>
      <c r="U36" s="195">
        <v>3319.5104579839763</v>
      </c>
      <c r="V36" s="195">
        <v>3172.8545319239383</v>
      </c>
      <c r="W36" s="195">
        <v>2975.0724431161857</v>
      </c>
      <c r="X36" s="195">
        <v>2744.9364742174703</v>
      </c>
      <c r="Y36" s="195">
        <v>2810.8467182216596</v>
      </c>
      <c r="Z36" s="195">
        <v>3130.8322390771355</v>
      </c>
      <c r="AA36" s="195">
        <v>3020.2207374227573</v>
      </c>
      <c r="AB36" s="195">
        <v>3082.7652516784615</v>
      </c>
      <c r="AC36" s="195">
        <v>3053.9951635119182</v>
      </c>
      <c r="AD36" s="195">
        <v>2874.2857952820455</v>
      </c>
      <c r="AE36" s="195">
        <v>2951.8413110355077</v>
      </c>
      <c r="AF36" s="196">
        <v>2796.0686693992143</v>
      </c>
      <c r="AG36" s="197">
        <v>-3.9849223187444313E-2</v>
      </c>
    </row>
    <row r="37" spans="1:33" s="34" customFormat="1" x14ac:dyDescent="0.25">
      <c r="A37" s="33" t="s">
        <v>132</v>
      </c>
      <c r="B37" s="34" t="s">
        <v>34</v>
      </c>
      <c r="C37" s="194">
        <v>4608.198704276896</v>
      </c>
      <c r="D37" s="195">
        <v>4608.198704276896</v>
      </c>
      <c r="E37" s="195">
        <v>4353.1134011911136</v>
      </c>
      <c r="F37" s="195">
        <v>4215.871297909197</v>
      </c>
      <c r="G37" s="195">
        <v>4377.6993887609506</v>
      </c>
      <c r="H37" s="195">
        <v>4388.0100415743791</v>
      </c>
      <c r="I37" s="195">
        <v>4375.3681384950232</v>
      </c>
      <c r="J37" s="195">
        <v>5094.746320499512</v>
      </c>
      <c r="K37" s="195">
        <v>4699.094927672184</v>
      </c>
      <c r="L37" s="195">
        <v>4578.196710768887</v>
      </c>
      <c r="M37" s="195">
        <v>4579.3584914645817</v>
      </c>
      <c r="N37" s="195">
        <v>3927.7920303993947</v>
      </c>
      <c r="O37" s="195">
        <v>4266.9699714233584</v>
      </c>
      <c r="P37" s="195">
        <v>4408.1278327122618</v>
      </c>
      <c r="Q37" s="195">
        <v>4568.3399469621372</v>
      </c>
      <c r="R37" s="195">
        <v>4144.8877110714129</v>
      </c>
      <c r="S37" s="195">
        <v>3796.9324737459388</v>
      </c>
      <c r="T37" s="195">
        <v>4003.9654440664472</v>
      </c>
      <c r="U37" s="195">
        <v>3801.561069665278</v>
      </c>
      <c r="V37" s="195">
        <v>3573.6845396963836</v>
      </c>
      <c r="W37" s="195">
        <v>3769.0535733095021</v>
      </c>
      <c r="X37" s="195">
        <v>3932.1750395086683</v>
      </c>
      <c r="Y37" s="195">
        <v>3360.0022549099231</v>
      </c>
      <c r="Z37" s="195">
        <v>3268.6645806450688</v>
      </c>
      <c r="AA37" s="195">
        <v>3110.8130715868101</v>
      </c>
      <c r="AB37" s="195">
        <v>2803.8058401430781</v>
      </c>
      <c r="AC37" s="195">
        <v>2765.9629157542427</v>
      </c>
      <c r="AD37" s="195">
        <v>3037.1246736530811</v>
      </c>
      <c r="AE37" s="195">
        <v>2853.1474085943701</v>
      </c>
      <c r="AF37" s="196">
        <v>3078.0500332255356</v>
      </c>
      <c r="AG37" s="197">
        <v>-0.33204919519447385</v>
      </c>
    </row>
    <row r="38" spans="1:33" s="34" customFormat="1" x14ac:dyDescent="0.25">
      <c r="A38" s="33" t="s">
        <v>133</v>
      </c>
      <c r="B38" s="34" t="s">
        <v>35</v>
      </c>
      <c r="C38" s="194">
        <v>109083.31182805514</v>
      </c>
      <c r="D38" s="195">
        <v>56922.173069846438</v>
      </c>
      <c r="E38" s="195">
        <v>67348.541114584572</v>
      </c>
      <c r="F38" s="195">
        <v>70186.940260628748</v>
      </c>
      <c r="G38" s="195">
        <v>75294.511590125214</v>
      </c>
      <c r="H38" s="195">
        <v>68296.361666005439</v>
      </c>
      <c r="I38" s="195">
        <v>67890.75810257814</v>
      </c>
      <c r="J38" s="195">
        <v>69315.583036999815</v>
      </c>
      <c r="K38" s="195">
        <v>65966.195696799972</v>
      </c>
      <c r="L38" s="195">
        <v>54778.57523019566</v>
      </c>
      <c r="M38" s="195">
        <v>56514.490900071025</v>
      </c>
      <c r="N38" s="195">
        <v>48905.458294845965</v>
      </c>
      <c r="O38" s="195">
        <v>51987.001099774687</v>
      </c>
      <c r="P38" s="195">
        <v>55070.95970173784</v>
      </c>
      <c r="Q38" s="195">
        <v>55579.134161554481</v>
      </c>
      <c r="R38" s="195">
        <v>56492.136052716844</v>
      </c>
      <c r="S38" s="195">
        <v>59393.371566586524</v>
      </c>
      <c r="T38" s="195">
        <v>62008.714016210244</v>
      </c>
      <c r="U38" s="195">
        <v>57066.894045659072</v>
      </c>
      <c r="V38" s="195">
        <v>59726.776768246142</v>
      </c>
      <c r="W38" s="195">
        <v>60804.271188646577</v>
      </c>
      <c r="X38" s="195">
        <v>67356.074926259258</v>
      </c>
      <c r="Y38" s="195">
        <v>60618.227645636754</v>
      </c>
      <c r="Z38" s="195">
        <v>62373.041868562934</v>
      </c>
      <c r="AA38" s="195">
        <v>60318.669163739811</v>
      </c>
      <c r="AB38" s="195">
        <v>55570.25071893922</v>
      </c>
      <c r="AC38" s="195">
        <v>54812.702208865485</v>
      </c>
      <c r="AD38" s="195">
        <v>58439.475409855877</v>
      </c>
      <c r="AE38" s="195">
        <v>58738.795896096039</v>
      </c>
      <c r="AF38" s="196">
        <v>57683.588250435889</v>
      </c>
      <c r="AG38" s="197">
        <v>-0.47119694769296283</v>
      </c>
    </row>
    <row r="39" spans="1:33" s="34" customFormat="1" x14ac:dyDescent="0.25">
      <c r="A39" s="33" t="s">
        <v>134</v>
      </c>
      <c r="B39" s="34" t="s">
        <v>36</v>
      </c>
      <c r="C39" s="194">
        <v>4111.0642303614777</v>
      </c>
      <c r="D39" s="195">
        <v>4111.0642303614777</v>
      </c>
      <c r="E39" s="195">
        <v>4236.6650369405015</v>
      </c>
      <c r="F39" s="195">
        <v>4425.4328462797339</v>
      </c>
      <c r="G39" s="195">
        <v>4559.4680288858344</v>
      </c>
      <c r="H39" s="195">
        <v>4749.0792465571394</v>
      </c>
      <c r="I39" s="195">
        <v>4669.2861111744578</v>
      </c>
      <c r="J39" s="195">
        <v>4911.3901223927496</v>
      </c>
      <c r="K39" s="195">
        <v>4969.0156358328022</v>
      </c>
      <c r="L39" s="195">
        <v>5508.8874107893807</v>
      </c>
      <c r="M39" s="195">
        <v>5942.9747297804106</v>
      </c>
      <c r="N39" s="195">
        <v>6282.1013948626714</v>
      </c>
      <c r="O39" s="195">
        <v>6607.5528084803691</v>
      </c>
      <c r="P39" s="195">
        <v>6848.6668102171107</v>
      </c>
      <c r="Q39" s="195">
        <v>6986.2803798975438</v>
      </c>
      <c r="R39" s="195">
        <v>7307.5431382205707</v>
      </c>
      <c r="S39" s="195">
        <v>7170.7628426959445</v>
      </c>
      <c r="T39" s="195">
        <v>6048.4452232715557</v>
      </c>
      <c r="U39" s="195">
        <v>5940.0992018064189</v>
      </c>
      <c r="V39" s="195">
        <v>5593.4398787388454</v>
      </c>
      <c r="W39" s="195">
        <v>5443.2694167964719</v>
      </c>
      <c r="X39" s="195">
        <v>5376.3151726968836</v>
      </c>
      <c r="Y39" s="195">
        <v>4809.3661195823424</v>
      </c>
      <c r="Z39" s="195">
        <v>4618.4163036421742</v>
      </c>
      <c r="AA39" s="195">
        <v>4562.146822096066</v>
      </c>
      <c r="AB39" s="195">
        <v>4468.6277098412429</v>
      </c>
      <c r="AC39" s="195">
        <v>4468.5425122705828</v>
      </c>
      <c r="AD39" s="195">
        <v>4431.5764707936778</v>
      </c>
      <c r="AE39" s="195">
        <v>4401.2891952499021</v>
      </c>
      <c r="AF39" s="196">
        <v>4531.9338412421002</v>
      </c>
      <c r="AG39" s="197">
        <v>0.10237485655718308</v>
      </c>
    </row>
    <row r="40" spans="1:33" s="34" customFormat="1" x14ac:dyDescent="0.25">
      <c r="A40" s="33" t="s">
        <v>135</v>
      </c>
      <c r="B40" s="34" t="s">
        <v>37</v>
      </c>
      <c r="C40" s="194">
        <v>15088.247707083008</v>
      </c>
      <c r="D40" s="195">
        <v>10846.855692276149</v>
      </c>
      <c r="E40" s="195">
        <v>10740.245536666278</v>
      </c>
      <c r="F40" s="195">
        <v>10515.227223534603</v>
      </c>
      <c r="G40" s="195">
        <v>9002.4867074728063</v>
      </c>
      <c r="H40" s="195">
        <v>7384.1120326963601</v>
      </c>
      <c r="I40" s="195">
        <v>8499.0392906731449</v>
      </c>
      <c r="J40" s="195">
        <v>8536.7670652316992</v>
      </c>
      <c r="K40" s="195">
        <v>10472.067838150824</v>
      </c>
      <c r="L40" s="195">
        <v>10643.976020898954</v>
      </c>
      <c r="M40" s="195">
        <v>9033.0833456049331</v>
      </c>
      <c r="N40" s="195">
        <v>9284.8138269576939</v>
      </c>
      <c r="O40" s="195">
        <v>8527.7398300920959</v>
      </c>
      <c r="P40" s="195">
        <v>8587.8307474537723</v>
      </c>
      <c r="Q40" s="195">
        <v>10171.89155876224</v>
      </c>
      <c r="R40" s="195">
        <v>10950.378301041485</v>
      </c>
      <c r="S40" s="195">
        <v>11282.870317144158</v>
      </c>
      <c r="T40" s="195">
        <v>12996.130739461483</v>
      </c>
      <c r="U40" s="195">
        <v>11135.935732318485</v>
      </c>
      <c r="V40" s="195">
        <v>10217.277728714229</v>
      </c>
      <c r="W40" s="195">
        <v>10439.826934908753</v>
      </c>
      <c r="X40" s="195">
        <v>10445.243990325802</v>
      </c>
      <c r="Y40" s="195">
        <v>10453.982425788008</v>
      </c>
      <c r="Z40" s="195">
        <v>11032.699965537449</v>
      </c>
      <c r="AA40" s="195">
        <v>10600.964863826455</v>
      </c>
      <c r="AB40" s="195">
        <v>10149.076023178744</v>
      </c>
      <c r="AC40" s="195">
        <v>10472.876774804721</v>
      </c>
      <c r="AD40" s="195">
        <v>10643.909880787874</v>
      </c>
      <c r="AE40" s="195">
        <v>11189.375558040671</v>
      </c>
      <c r="AF40" s="196">
        <v>11630.246801611669</v>
      </c>
      <c r="AG40" s="197">
        <v>-0.22918505664829586</v>
      </c>
    </row>
    <row r="41" spans="1:33" s="34" customFormat="1" x14ac:dyDescent="0.25">
      <c r="A41" s="33" t="s">
        <v>136</v>
      </c>
      <c r="B41" s="34" t="s">
        <v>38</v>
      </c>
      <c r="C41" s="194">
        <v>271165.66188940319</v>
      </c>
      <c r="D41" s="195">
        <v>271165.66188940319</v>
      </c>
      <c r="E41" s="195">
        <v>258663.28226975381</v>
      </c>
      <c r="F41" s="195">
        <v>242186.80370054053</v>
      </c>
      <c r="G41" s="195">
        <v>233381.86971674836</v>
      </c>
      <c r="H41" s="195">
        <v>213027.73962208093</v>
      </c>
      <c r="I41" s="195">
        <v>198982.29900082204</v>
      </c>
      <c r="J41" s="195">
        <v>177057.42802553158</v>
      </c>
      <c r="K41" s="195">
        <v>170294.64710002858</v>
      </c>
      <c r="L41" s="195">
        <v>160060.30325828659</v>
      </c>
      <c r="M41" s="195">
        <v>175472.16690811663</v>
      </c>
      <c r="N41" s="195">
        <v>181159.84647814935</v>
      </c>
      <c r="O41" s="195">
        <v>191396.16736640933</v>
      </c>
      <c r="P41" s="195">
        <v>164288.61323119391</v>
      </c>
      <c r="Q41" s="195">
        <v>166484.0172640454</v>
      </c>
      <c r="R41" s="195">
        <v>157770.54044915194</v>
      </c>
      <c r="S41" s="195">
        <v>137399.07506711842</v>
      </c>
      <c r="T41" s="195">
        <v>139365.45616936972</v>
      </c>
      <c r="U41" s="195">
        <v>138823.80253440241</v>
      </c>
      <c r="V41" s="195">
        <v>143273.69298603808</v>
      </c>
      <c r="W41" s="195">
        <v>142650.40263505763</v>
      </c>
      <c r="X41" s="195">
        <v>135921.70446128104</v>
      </c>
      <c r="Y41" s="195">
        <v>145700.26453148929</v>
      </c>
      <c r="Z41" s="195">
        <v>124508.08272848235</v>
      </c>
      <c r="AA41" s="195">
        <v>139315.84604490956</v>
      </c>
      <c r="AB41" s="195">
        <v>143497.02524260685</v>
      </c>
      <c r="AC41" s="195">
        <v>154258.5701359516</v>
      </c>
      <c r="AD41" s="195">
        <v>159624.91205116577</v>
      </c>
      <c r="AE41" s="195">
        <v>175644.05088869363</v>
      </c>
      <c r="AF41" s="196">
        <v>207834.50084916153</v>
      </c>
      <c r="AG41" s="197">
        <v>-0.23355155147214662</v>
      </c>
    </row>
    <row r="42" spans="1:33" s="34" customFormat="1" x14ac:dyDescent="0.25">
      <c r="A42" s="33" t="s">
        <v>137</v>
      </c>
      <c r="B42" s="34" t="s">
        <v>39</v>
      </c>
      <c r="C42" s="194">
        <v>11501.673088802252</v>
      </c>
      <c r="D42" s="195">
        <v>11501.673088802252</v>
      </c>
      <c r="E42" s="195">
        <v>10526.503218929342</v>
      </c>
      <c r="F42" s="195">
        <v>10081.820759446677</v>
      </c>
      <c r="G42" s="195">
        <v>8480.8020001597688</v>
      </c>
      <c r="H42" s="195">
        <v>7707.4556019293859</v>
      </c>
      <c r="I42" s="195">
        <v>7185.2288984787492</v>
      </c>
      <c r="J42" s="195">
        <v>7040.2517494412377</v>
      </c>
      <c r="K42" s="195">
        <v>7451.2518566441122</v>
      </c>
      <c r="L42" s="195">
        <v>7236.6958056248459</v>
      </c>
      <c r="M42" s="195">
        <v>7098.7347139574376</v>
      </c>
      <c r="N42" s="195">
        <v>6696.2525427252094</v>
      </c>
      <c r="O42" s="195">
        <v>7160.9152318208189</v>
      </c>
      <c r="P42" s="195">
        <v>6727.2658369091614</v>
      </c>
      <c r="Q42" s="195">
        <v>6293.155952205514</v>
      </c>
      <c r="R42" s="195">
        <v>6049.3837358205801</v>
      </c>
      <c r="S42" s="195">
        <v>6692.9151247115224</v>
      </c>
      <c r="T42" s="195">
        <v>6646.2582334286371</v>
      </c>
      <c r="U42" s="195">
        <v>6071.1091177907201</v>
      </c>
      <c r="V42" s="195">
        <v>6320.5670222636254</v>
      </c>
      <c r="W42" s="195">
        <v>6348.8405546788981</v>
      </c>
      <c r="X42" s="195">
        <v>6686.4642022665575</v>
      </c>
      <c r="Y42" s="195">
        <v>5266.4811341558297</v>
      </c>
      <c r="Z42" s="195">
        <v>5521.4609771303549</v>
      </c>
      <c r="AA42" s="195">
        <v>5791.7175090572728</v>
      </c>
      <c r="AB42" s="195">
        <v>4839.4192948691016</v>
      </c>
      <c r="AC42" s="195">
        <v>4899.5815815698297</v>
      </c>
      <c r="AD42" s="195">
        <v>4942.1708097729615</v>
      </c>
      <c r="AE42" s="195">
        <v>5357.0248751271183</v>
      </c>
      <c r="AF42" s="196">
        <v>4827.360785976206</v>
      </c>
      <c r="AG42" s="197">
        <v>-0.58029055871219237</v>
      </c>
    </row>
    <row r="43" spans="1:33" s="34" customFormat="1" x14ac:dyDescent="0.25">
      <c r="A43" s="33" t="s">
        <v>138</v>
      </c>
      <c r="B43" s="34" t="s">
        <v>40</v>
      </c>
      <c r="C43" s="194">
        <v>2439.9228531437793</v>
      </c>
      <c r="D43" s="195">
        <v>1867.198540794833</v>
      </c>
      <c r="E43" s="195">
        <v>2193.3032182217103</v>
      </c>
      <c r="F43" s="195">
        <v>1949.2588216476286</v>
      </c>
      <c r="G43" s="195">
        <v>2436.0946685256408</v>
      </c>
      <c r="H43" s="195">
        <v>2347.6785769187018</v>
      </c>
      <c r="I43" s="195">
        <v>2501.0902940348933</v>
      </c>
      <c r="J43" s="195">
        <v>3132.7753598038144</v>
      </c>
      <c r="K43" s="195">
        <v>3205.5263760080197</v>
      </c>
      <c r="L43" s="195">
        <v>3236.8827563494074</v>
      </c>
      <c r="M43" s="195">
        <v>3454.5791629077048</v>
      </c>
      <c r="N43" s="195">
        <v>3127.051631320006</v>
      </c>
      <c r="O43" s="195">
        <v>3217.605246255529</v>
      </c>
      <c r="P43" s="195">
        <v>3073.1226351962919</v>
      </c>
      <c r="Q43" s="195">
        <v>2993.5745728955935</v>
      </c>
      <c r="R43" s="195">
        <v>2927.6483492472948</v>
      </c>
      <c r="S43" s="195">
        <v>2676.6440541585175</v>
      </c>
      <c r="T43" s="195">
        <v>2437.3327948483434</v>
      </c>
      <c r="U43" s="195">
        <v>2012.7788443890993</v>
      </c>
      <c r="V43" s="195">
        <v>2363.1804600649857</v>
      </c>
      <c r="W43" s="195">
        <v>2244.6865104360404</v>
      </c>
      <c r="X43" s="195">
        <v>2267.9185874659856</v>
      </c>
      <c r="Y43" s="195">
        <v>2008.5119865258439</v>
      </c>
      <c r="Z43" s="195">
        <v>1759.1265495395219</v>
      </c>
      <c r="AA43" s="195">
        <v>1675.8049619241981</v>
      </c>
      <c r="AB43" s="195">
        <v>1380.8740747038366</v>
      </c>
      <c r="AC43" s="195">
        <v>1485.9361327118695</v>
      </c>
      <c r="AD43" s="195">
        <v>1554.9832523271571</v>
      </c>
      <c r="AE43" s="195">
        <v>1424.8564369776409</v>
      </c>
      <c r="AF43" s="196">
        <v>1306.8595629264314</v>
      </c>
      <c r="AG43" s="197">
        <v>-0.46438488362753944</v>
      </c>
    </row>
    <row r="44" spans="1:33" s="34" customFormat="1" x14ac:dyDescent="0.25">
      <c r="A44" s="33" t="s">
        <v>139</v>
      </c>
      <c r="B44" s="34" t="s">
        <v>41</v>
      </c>
      <c r="C44" s="194">
        <v>26330.919794083999</v>
      </c>
      <c r="D44" s="195">
        <v>26330.919794083999</v>
      </c>
      <c r="E44" s="195">
        <v>28891.472494701</v>
      </c>
      <c r="F44" s="195">
        <v>29691.097226623999</v>
      </c>
      <c r="G44" s="195">
        <v>28926.735025585996</v>
      </c>
      <c r="H44" s="195">
        <v>29966.004317311003</v>
      </c>
      <c r="I44" s="195">
        <v>29709.984898633</v>
      </c>
      <c r="J44" s="195">
        <v>30719.293399423001</v>
      </c>
      <c r="K44" s="195">
        <v>30842.553647730001</v>
      </c>
      <c r="L44" s="195">
        <v>31705.323637443998</v>
      </c>
      <c r="M44" s="195">
        <v>33479.446214690004</v>
      </c>
      <c r="N44" s="195">
        <v>35283.350483086004</v>
      </c>
      <c r="O44" s="195">
        <v>36224.350733665</v>
      </c>
      <c r="P44" s="195">
        <v>37071.381227181999</v>
      </c>
      <c r="Q44" s="195">
        <v>38964.383563115</v>
      </c>
      <c r="R44" s="195">
        <v>41379.973506650997</v>
      </c>
      <c r="S44" s="195">
        <v>42072.678654039657</v>
      </c>
      <c r="T44" s="195">
        <v>44327.915185492064</v>
      </c>
      <c r="U44" s="195">
        <v>42085.653834428143</v>
      </c>
      <c r="V44" s="195">
        <v>41384.663273729486</v>
      </c>
      <c r="W44" s="195">
        <v>41786.366013697021</v>
      </c>
      <c r="X44" s="195">
        <v>45717.300713602752</v>
      </c>
      <c r="Y44" s="195">
        <v>43562.167188432279</v>
      </c>
      <c r="Z44" s="195">
        <v>42259.102538652514</v>
      </c>
      <c r="AA44" s="195">
        <v>39212.083915508483</v>
      </c>
      <c r="AB44" s="195">
        <v>38154.97577223058</v>
      </c>
      <c r="AC44" s="195">
        <v>40122.356303977023</v>
      </c>
      <c r="AD44" s="195">
        <v>41523.711969256961</v>
      </c>
      <c r="AE44" s="195">
        <v>39295.277612846687</v>
      </c>
      <c r="AF44" s="196">
        <v>39970.875949969661</v>
      </c>
      <c r="AG44" s="197">
        <v>0.51802049691216145</v>
      </c>
    </row>
    <row r="45" spans="1:33" s="34" customFormat="1" x14ac:dyDescent="0.25">
      <c r="A45" s="33" t="s">
        <v>140</v>
      </c>
      <c r="B45" s="34" t="s">
        <v>42</v>
      </c>
      <c r="C45" s="194">
        <v>11323.453416748871</v>
      </c>
      <c r="D45" s="195">
        <v>11323.453416748871</v>
      </c>
      <c r="E45" s="195">
        <v>10975.299177854247</v>
      </c>
      <c r="F45" s="195">
        <v>10415.698346007724</v>
      </c>
      <c r="G45" s="195">
        <v>10373.366418401629</v>
      </c>
      <c r="H45" s="195">
        <v>10459.213992077905</v>
      </c>
      <c r="I45" s="195">
        <v>9961.2177378207398</v>
      </c>
      <c r="J45" s="195">
        <v>10036.373765282862</v>
      </c>
      <c r="K45" s="195">
        <v>9279.2758638853757</v>
      </c>
      <c r="L45" s="195">
        <v>9211.9378636682668</v>
      </c>
      <c r="M45" s="195">
        <v>8655.0878990945093</v>
      </c>
      <c r="N45" s="195">
        <v>8455.5242379491065</v>
      </c>
      <c r="O45" s="195">
        <v>7633.3412839316043</v>
      </c>
      <c r="P45" s="195">
        <v>7172.1646188085788</v>
      </c>
      <c r="Q45" s="195">
        <v>6902.4399994451624</v>
      </c>
      <c r="R45" s="195">
        <v>6596.1761171026692</v>
      </c>
      <c r="S45" s="195">
        <v>5506.3278174350844</v>
      </c>
      <c r="T45" s="195">
        <v>4884.1451598312196</v>
      </c>
      <c r="U45" s="195">
        <v>4629.3347050892926</v>
      </c>
      <c r="V45" s="195">
        <v>4081.2986003936148</v>
      </c>
      <c r="W45" s="195">
        <v>3813.3904887817621</v>
      </c>
      <c r="X45" s="195">
        <v>4073.6976871486286</v>
      </c>
      <c r="Y45" s="195">
        <v>3693.3133703193294</v>
      </c>
      <c r="Z45" s="195">
        <v>3463.2715544913199</v>
      </c>
      <c r="AA45" s="195">
        <v>3269.6389733514238</v>
      </c>
      <c r="AB45" s="195">
        <v>3102.509179497813</v>
      </c>
      <c r="AC45" s="195">
        <v>2990.6254603431289</v>
      </c>
      <c r="AD45" s="195">
        <v>2819.3152586511583</v>
      </c>
      <c r="AE45" s="195">
        <v>2750.8644505751154</v>
      </c>
      <c r="AF45" s="196">
        <v>2543.1020213372062</v>
      </c>
      <c r="AG45" s="197">
        <v>-0.77541285968681384</v>
      </c>
    </row>
    <row r="46" spans="1:33" s="34" customFormat="1" x14ac:dyDescent="0.25">
      <c r="A46" s="33" t="s">
        <v>141</v>
      </c>
      <c r="B46" s="34" t="s">
        <v>43</v>
      </c>
      <c r="C46" s="194">
        <v>17513.526786526752</v>
      </c>
      <c r="D46" s="195">
        <v>17513.526786526752</v>
      </c>
      <c r="E46" s="195">
        <v>18877.802154972913</v>
      </c>
      <c r="F46" s="195">
        <v>18917.16294997291</v>
      </c>
      <c r="G46" s="195">
        <v>18308.092324485497</v>
      </c>
      <c r="H46" s="195">
        <v>17031.956280744373</v>
      </c>
      <c r="I46" s="195">
        <v>18080.636649311422</v>
      </c>
      <c r="J46" s="195">
        <v>18936.77769082434</v>
      </c>
      <c r="K46" s="195">
        <v>17506.588442961998</v>
      </c>
      <c r="L46" s="195">
        <v>18324.744889605659</v>
      </c>
      <c r="M46" s="195">
        <v>17657.50084513201</v>
      </c>
      <c r="N46" s="195">
        <v>16565.125856657727</v>
      </c>
      <c r="O46" s="195">
        <v>17907.203807395861</v>
      </c>
      <c r="P46" s="195">
        <v>16760.480359973477</v>
      </c>
      <c r="Q46" s="195">
        <v>17730.685412565959</v>
      </c>
      <c r="R46" s="195">
        <v>17595.304904258373</v>
      </c>
      <c r="S46" s="195">
        <v>17827.417342995494</v>
      </c>
      <c r="T46" s="195">
        <v>16961.044495947041</v>
      </c>
      <c r="U46" s="195">
        <v>15116.349222377907</v>
      </c>
      <c r="V46" s="195">
        <v>15987.476595090002</v>
      </c>
      <c r="W46" s="195">
        <v>15566.565267475036</v>
      </c>
      <c r="X46" s="195">
        <v>16753.08131531921</v>
      </c>
      <c r="Y46" s="195">
        <v>13556.181266162042</v>
      </c>
      <c r="Z46" s="195">
        <v>14809.509363334146</v>
      </c>
      <c r="AA46" s="195">
        <v>15683.290926013295</v>
      </c>
      <c r="AB46" s="195">
        <v>12275.569175316165</v>
      </c>
      <c r="AC46" s="195">
        <v>13124.47472359737</v>
      </c>
      <c r="AD46" s="195">
        <v>13587.330282454923</v>
      </c>
      <c r="AE46" s="195">
        <v>12991.364132466781</v>
      </c>
      <c r="AF46" s="196">
        <v>11790.957237441995</v>
      </c>
      <c r="AG46" s="197">
        <v>-0.32675140871609931</v>
      </c>
    </row>
    <row r="47" spans="1:33" s="34" customFormat="1" x14ac:dyDescent="0.25">
      <c r="A47" s="33" t="s">
        <v>142</v>
      </c>
      <c r="B47" s="34" t="s">
        <v>44</v>
      </c>
      <c r="C47" s="194">
        <v>33707.421210876004</v>
      </c>
      <c r="D47" s="195">
        <v>33707.421210876004</v>
      </c>
      <c r="E47" s="195">
        <v>34886.597504028199</v>
      </c>
      <c r="F47" s="195">
        <v>37078.672845822599</v>
      </c>
      <c r="G47" s="195">
        <v>37812.026949902298</v>
      </c>
      <c r="H47" s="195">
        <v>33774.994074251204</v>
      </c>
      <c r="I47" s="195">
        <v>37722.427758151498</v>
      </c>
      <c r="J47" s="195">
        <v>38663.963414929996</v>
      </c>
      <c r="K47" s="195">
        <v>41514.693445646502</v>
      </c>
      <c r="L47" s="195">
        <v>37703.566449461796</v>
      </c>
      <c r="M47" s="195">
        <v>35753.413968771798</v>
      </c>
      <c r="N47" s="195">
        <v>37764.4711652599</v>
      </c>
      <c r="O47" s="195">
        <v>31397.4274001005</v>
      </c>
      <c r="P47" s="195">
        <v>32930.036923619999</v>
      </c>
      <c r="Q47" s="195">
        <v>36232.4538554873</v>
      </c>
      <c r="R47" s="195">
        <v>39561.179868817606</v>
      </c>
      <c r="S47" s="195">
        <v>42708.870596866895</v>
      </c>
      <c r="T47" s="195">
        <v>42236.274590888599</v>
      </c>
      <c r="U47" s="195">
        <v>45278.654045707895</v>
      </c>
      <c r="V47" s="195">
        <v>64409.7007512524</v>
      </c>
      <c r="W47" s="195">
        <v>70959.461291927524</v>
      </c>
      <c r="X47" s="195">
        <v>67772.795696528963</v>
      </c>
      <c r="Y47" s="195">
        <v>74656.054542936909</v>
      </c>
      <c r="Z47" s="195">
        <v>61586.308818520803</v>
      </c>
      <c r="AA47" s="195">
        <v>56384.253057994996</v>
      </c>
      <c r="AB47" s="195">
        <v>56079.143208575202</v>
      </c>
      <c r="AC47" s="195">
        <v>65326.771407470798</v>
      </c>
      <c r="AD47" s="195">
        <v>65200.700872618596</v>
      </c>
      <c r="AE47" s="195">
        <v>73390.885880206595</v>
      </c>
      <c r="AF47" s="196">
        <v>62868.723584089887</v>
      </c>
      <c r="AG47" s="197">
        <v>0.86513003147819345</v>
      </c>
    </row>
    <row r="48" spans="1:33" s="34" customFormat="1" x14ac:dyDescent="0.25">
      <c r="A48" s="33" t="s">
        <v>143</v>
      </c>
      <c r="B48" s="34" t="s">
        <v>45</v>
      </c>
      <c r="C48" s="194">
        <v>102010.5958428434</v>
      </c>
      <c r="D48" s="195">
        <v>102010.5958428434</v>
      </c>
      <c r="E48" s="195">
        <v>80058.190846143523</v>
      </c>
      <c r="F48" s="195">
        <v>81660.871713190296</v>
      </c>
      <c r="G48" s="195">
        <v>72460.327290365516</v>
      </c>
      <c r="H48" s="195">
        <v>65156.888991608728</v>
      </c>
      <c r="I48" s="195">
        <v>66346.149753373888</v>
      </c>
      <c r="J48" s="195">
        <v>54312.38625386182</v>
      </c>
      <c r="K48" s="195">
        <v>48297.671955880251</v>
      </c>
      <c r="L48" s="195">
        <v>49390.898550311977</v>
      </c>
      <c r="M48" s="195">
        <v>46399.684725518491</v>
      </c>
      <c r="N48" s="195">
        <v>40499.186657394246</v>
      </c>
      <c r="O48" s="195">
        <v>39743.973380458658</v>
      </c>
      <c r="P48" s="195">
        <v>38628.534339447237</v>
      </c>
      <c r="Q48" s="195">
        <v>39840.471018753662</v>
      </c>
      <c r="R48" s="195">
        <v>40972.463782221777</v>
      </c>
      <c r="S48" s="195">
        <v>42553.670833131189</v>
      </c>
      <c r="T48" s="195">
        <v>44579.136860343322</v>
      </c>
      <c r="U48" s="195">
        <v>39720.150978784659</v>
      </c>
      <c r="V48" s="195">
        <v>39604.286730402695</v>
      </c>
      <c r="W48" s="195">
        <v>37850.477946122948</v>
      </c>
      <c r="X48" s="195">
        <v>39459.738956792957</v>
      </c>
      <c r="Y48" s="195">
        <v>39547.61349393057</v>
      </c>
      <c r="Z48" s="195">
        <v>38990.845569496887</v>
      </c>
      <c r="AA48" s="195">
        <v>38322.053626425914</v>
      </c>
      <c r="AB48" s="195">
        <v>32729.304568930864</v>
      </c>
      <c r="AC48" s="195">
        <v>28983.288015431113</v>
      </c>
      <c r="AD48" s="195">
        <v>28118.765129451171</v>
      </c>
      <c r="AE48" s="195">
        <v>30778.425932141876</v>
      </c>
      <c r="AF48" s="196">
        <v>27986.609620761174</v>
      </c>
      <c r="AG48" s="197">
        <v>-0.72564997400978726</v>
      </c>
    </row>
    <row r="49" spans="1:33" s="34" customFormat="1" x14ac:dyDescent="0.25">
      <c r="A49" s="33" t="s">
        <v>144</v>
      </c>
      <c r="B49" s="34" t="s">
        <v>46</v>
      </c>
      <c r="C49" s="194">
        <v>112103.11296612589</v>
      </c>
      <c r="D49" s="195">
        <v>112103.11296612589</v>
      </c>
      <c r="E49" s="195">
        <v>123807.98369430024</v>
      </c>
      <c r="F49" s="195">
        <v>120552.80558788643</v>
      </c>
      <c r="G49" s="195">
        <v>124375.85774466353</v>
      </c>
      <c r="H49" s="195">
        <v>119279.8487387545</v>
      </c>
      <c r="I49" s="195">
        <v>114746.99838150076</v>
      </c>
      <c r="J49" s="195">
        <v>127783.52037218478</v>
      </c>
      <c r="K49" s="195">
        <v>118272.60070798779</v>
      </c>
      <c r="L49" s="195">
        <v>119868.93603387788</v>
      </c>
      <c r="M49" s="195">
        <v>120159.47528000418</v>
      </c>
      <c r="N49" s="195">
        <v>119229.71676324624</v>
      </c>
      <c r="O49" s="195">
        <v>121750.44130509773</v>
      </c>
      <c r="P49" s="195">
        <v>113992.28314907161</v>
      </c>
      <c r="Q49" s="195">
        <v>115148.55082103249</v>
      </c>
      <c r="R49" s="195">
        <v>117135.58530611497</v>
      </c>
      <c r="S49" s="195">
        <v>112522.50515145822</v>
      </c>
      <c r="T49" s="195">
        <v>107475.21163041714</v>
      </c>
      <c r="U49" s="195">
        <v>102680.73405928224</v>
      </c>
      <c r="V49" s="195">
        <v>107417.50626612642</v>
      </c>
      <c r="W49" s="195">
        <v>100626.00095605836</v>
      </c>
      <c r="X49" s="195">
        <v>111802.86200888369</v>
      </c>
      <c r="Y49" s="195">
        <v>91553.141299310533</v>
      </c>
      <c r="Z49" s="195">
        <v>100521.64818522049</v>
      </c>
      <c r="AA49" s="195">
        <v>101962.35150132538</v>
      </c>
      <c r="AB49" s="195">
        <v>86563.064156042426</v>
      </c>
      <c r="AC49" s="195">
        <v>90423.484742299363</v>
      </c>
      <c r="AD49" s="195">
        <v>92355.19486783621</v>
      </c>
      <c r="AE49" s="195">
        <v>89844.959979857958</v>
      </c>
      <c r="AF49" s="196">
        <v>93172.416285306434</v>
      </c>
      <c r="AG49" s="197">
        <v>-0.16886860837254114</v>
      </c>
    </row>
    <row r="50" spans="1:33" s="34" customFormat="1" ht="15.75" thickBot="1" x14ac:dyDescent="0.3">
      <c r="A50" s="35" t="s">
        <v>145</v>
      </c>
      <c r="B50" s="36" t="s">
        <v>47</v>
      </c>
      <c r="C50" s="198">
        <v>574570.95072617033</v>
      </c>
      <c r="D50" s="199">
        <v>574570.95072617033</v>
      </c>
      <c r="E50" s="199">
        <v>588239.41542909737</v>
      </c>
      <c r="F50" s="199">
        <v>590188.58158504497</v>
      </c>
      <c r="G50" s="199">
        <v>596474.97546626045</v>
      </c>
      <c r="H50" s="199">
        <v>588970.61775976792</v>
      </c>
      <c r="I50" s="199">
        <v>588035.71617752814</v>
      </c>
      <c r="J50" s="199">
        <v>628370.67295506119</v>
      </c>
      <c r="K50" s="199">
        <v>609264.3731351418</v>
      </c>
      <c r="L50" s="199">
        <v>557434.48817938811</v>
      </c>
      <c r="M50" s="199">
        <v>577530.5749704123</v>
      </c>
      <c r="N50" s="199">
        <v>613591.63077728217</v>
      </c>
      <c r="O50" s="199">
        <v>596385.5186999829</v>
      </c>
      <c r="P50" s="199">
        <v>595093.32292021054</v>
      </c>
      <c r="Q50" s="199">
        <v>625374.69724194426</v>
      </c>
      <c r="R50" s="199">
        <v>612165.52629858383</v>
      </c>
      <c r="S50" s="199">
        <v>591450.8887839833</v>
      </c>
      <c r="T50" s="199">
        <v>539151.21920403815</v>
      </c>
      <c r="U50" s="199">
        <v>571441.87544541492</v>
      </c>
      <c r="V50" s="199">
        <v>583048.29731962958</v>
      </c>
      <c r="W50" s="199">
        <v>572047.42310539365</v>
      </c>
      <c r="X50" s="199">
        <v>567144.68261138094</v>
      </c>
      <c r="Y50" s="199">
        <v>558482.88979114371</v>
      </c>
      <c r="Z50" s="199">
        <v>489591.7414920553</v>
      </c>
      <c r="AA50" s="199">
        <v>561609.31749468425</v>
      </c>
      <c r="AB50" s="199">
        <v>587431.52009771601</v>
      </c>
      <c r="AC50" s="199">
        <v>570554.21674513747</v>
      </c>
      <c r="AD50" s="199">
        <v>532042.18839159107</v>
      </c>
      <c r="AE50" s="199">
        <v>532981.62410161574</v>
      </c>
      <c r="AF50" s="200">
        <v>591017.55339704512</v>
      </c>
      <c r="AG50" s="201">
        <v>2.8624145808431131E-2</v>
      </c>
    </row>
    <row r="52" spans="1:33" x14ac:dyDescent="0.25">
      <c r="B52" t="s">
        <v>48</v>
      </c>
    </row>
    <row r="53" spans="1:33" x14ac:dyDescent="0.25">
      <c r="B53" t="s">
        <v>241</v>
      </c>
      <c r="C53" s="30" t="s">
        <v>317</v>
      </c>
      <c r="D53" s="5"/>
    </row>
    <row r="54" spans="1:33" x14ac:dyDescent="0.25">
      <c r="B54" t="s">
        <v>285</v>
      </c>
      <c r="C54" s="27"/>
      <c r="D54" s="29" t="s">
        <v>179</v>
      </c>
    </row>
    <row r="55" spans="1:33" x14ac:dyDescent="0.25">
      <c r="B55"/>
    </row>
    <row r="56" spans="1:33" x14ac:dyDescent="0.25">
      <c r="B56" s="58" t="s">
        <v>286</v>
      </c>
    </row>
    <row r="57" spans="1:33" x14ac:dyDescent="0.25">
      <c r="B57"/>
    </row>
    <row r="58" spans="1:33" x14ac:dyDescent="0.25">
      <c r="B58"/>
    </row>
  </sheetData>
  <phoneticPr fontId="2"/>
  <hyperlinks>
    <hyperlink ref="D54" r:id="rId1" xr:uid="{00000000-0004-0000-17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rgb="FFC5D9F1"/>
    <pageSetUpPr fitToPage="1"/>
  </sheetPr>
  <dimension ref="A1:AG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A2" sqref="A2"/>
    </sheetView>
  </sheetViews>
  <sheetFormatPr defaultColWidth="9.140625" defaultRowHeight="15" x14ac:dyDescent="0.25"/>
  <cols>
    <col min="1" max="1" width="20.7109375" style="1" customWidth="1"/>
    <col min="2" max="2" width="20.7109375" style="1" hidden="1" customWidth="1"/>
    <col min="3" max="28" width="9.7109375" style="1" customWidth="1"/>
    <col min="29" max="31" width="9.7109375" style="71" customWidth="1"/>
    <col min="32" max="32" width="9.7109375" style="1" customWidth="1"/>
    <col min="33" max="33" width="14.5703125" style="45" customWidth="1"/>
    <col min="34" max="16384" width="9.140625" style="1"/>
  </cols>
  <sheetData>
    <row r="1" spans="1:33" ht="15.75" customHeight="1" x14ac:dyDescent="0.35">
      <c r="A1" s="99" t="s">
        <v>349</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84</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61" t="s">
        <v>100</v>
      </c>
    </row>
    <row r="5" spans="1:33" hidden="1" x14ac:dyDescent="0.25">
      <c r="A5" s="9"/>
      <c r="B5" s="72" t="s">
        <v>0</v>
      </c>
      <c r="C5" s="75" t="s">
        <v>1</v>
      </c>
      <c r="D5" s="78" t="s">
        <v>213</v>
      </c>
      <c r="E5" s="78" t="s">
        <v>214</v>
      </c>
      <c r="F5" s="78" t="s">
        <v>215</v>
      </c>
      <c r="G5" s="78" t="s">
        <v>216</v>
      </c>
      <c r="H5" s="78" t="s">
        <v>217</v>
      </c>
      <c r="I5" s="78" t="s">
        <v>218</v>
      </c>
      <c r="J5" s="78" t="s">
        <v>219</v>
      </c>
      <c r="K5" s="78" t="s">
        <v>220</v>
      </c>
      <c r="L5" s="78" t="s">
        <v>221</v>
      </c>
      <c r="M5" s="78" t="s">
        <v>222</v>
      </c>
      <c r="N5" s="78" t="s">
        <v>223</v>
      </c>
      <c r="O5" s="78" t="s">
        <v>224</v>
      </c>
      <c r="P5" s="78" t="s">
        <v>225</v>
      </c>
      <c r="Q5" s="78" t="s">
        <v>226</v>
      </c>
      <c r="R5" s="78" t="s">
        <v>227</v>
      </c>
      <c r="S5" s="78" t="s">
        <v>228</v>
      </c>
      <c r="T5" s="78" t="s">
        <v>229</v>
      </c>
      <c r="U5" s="78" t="s">
        <v>230</v>
      </c>
      <c r="V5" s="78" t="s">
        <v>231</v>
      </c>
      <c r="W5" s="78" t="s">
        <v>232</v>
      </c>
      <c r="X5" s="78" t="s">
        <v>233</v>
      </c>
      <c r="Y5" s="78" t="s">
        <v>234</v>
      </c>
      <c r="Z5" s="78" t="s">
        <v>235</v>
      </c>
      <c r="AA5" s="78" t="s">
        <v>236</v>
      </c>
      <c r="AB5" s="78" t="s">
        <v>237</v>
      </c>
      <c r="AC5" s="78"/>
      <c r="AD5" s="78" t="s">
        <v>238</v>
      </c>
      <c r="AE5" s="78"/>
      <c r="AF5" s="76" t="s">
        <v>239</v>
      </c>
      <c r="AG5" s="85" t="s">
        <v>240</v>
      </c>
    </row>
    <row r="6" spans="1:33" s="34" customFormat="1" x14ac:dyDescent="0.25">
      <c r="A6" s="33" t="s">
        <v>104</v>
      </c>
      <c r="B6" s="34" t="s">
        <v>2</v>
      </c>
      <c r="C6" s="202">
        <v>422.98665732520169</v>
      </c>
      <c r="D6" s="185">
        <v>422.98665732520169</v>
      </c>
      <c r="E6" s="185">
        <v>446.46142924750751</v>
      </c>
      <c r="F6" s="185">
        <v>497.85847391191106</v>
      </c>
      <c r="G6" s="185">
        <v>504.3673214167315</v>
      </c>
      <c r="H6" s="185">
        <v>563.82226569158843</v>
      </c>
      <c r="I6" s="185">
        <v>696.50665930358446</v>
      </c>
      <c r="J6" s="185">
        <v>781.88555472181702</v>
      </c>
      <c r="K6" s="185">
        <v>821.25283225459839</v>
      </c>
      <c r="L6" s="185">
        <v>708.90015614512299</v>
      </c>
      <c r="M6" s="185">
        <v>632.6022646878738</v>
      </c>
      <c r="N6" s="185">
        <v>634.93206134462423</v>
      </c>
      <c r="O6" s="185">
        <v>638.91880531367258</v>
      </c>
      <c r="P6" s="185">
        <v>590.7866925920215</v>
      </c>
      <c r="Q6" s="185">
        <v>560.70509047707162</v>
      </c>
      <c r="R6" s="185">
        <v>582.9091609378645</v>
      </c>
      <c r="S6" s="185">
        <v>623.32504699704748</v>
      </c>
      <c r="T6" s="185">
        <v>654.97451988782393</v>
      </c>
      <c r="U6" s="185">
        <v>827.65391663273613</v>
      </c>
      <c r="V6" s="185">
        <v>847.39811774921998</v>
      </c>
      <c r="W6" s="185">
        <v>834.38151312370837</v>
      </c>
      <c r="X6" s="185">
        <v>889.29853634525637</v>
      </c>
      <c r="Y6" s="185">
        <v>898.71018979046187</v>
      </c>
      <c r="Z6" s="185">
        <v>872.23381495624324</v>
      </c>
      <c r="AA6" s="185">
        <v>911.82123167373379</v>
      </c>
      <c r="AB6" s="185">
        <v>1026.4074477537411</v>
      </c>
      <c r="AC6" s="185">
        <v>945.7635664386421</v>
      </c>
      <c r="AD6" s="185">
        <v>1124.3282351053604</v>
      </c>
      <c r="AE6" s="185">
        <v>927.66234810675132</v>
      </c>
      <c r="AF6" s="190">
        <v>827.89344836612645</v>
      </c>
      <c r="AG6" s="203">
        <v>0.9572566510759305</v>
      </c>
    </row>
    <row r="7" spans="1:33" s="34" customFormat="1" x14ac:dyDescent="0.25">
      <c r="A7" s="33" t="s">
        <v>105</v>
      </c>
      <c r="B7" s="34" t="s">
        <v>4</v>
      </c>
      <c r="C7" s="194">
        <v>35.871735482034289</v>
      </c>
      <c r="D7" s="195">
        <v>35.871735482034289</v>
      </c>
      <c r="E7" s="195">
        <v>37.989488514643178</v>
      </c>
      <c r="F7" s="195">
        <v>34.534867836769912</v>
      </c>
      <c r="G7" s="195">
        <v>40.379306334802848</v>
      </c>
      <c r="H7" s="195">
        <v>42.559352326548691</v>
      </c>
      <c r="I7" s="195">
        <v>33.39131657462309</v>
      </c>
      <c r="J7" s="195">
        <v>39.854777072522062</v>
      </c>
      <c r="K7" s="195">
        <v>37.97564561072403</v>
      </c>
      <c r="L7" s="195">
        <v>43.370217977463113</v>
      </c>
      <c r="M7" s="195">
        <v>42.524468165629152</v>
      </c>
      <c r="N7" s="195">
        <v>41.801097557730657</v>
      </c>
      <c r="O7" s="195">
        <v>42.369388161378637</v>
      </c>
      <c r="P7" s="195">
        <v>42.9311528393009</v>
      </c>
      <c r="Q7" s="195">
        <v>43.487115032027909</v>
      </c>
      <c r="R7" s="195">
        <v>44.043449202104178</v>
      </c>
      <c r="S7" s="195">
        <v>44.576750371510272</v>
      </c>
      <c r="T7" s="195">
        <v>45.06609527438021</v>
      </c>
      <c r="U7" s="195">
        <v>45.620334916065431</v>
      </c>
      <c r="V7" s="195">
        <v>46.174227938452752</v>
      </c>
      <c r="W7" s="195">
        <v>46.701101214982486</v>
      </c>
      <c r="X7" s="195">
        <v>47.264144777531598</v>
      </c>
      <c r="Y7" s="195">
        <v>47.827726399476077</v>
      </c>
      <c r="Z7" s="195">
        <v>48.389238679872633</v>
      </c>
      <c r="AA7" s="195">
        <v>48.964173489315222</v>
      </c>
      <c r="AB7" s="195">
        <v>49.521341581679962</v>
      </c>
      <c r="AC7" s="195">
        <v>50.077328901170787</v>
      </c>
      <c r="AD7" s="195">
        <v>50.662834961283011</v>
      </c>
      <c r="AE7" s="195">
        <v>51.247071216587273</v>
      </c>
      <c r="AF7" s="196">
        <v>51.817164578344268</v>
      </c>
      <c r="AG7" s="197">
        <v>0.44451234048310712</v>
      </c>
    </row>
    <row r="8" spans="1:33" s="34" customFormat="1" x14ac:dyDescent="0.25">
      <c r="A8" s="33" t="s">
        <v>106</v>
      </c>
      <c r="B8" s="34" t="s">
        <v>5</v>
      </c>
      <c r="C8" s="194">
        <v>5661.2314680126119</v>
      </c>
      <c r="D8" s="195">
        <v>5661.2314680126119</v>
      </c>
      <c r="E8" s="195">
        <v>5641.6705194700444</v>
      </c>
      <c r="F8" s="195">
        <v>6135.3932097033758</v>
      </c>
      <c r="G8" s="195">
        <v>5502.7386922258147</v>
      </c>
      <c r="H8" s="195">
        <v>4510.510062441972</v>
      </c>
      <c r="I8" s="195">
        <v>4245.4000642354813</v>
      </c>
      <c r="J8" s="195">
        <v>4434.6153952241548</v>
      </c>
      <c r="K8" s="195">
        <v>4839.2308109476962</v>
      </c>
      <c r="L8" s="195">
        <v>4795.6526569061734</v>
      </c>
      <c r="M8" s="195">
        <v>4532.361623477007</v>
      </c>
      <c r="N8" s="195">
        <v>2423.033823807978</v>
      </c>
      <c r="O8" s="195">
        <v>1972.053812354</v>
      </c>
      <c r="P8" s="195">
        <v>1833.8883254955999</v>
      </c>
      <c r="Q8" s="195">
        <v>1754.5924834708001</v>
      </c>
      <c r="R8" s="195">
        <v>2319.0878101608</v>
      </c>
      <c r="S8" s="195">
        <v>2234.3717084268001</v>
      </c>
      <c r="T8" s="195">
        <v>2166.3858391200001</v>
      </c>
      <c r="U8" s="195">
        <v>2204.5939647263999</v>
      </c>
      <c r="V8" s="195">
        <v>2059.7055631100002</v>
      </c>
      <c r="W8" s="195">
        <v>1904.6573651967999</v>
      </c>
      <c r="X8" s="195">
        <v>1701.8841304132</v>
      </c>
      <c r="Y8" s="195">
        <v>1787.40391053859</v>
      </c>
      <c r="Z8" s="195">
        <v>1805.2877683232887</v>
      </c>
      <c r="AA8" s="195">
        <v>1760.8669648630112</v>
      </c>
      <c r="AB8" s="195">
        <v>1963.4147234985769</v>
      </c>
      <c r="AC8" s="195">
        <v>1837.9688974766832</v>
      </c>
      <c r="AD8" s="195">
        <v>1257.593583406936</v>
      </c>
      <c r="AE8" s="195">
        <v>431.28631196851126</v>
      </c>
      <c r="AF8" s="196">
        <v>434.94762926173678</v>
      </c>
      <c r="AG8" s="197">
        <v>-0.92317084512101288</v>
      </c>
    </row>
    <row r="9" spans="1:33" s="34" customFormat="1" x14ac:dyDescent="0.25">
      <c r="A9" s="33" t="s">
        <v>107</v>
      </c>
      <c r="B9" s="34" t="s">
        <v>6</v>
      </c>
      <c r="C9" s="194">
        <v>173.61097992451172</v>
      </c>
      <c r="D9" s="195">
        <v>173.61097992451172</v>
      </c>
      <c r="E9" s="195">
        <v>208.54402979839861</v>
      </c>
      <c r="F9" s="195">
        <v>206.26991883646377</v>
      </c>
      <c r="G9" s="195">
        <v>201.57703725533167</v>
      </c>
      <c r="H9" s="195">
        <v>213.54515907573409</v>
      </c>
      <c r="I9" s="195">
        <v>209.763056021056</v>
      </c>
      <c r="J9" s="195">
        <v>223.90678662248044</v>
      </c>
      <c r="K9" s="195">
        <v>232.38246980363064</v>
      </c>
      <c r="L9" s="195">
        <v>215.72580540915521</v>
      </c>
      <c r="M9" s="195">
        <v>231.18021460263913</v>
      </c>
      <c r="N9" s="195">
        <v>221.96982720041049</v>
      </c>
      <c r="O9" s="195">
        <v>231.22268226299639</v>
      </c>
      <c r="P9" s="195">
        <v>227.69223743413252</v>
      </c>
      <c r="Q9" s="195">
        <v>226.54888890883544</v>
      </c>
      <c r="R9" s="195">
        <v>206.53196071964695</v>
      </c>
      <c r="S9" s="195">
        <v>204.94279360005095</v>
      </c>
      <c r="T9" s="195">
        <v>203.97766400498784</v>
      </c>
      <c r="U9" s="195">
        <v>168.81817415038961</v>
      </c>
      <c r="V9" s="195">
        <v>161.92210020392923</v>
      </c>
      <c r="W9" s="195">
        <v>154.82677636439473</v>
      </c>
      <c r="X9" s="195">
        <v>131.34944589828157</v>
      </c>
      <c r="Y9" s="195">
        <v>128.02556291757969</v>
      </c>
      <c r="Z9" s="195">
        <v>111.127813892926</v>
      </c>
      <c r="AA9" s="195">
        <v>104.43249353786088</v>
      </c>
      <c r="AB9" s="195">
        <v>100.75728925160058</v>
      </c>
      <c r="AC9" s="195">
        <v>107.43428406426614</v>
      </c>
      <c r="AD9" s="195">
        <v>110.28667857410308</v>
      </c>
      <c r="AE9" s="195">
        <v>105.93715568177008</v>
      </c>
      <c r="AF9" s="196">
        <v>107.32311214259498</v>
      </c>
      <c r="AG9" s="197">
        <v>-0.38181840693912078</v>
      </c>
    </row>
    <row r="10" spans="1:33" s="34" customFormat="1" x14ac:dyDescent="0.25">
      <c r="A10" s="33" t="s">
        <v>108</v>
      </c>
      <c r="B10" s="34" t="s">
        <v>7</v>
      </c>
      <c r="C10" s="194">
        <v>5108.4246355626665</v>
      </c>
      <c r="D10" s="195" t="s">
        <v>58</v>
      </c>
      <c r="E10" s="195" t="s">
        <v>58</v>
      </c>
      <c r="F10" s="195" t="s">
        <v>58</v>
      </c>
      <c r="G10" s="195" t="s">
        <v>58</v>
      </c>
      <c r="H10" s="195" t="s">
        <v>58</v>
      </c>
      <c r="I10" s="195" t="s">
        <v>58</v>
      </c>
      <c r="J10" s="195" t="s">
        <v>58</v>
      </c>
      <c r="K10" s="195" t="s">
        <v>58</v>
      </c>
      <c r="L10" s="195" t="s">
        <v>58</v>
      </c>
      <c r="M10" s="195" t="s">
        <v>58</v>
      </c>
      <c r="N10" s="195" t="s">
        <v>58</v>
      </c>
      <c r="O10" s="195" t="s">
        <v>58</v>
      </c>
      <c r="P10" s="195" t="s">
        <v>58</v>
      </c>
      <c r="Q10" s="195" t="s">
        <v>58</v>
      </c>
      <c r="R10" s="195" t="s">
        <v>58</v>
      </c>
      <c r="S10" s="195" t="s">
        <v>58</v>
      </c>
      <c r="T10" s="195" t="s">
        <v>58</v>
      </c>
      <c r="U10" s="195" t="s">
        <v>58</v>
      </c>
      <c r="V10" s="195" t="s">
        <v>58</v>
      </c>
      <c r="W10" s="195" t="s">
        <v>58</v>
      </c>
      <c r="X10" s="195" t="s">
        <v>58</v>
      </c>
      <c r="Y10" s="195" t="s">
        <v>58</v>
      </c>
      <c r="Z10" s="195" t="s">
        <v>58</v>
      </c>
      <c r="AA10" s="195" t="s">
        <v>58</v>
      </c>
      <c r="AB10" s="195" t="s">
        <v>58</v>
      </c>
      <c r="AC10" s="195" t="s">
        <v>58</v>
      </c>
      <c r="AD10" s="195" t="s">
        <v>58</v>
      </c>
      <c r="AE10" s="195" t="s">
        <v>58</v>
      </c>
      <c r="AF10" s="196" t="s">
        <v>58</v>
      </c>
      <c r="AG10" s="197" t="s">
        <v>3</v>
      </c>
    </row>
    <row r="11" spans="1:33" s="34" customFormat="1" x14ac:dyDescent="0.25">
      <c r="A11" s="33" t="s">
        <v>109</v>
      </c>
      <c r="B11" s="34" t="s">
        <v>8</v>
      </c>
      <c r="C11" s="194">
        <v>197.81935844163479</v>
      </c>
      <c r="D11" s="195">
        <v>197.81935844163479</v>
      </c>
      <c r="E11" s="195">
        <v>180.23894712358057</v>
      </c>
      <c r="F11" s="195">
        <v>179.10758256544997</v>
      </c>
      <c r="G11" s="195">
        <v>157.90280888569839</v>
      </c>
      <c r="H11" s="195">
        <v>161.84827787764351</v>
      </c>
      <c r="I11" s="195">
        <v>161.52755407663454</v>
      </c>
      <c r="J11" s="195">
        <v>167.78923558476183</v>
      </c>
      <c r="K11" s="195">
        <v>172.99644013878969</v>
      </c>
      <c r="L11" s="195">
        <v>139.790625464459</v>
      </c>
      <c r="M11" s="195">
        <v>116.7134515223653</v>
      </c>
      <c r="N11" s="195">
        <v>164.32974535127644</v>
      </c>
      <c r="O11" s="195">
        <v>114.14896023139048</v>
      </c>
      <c r="P11" s="195">
        <v>120.62026023590057</v>
      </c>
      <c r="Q11" s="195">
        <v>112.45573389056432</v>
      </c>
      <c r="R11" s="195">
        <v>109.54281327448435</v>
      </c>
      <c r="S11" s="195">
        <v>117.06538487630516</v>
      </c>
      <c r="T11" s="195">
        <v>135.41236132897197</v>
      </c>
      <c r="U11" s="195">
        <v>159.81905615455497</v>
      </c>
      <c r="V11" s="195">
        <v>146.20176663325029</v>
      </c>
      <c r="W11" s="195">
        <v>112.86248584650748</v>
      </c>
      <c r="X11" s="195">
        <v>108.19928755850516</v>
      </c>
      <c r="Y11" s="195">
        <v>118.44754173471205</v>
      </c>
      <c r="Z11" s="195">
        <v>161.95009851288597</v>
      </c>
      <c r="AA11" s="195">
        <v>176.65715060490001</v>
      </c>
      <c r="AB11" s="195">
        <v>172.57095777331875</v>
      </c>
      <c r="AC11" s="195">
        <v>196.69540984611001</v>
      </c>
      <c r="AD11" s="195">
        <v>210.65603391791711</v>
      </c>
      <c r="AE11" s="195">
        <v>202.95908617256347</v>
      </c>
      <c r="AF11" s="196">
        <v>209.82849316696331</v>
      </c>
      <c r="AG11" s="197">
        <v>6.0707580996789717E-2</v>
      </c>
    </row>
    <row r="12" spans="1:33" s="34" customFormat="1" x14ac:dyDescent="0.25">
      <c r="A12" s="33" t="s">
        <v>110</v>
      </c>
      <c r="B12" s="34" t="s">
        <v>9</v>
      </c>
      <c r="C12" s="194" t="s">
        <v>75</v>
      </c>
      <c r="D12" s="195" t="s">
        <v>75</v>
      </c>
      <c r="E12" s="195" t="s">
        <v>75</v>
      </c>
      <c r="F12" s="195" t="s">
        <v>75</v>
      </c>
      <c r="G12" s="195" t="s">
        <v>75</v>
      </c>
      <c r="H12" s="195" t="s">
        <v>75</v>
      </c>
      <c r="I12" s="195" t="s">
        <v>75</v>
      </c>
      <c r="J12" s="195" t="s">
        <v>75</v>
      </c>
      <c r="K12" s="195" t="s">
        <v>75</v>
      </c>
      <c r="L12" s="195" t="s">
        <v>75</v>
      </c>
      <c r="M12" s="195" t="s">
        <v>75</v>
      </c>
      <c r="N12" s="195" t="s">
        <v>75</v>
      </c>
      <c r="O12" s="195" t="s">
        <v>75</v>
      </c>
      <c r="P12" s="195" t="s">
        <v>75</v>
      </c>
      <c r="Q12" s="195" t="s">
        <v>75</v>
      </c>
      <c r="R12" s="195" t="s">
        <v>75</v>
      </c>
      <c r="S12" s="195" t="s">
        <v>75</v>
      </c>
      <c r="T12" s="195" t="s">
        <v>75</v>
      </c>
      <c r="U12" s="195" t="s">
        <v>75</v>
      </c>
      <c r="V12" s="195" t="s">
        <v>75</v>
      </c>
      <c r="W12" s="195" t="s">
        <v>75</v>
      </c>
      <c r="X12" s="195" t="s">
        <v>75</v>
      </c>
      <c r="Y12" s="195" t="s">
        <v>75</v>
      </c>
      <c r="Z12" s="195" t="s">
        <v>75</v>
      </c>
      <c r="AA12" s="195" t="s">
        <v>75</v>
      </c>
      <c r="AB12" s="195" t="s">
        <v>75</v>
      </c>
      <c r="AC12" s="195" t="s">
        <v>75</v>
      </c>
      <c r="AD12" s="195" t="s">
        <v>75</v>
      </c>
      <c r="AE12" s="195" t="s">
        <v>75</v>
      </c>
      <c r="AF12" s="196" t="s">
        <v>75</v>
      </c>
      <c r="AG12" s="197" t="s">
        <v>3</v>
      </c>
    </row>
    <row r="13" spans="1:33" s="34" customFormat="1" x14ac:dyDescent="0.25">
      <c r="A13" s="33" t="s">
        <v>111</v>
      </c>
      <c r="B13" s="34" t="s">
        <v>10</v>
      </c>
      <c r="C13" s="194">
        <v>11.058522</v>
      </c>
      <c r="D13" s="195">
        <v>11.058522</v>
      </c>
      <c r="E13" s="195">
        <v>12.299752</v>
      </c>
      <c r="F13" s="195">
        <v>14.895759999999999</v>
      </c>
      <c r="G13" s="195">
        <v>15.459702</v>
      </c>
      <c r="H13" s="195">
        <v>15.910394</v>
      </c>
      <c r="I13" s="195">
        <v>17.265422000000001</v>
      </c>
      <c r="J13" s="195">
        <v>18.167508000000002</v>
      </c>
      <c r="K13" s="195">
        <v>19.070892000000001</v>
      </c>
      <c r="L13" s="195">
        <v>20.312121999999999</v>
      </c>
      <c r="M13" s="195">
        <v>20.876064</v>
      </c>
      <c r="N13" s="195">
        <v>21.553101999999999</v>
      </c>
      <c r="O13" s="195">
        <v>21.77815</v>
      </c>
      <c r="P13" s="195">
        <v>20.876064</v>
      </c>
      <c r="Q13" s="195">
        <v>21.440553999999999</v>
      </c>
      <c r="R13" s="195">
        <v>20.5924093</v>
      </c>
      <c r="S13" s="195">
        <v>19.227631299999999</v>
      </c>
      <c r="T13" s="195">
        <v>14.1586233</v>
      </c>
      <c r="U13" s="195">
        <v>20.525159299999999</v>
      </c>
      <c r="V13" s="195">
        <v>42.958049299999999</v>
      </c>
      <c r="W13" s="195">
        <v>20.4928563</v>
      </c>
      <c r="X13" s="195">
        <v>20.4928563</v>
      </c>
      <c r="Y13" s="195">
        <v>26.867433500000001</v>
      </c>
      <c r="Z13" s="195">
        <v>20.4928563</v>
      </c>
      <c r="AA13" s="195">
        <v>23.664723500000001</v>
      </c>
      <c r="AB13" s="195">
        <v>35.186054200000001</v>
      </c>
      <c r="AC13" s="195">
        <v>22.399097000000001</v>
      </c>
      <c r="AD13" s="195">
        <v>22.399097000000001</v>
      </c>
      <c r="AE13" s="195">
        <v>21.607477417759998</v>
      </c>
      <c r="AF13" s="196">
        <v>24.011175814560001</v>
      </c>
      <c r="AG13" s="197">
        <v>1.1712825470311494</v>
      </c>
    </row>
    <row r="14" spans="1:33" s="34" customFormat="1" x14ac:dyDescent="0.25">
      <c r="A14" s="33" t="s">
        <v>112</v>
      </c>
      <c r="B14" s="34" t="s">
        <v>11</v>
      </c>
      <c r="C14" s="194">
        <v>194.26327654124651</v>
      </c>
      <c r="D14" s="195">
        <v>194.26327654124651</v>
      </c>
      <c r="E14" s="195">
        <v>155.99215232760184</v>
      </c>
      <c r="F14" s="195">
        <v>200.66352814690629</v>
      </c>
      <c r="G14" s="195">
        <v>188.03980736740655</v>
      </c>
      <c r="H14" s="195">
        <v>213.69978494275043</v>
      </c>
      <c r="I14" s="195">
        <v>216.88306904670063</v>
      </c>
      <c r="J14" s="195">
        <v>210.70191730425057</v>
      </c>
      <c r="K14" s="195">
        <v>198.13904253940876</v>
      </c>
      <c r="L14" s="195">
        <v>172.55341680830503</v>
      </c>
      <c r="M14" s="195">
        <v>166.74496200497916</v>
      </c>
      <c r="N14" s="195">
        <v>179.94667335981151</v>
      </c>
      <c r="O14" s="195">
        <v>161.31533506643888</v>
      </c>
      <c r="P14" s="195">
        <v>241.57272484442623</v>
      </c>
      <c r="Q14" s="195">
        <v>244.66993225837675</v>
      </c>
      <c r="R14" s="195">
        <v>273.24891570951985</v>
      </c>
      <c r="S14" s="195">
        <v>273.46896180098582</v>
      </c>
      <c r="T14" s="195">
        <v>259.23795183557189</v>
      </c>
      <c r="U14" s="195">
        <v>346.57878669624614</v>
      </c>
      <c r="V14" s="195">
        <v>376.55247673503919</v>
      </c>
      <c r="W14" s="195">
        <v>364.45856335742872</v>
      </c>
      <c r="X14" s="195">
        <v>329.14326186511715</v>
      </c>
      <c r="Y14" s="195">
        <v>387.34872595326578</v>
      </c>
      <c r="Z14" s="195">
        <v>315.88619810249997</v>
      </c>
      <c r="AA14" s="195">
        <v>309.42737069463323</v>
      </c>
      <c r="AB14" s="195">
        <v>319.00356596449592</v>
      </c>
      <c r="AC14" s="195">
        <v>380.81499084803642</v>
      </c>
      <c r="AD14" s="195">
        <v>406.97127492151952</v>
      </c>
      <c r="AE14" s="195">
        <v>464.84440806716441</v>
      </c>
      <c r="AF14" s="196">
        <v>322.28235927561315</v>
      </c>
      <c r="AG14" s="197">
        <v>0.65899785596988669</v>
      </c>
    </row>
    <row r="15" spans="1:33" s="34" customFormat="1" x14ac:dyDescent="0.25">
      <c r="A15" s="33" t="s">
        <v>113</v>
      </c>
      <c r="B15" s="34" t="s">
        <v>12</v>
      </c>
      <c r="C15" s="194">
        <v>178.71591469292795</v>
      </c>
      <c r="D15" s="195">
        <v>178.71591469292795</v>
      </c>
      <c r="E15" s="195">
        <v>351.11463639316219</v>
      </c>
      <c r="F15" s="195">
        <v>207.12509709980233</v>
      </c>
      <c r="G15" s="195">
        <v>307.40069107591762</v>
      </c>
      <c r="H15" s="195">
        <v>325.5376496134441</v>
      </c>
      <c r="I15" s="195">
        <v>329.48882719401178</v>
      </c>
      <c r="J15" s="195">
        <v>256.93141976518825</v>
      </c>
      <c r="K15" s="195">
        <v>255.81008208304448</v>
      </c>
      <c r="L15" s="195">
        <v>293.45084253433686</v>
      </c>
      <c r="M15" s="195">
        <v>275.92894327343339</v>
      </c>
      <c r="N15" s="195">
        <v>207.64053443885416</v>
      </c>
      <c r="O15" s="195">
        <v>197.99680541413412</v>
      </c>
      <c r="P15" s="195">
        <v>194.1679484951726</v>
      </c>
      <c r="Q15" s="195">
        <v>201.69100112373513</v>
      </c>
      <c r="R15" s="195">
        <v>355.10040043640225</v>
      </c>
      <c r="S15" s="195">
        <v>386.09097606995277</v>
      </c>
      <c r="T15" s="195">
        <v>241.61107053624181</v>
      </c>
      <c r="U15" s="195">
        <v>287.51356276391124</v>
      </c>
      <c r="V15" s="195">
        <v>221.12070673139908</v>
      </c>
      <c r="W15" s="195">
        <v>279.22471767486888</v>
      </c>
      <c r="X15" s="195">
        <v>233.22656818606879</v>
      </c>
      <c r="Y15" s="195">
        <v>316.19753303970566</v>
      </c>
      <c r="Z15" s="195">
        <v>231.96073322709375</v>
      </c>
      <c r="AA15" s="195">
        <v>246.10947734933583</v>
      </c>
      <c r="AB15" s="195">
        <v>234.68070107314873</v>
      </c>
      <c r="AC15" s="195">
        <v>207.93538396373305</v>
      </c>
      <c r="AD15" s="195">
        <v>213.98183895252296</v>
      </c>
      <c r="AE15" s="195">
        <v>310.27839523118524</v>
      </c>
      <c r="AF15" s="196">
        <v>222.74943766158367</v>
      </c>
      <c r="AG15" s="197">
        <v>0.24638837030442812</v>
      </c>
    </row>
    <row r="16" spans="1:33" s="34" customFormat="1" x14ac:dyDescent="0.25">
      <c r="A16" s="33" t="s">
        <v>114</v>
      </c>
      <c r="B16" s="34" t="s">
        <v>13</v>
      </c>
      <c r="C16" s="194">
        <v>44.201394574272939</v>
      </c>
      <c r="D16" s="195">
        <v>44.201394574272939</v>
      </c>
      <c r="E16" s="195">
        <v>54.160799975129997</v>
      </c>
      <c r="F16" s="195">
        <v>34.709271061195849</v>
      </c>
      <c r="G16" s="195">
        <v>10.97465026457335</v>
      </c>
      <c r="H16" s="195">
        <v>11.143090302915891</v>
      </c>
      <c r="I16" s="195">
        <v>29.27475129100036</v>
      </c>
      <c r="J16" s="195">
        <v>16.55189106885425</v>
      </c>
      <c r="K16" s="195">
        <v>13.92824449194852</v>
      </c>
      <c r="L16" s="195">
        <v>17.500011322118912</v>
      </c>
      <c r="M16" s="195">
        <v>17.488624859537769</v>
      </c>
      <c r="N16" s="195">
        <v>17.163030980147589</v>
      </c>
      <c r="O16" s="195">
        <v>18.814275270243069</v>
      </c>
      <c r="P16" s="195">
        <v>14.93006832256906</v>
      </c>
      <c r="Q16" s="195">
        <v>19.301305177682561</v>
      </c>
      <c r="R16" s="195">
        <v>28.17371313987676</v>
      </c>
      <c r="S16" s="195">
        <v>35.325845548891742</v>
      </c>
      <c r="T16" s="195">
        <v>32.088685270867323</v>
      </c>
      <c r="U16" s="195">
        <v>31.07109322696466</v>
      </c>
      <c r="V16" s="195">
        <v>10.937875340464689</v>
      </c>
      <c r="W16" s="195">
        <v>29.568483424608001</v>
      </c>
      <c r="X16" s="195">
        <v>41.510280714504091</v>
      </c>
      <c r="Y16" s="195">
        <v>20.11497565102686</v>
      </c>
      <c r="Z16" s="195">
        <v>21.84946297052177</v>
      </c>
      <c r="AA16" s="195">
        <v>32.787582065624449</v>
      </c>
      <c r="AB16" s="195">
        <v>33.1681920471121</v>
      </c>
      <c r="AC16" s="195">
        <v>27.259406320442348</v>
      </c>
      <c r="AD16" s="195">
        <v>26.18324538958958</v>
      </c>
      <c r="AE16" s="195">
        <v>56.495962849500138</v>
      </c>
      <c r="AF16" s="196">
        <v>50.358133834141803</v>
      </c>
      <c r="AG16" s="197">
        <v>0.13928834868600151</v>
      </c>
    </row>
    <row r="17" spans="1:33" s="34" customFormat="1" x14ac:dyDescent="0.25">
      <c r="A17" s="33" t="s">
        <v>101</v>
      </c>
      <c r="B17" s="34" t="s">
        <v>14</v>
      </c>
      <c r="C17" s="194">
        <v>23738.259189109838</v>
      </c>
      <c r="D17" s="195">
        <v>23738.259189109838</v>
      </c>
      <c r="E17" s="195">
        <v>19761.442724015902</v>
      </c>
      <c r="F17" s="195">
        <v>17127.267979546719</v>
      </c>
      <c r="G17" s="195">
        <v>15021.844440163071</v>
      </c>
      <c r="H17" s="195">
        <v>14688.898306162102</v>
      </c>
      <c r="I17" s="195">
        <v>14013.206049335482</v>
      </c>
      <c r="J17" s="195">
        <v>12483.958601633745</v>
      </c>
      <c r="K17" s="195">
        <v>12592.395099070738</v>
      </c>
      <c r="L17" s="195">
        <v>11792.370821197121</v>
      </c>
      <c r="M17" s="195">
        <v>10622.150207288738</v>
      </c>
      <c r="N17" s="195">
        <v>9869.9083540897464</v>
      </c>
      <c r="O17" s="195">
        <v>9083.2266653556344</v>
      </c>
      <c r="P17" s="195">
        <v>9095.0052827724194</v>
      </c>
      <c r="Q17" s="195">
        <v>9743.4963946613625</v>
      </c>
      <c r="R17" s="195">
        <v>10779.669030984416</v>
      </c>
      <c r="S17" s="195">
        <v>11263.625109159597</v>
      </c>
      <c r="T17" s="195">
        <v>10748.517294310957</v>
      </c>
      <c r="U17" s="195">
        <v>11062.824019523243</v>
      </c>
      <c r="V17" s="195">
        <v>10157.416627204268</v>
      </c>
      <c r="W17" s="195">
        <v>8998.5246636075681</v>
      </c>
      <c r="X17" s="195">
        <v>8669.0292156340129</v>
      </c>
      <c r="Y17" s="195">
        <v>8453.7215134524631</v>
      </c>
      <c r="Z17" s="195">
        <v>7505.5994865655666</v>
      </c>
      <c r="AA17" s="195">
        <v>7281.6994933906853</v>
      </c>
      <c r="AB17" s="195">
        <v>6965.1984815683136</v>
      </c>
      <c r="AC17" s="195">
        <v>6732.7857833347762</v>
      </c>
      <c r="AD17" s="195">
        <v>6633.3801554036008</v>
      </c>
      <c r="AE17" s="195">
        <v>6796.7781281362431</v>
      </c>
      <c r="AF17" s="196">
        <v>6202.4353627410046</v>
      </c>
      <c r="AG17" s="197">
        <v>-0.7387156609366522</v>
      </c>
    </row>
    <row r="18" spans="1:33" s="34" customFormat="1" x14ac:dyDescent="0.25">
      <c r="A18" s="33" t="s">
        <v>102</v>
      </c>
      <c r="B18" s="34" t="s">
        <v>15</v>
      </c>
      <c r="C18" s="194">
        <v>23738.259189109838</v>
      </c>
      <c r="D18" s="195">
        <v>23738.259189109838</v>
      </c>
      <c r="E18" s="195">
        <v>19761.442724015902</v>
      </c>
      <c r="F18" s="195">
        <v>17127.267979546719</v>
      </c>
      <c r="G18" s="195">
        <v>15021.844440163071</v>
      </c>
      <c r="H18" s="195">
        <v>14688.898306162102</v>
      </c>
      <c r="I18" s="195">
        <v>14013.206049335482</v>
      </c>
      <c r="J18" s="195">
        <v>12483.958601633745</v>
      </c>
      <c r="K18" s="195">
        <v>12592.395099070738</v>
      </c>
      <c r="L18" s="195">
        <v>11792.370821197121</v>
      </c>
      <c r="M18" s="195">
        <v>10622.150207288738</v>
      </c>
      <c r="N18" s="195">
        <v>9869.9083540897464</v>
      </c>
      <c r="O18" s="195">
        <v>9083.2266653556344</v>
      </c>
      <c r="P18" s="195">
        <v>9095.0052827724194</v>
      </c>
      <c r="Q18" s="195">
        <v>9750.835882323363</v>
      </c>
      <c r="R18" s="195">
        <v>10825.360783830416</v>
      </c>
      <c r="S18" s="195">
        <v>11292.635180087596</v>
      </c>
      <c r="T18" s="195">
        <v>10775.412634476957</v>
      </c>
      <c r="U18" s="195">
        <v>11069.680643861242</v>
      </c>
      <c r="V18" s="195">
        <v>10164.552397752268</v>
      </c>
      <c r="W18" s="195">
        <v>9003.381637205568</v>
      </c>
      <c r="X18" s="195">
        <v>8682.9825112640119</v>
      </c>
      <c r="Y18" s="195">
        <v>8460.6428147664628</v>
      </c>
      <c r="Z18" s="195">
        <v>7506.517805647567</v>
      </c>
      <c r="AA18" s="195">
        <v>7284.2346822786858</v>
      </c>
      <c r="AB18" s="195">
        <v>6967.8678030203137</v>
      </c>
      <c r="AC18" s="195">
        <v>6738.4539172647756</v>
      </c>
      <c r="AD18" s="195">
        <v>6633.8560169736002</v>
      </c>
      <c r="AE18" s="195">
        <v>6796.9471865982423</v>
      </c>
      <c r="AF18" s="196">
        <v>6203.1213949110042</v>
      </c>
      <c r="AG18" s="197">
        <v>-0.7386867610849599</v>
      </c>
    </row>
    <row r="19" spans="1:33" s="34" customFormat="1" x14ac:dyDescent="0.25">
      <c r="A19" s="33" t="s">
        <v>115</v>
      </c>
      <c r="B19" s="34" t="s">
        <v>16</v>
      </c>
      <c r="C19" s="194">
        <v>1143.0730261709998</v>
      </c>
      <c r="D19" s="195">
        <v>1143.0730261709998</v>
      </c>
      <c r="E19" s="195">
        <v>1011.689499371</v>
      </c>
      <c r="F19" s="195">
        <v>1047.3760626220001</v>
      </c>
      <c r="G19" s="195">
        <v>954.26407260999997</v>
      </c>
      <c r="H19" s="195">
        <v>1207.32051527</v>
      </c>
      <c r="I19" s="195">
        <v>1300.8782447900001</v>
      </c>
      <c r="J19" s="195">
        <v>1350.6591121199999</v>
      </c>
      <c r="K19" s="195">
        <v>1287.4239031550001</v>
      </c>
      <c r="L19" s="195">
        <v>1407.4519642769999</v>
      </c>
      <c r="M19" s="195">
        <v>1279.38055964</v>
      </c>
      <c r="N19" s="195">
        <v>1384.5233573000003</v>
      </c>
      <c r="O19" s="195">
        <v>1472.2351389299999</v>
      </c>
      <c r="P19" s="195">
        <v>1432.9558283869999</v>
      </c>
      <c r="Q19" s="195">
        <v>1481.25319109</v>
      </c>
      <c r="R19" s="195">
        <v>1354.7012355100001</v>
      </c>
      <c r="S19" s="195">
        <v>1464.3961685500001</v>
      </c>
      <c r="T19" s="195">
        <v>1380.3597153799999</v>
      </c>
      <c r="U19" s="195">
        <v>1328.2619085600002</v>
      </c>
      <c r="V19" s="195">
        <v>1179.7942277699999</v>
      </c>
      <c r="W19" s="195">
        <v>1093.67823466</v>
      </c>
      <c r="X19" s="195">
        <v>1201.5743252699999</v>
      </c>
      <c r="Y19" s="195">
        <v>1065.1431825100001</v>
      </c>
      <c r="Z19" s="195">
        <v>1089.1604076000001</v>
      </c>
      <c r="AA19" s="195">
        <v>1032.7729870000001</v>
      </c>
      <c r="AB19" s="195">
        <v>1003.96637295</v>
      </c>
      <c r="AC19" s="195">
        <v>1014.776602</v>
      </c>
      <c r="AD19" s="195">
        <v>1006.571644</v>
      </c>
      <c r="AE19" s="195">
        <v>1127.21423</v>
      </c>
      <c r="AF19" s="196">
        <v>954.99302679000004</v>
      </c>
      <c r="AG19" s="197">
        <v>-0.1645389184022821</v>
      </c>
    </row>
    <row r="20" spans="1:33" s="34" customFormat="1" x14ac:dyDescent="0.25">
      <c r="A20" s="33" t="s">
        <v>116</v>
      </c>
      <c r="B20" s="34" t="s">
        <v>17</v>
      </c>
      <c r="C20" s="194" t="s">
        <v>75</v>
      </c>
      <c r="D20" s="195" t="s">
        <v>75</v>
      </c>
      <c r="E20" s="195" t="s">
        <v>75</v>
      </c>
      <c r="F20" s="195" t="s">
        <v>75</v>
      </c>
      <c r="G20" s="195" t="s">
        <v>75</v>
      </c>
      <c r="H20" s="195" t="s">
        <v>75</v>
      </c>
      <c r="I20" s="195" t="s">
        <v>75</v>
      </c>
      <c r="J20" s="195" t="s">
        <v>75</v>
      </c>
      <c r="K20" s="195" t="s">
        <v>75</v>
      </c>
      <c r="L20" s="195" t="s">
        <v>75</v>
      </c>
      <c r="M20" s="195" t="s">
        <v>75</v>
      </c>
      <c r="N20" s="195" t="s">
        <v>75</v>
      </c>
      <c r="O20" s="195" t="s">
        <v>75</v>
      </c>
      <c r="P20" s="195" t="s">
        <v>75</v>
      </c>
      <c r="Q20" s="195" t="s">
        <v>75</v>
      </c>
      <c r="R20" s="195" t="s">
        <v>75</v>
      </c>
      <c r="S20" s="195" t="s">
        <v>75</v>
      </c>
      <c r="T20" s="195" t="s">
        <v>75</v>
      </c>
      <c r="U20" s="195" t="s">
        <v>75</v>
      </c>
      <c r="V20" s="195" t="s">
        <v>75</v>
      </c>
      <c r="W20" s="195" t="s">
        <v>75</v>
      </c>
      <c r="X20" s="195" t="s">
        <v>75</v>
      </c>
      <c r="Y20" s="195" t="s">
        <v>75</v>
      </c>
      <c r="Z20" s="195" t="s">
        <v>75</v>
      </c>
      <c r="AA20" s="195" t="s">
        <v>75</v>
      </c>
      <c r="AB20" s="195" t="s">
        <v>75</v>
      </c>
      <c r="AC20" s="195" t="s">
        <v>75</v>
      </c>
      <c r="AD20" s="195" t="s">
        <v>75</v>
      </c>
      <c r="AE20" s="195" t="s">
        <v>75</v>
      </c>
      <c r="AF20" s="196" t="s">
        <v>75</v>
      </c>
      <c r="AG20" s="197" t="s">
        <v>3</v>
      </c>
    </row>
    <row r="21" spans="1:33" s="34" customFormat="1" x14ac:dyDescent="0.25">
      <c r="A21" s="33" t="s">
        <v>117</v>
      </c>
      <c r="B21" s="34" t="s">
        <v>18</v>
      </c>
      <c r="C21" s="194">
        <v>12138.262329449999</v>
      </c>
      <c r="D21" s="195">
        <v>12138.262329449999</v>
      </c>
      <c r="E21" s="195">
        <v>8667.3863631900003</v>
      </c>
      <c r="F21" s="195">
        <v>6583.1419332499991</v>
      </c>
      <c r="G21" s="195">
        <v>5271.2955494199996</v>
      </c>
      <c r="H21" s="195">
        <v>4854.4104611100001</v>
      </c>
      <c r="I21" s="195">
        <v>4045.95058948</v>
      </c>
      <c r="J21" s="195">
        <v>3169.0117776900001</v>
      </c>
      <c r="K21" s="195">
        <v>3060.9664796100001</v>
      </c>
      <c r="L21" s="195">
        <v>3070.1016770599999</v>
      </c>
      <c r="M21" s="195">
        <v>2622.2793842299998</v>
      </c>
      <c r="N21" s="195">
        <v>2351.0057912799998</v>
      </c>
      <c r="O21" s="195">
        <v>1927.9587242600001</v>
      </c>
      <c r="P21" s="195">
        <v>1963.5755720300001</v>
      </c>
      <c r="Q21" s="195">
        <v>1982.48990761</v>
      </c>
      <c r="R21" s="195">
        <v>1699.8049758</v>
      </c>
      <c r="S21" s="195">
        <v>1739.79596728</v>
      </c>
      <c r="T21" s="195">
        <v>1583.3395449</v>
      </c>
      <c r="U21" s="195">
        <v>1318.0469873100001</v>
      </c>
      <c r="V21" s="195">
        <v>1336.8918337699999</v>
      </c>
      <c r="W21" s="195">
        <v>1361.93298712</v>
      </c>
      <c r="X21" s="195">
        <v>1316.5892006700001</v>
      </c>
      <c r="Y21" s="195">
        <v>1221.0678422200001</v>
      </c>
      <c r="Z21" s="195">
        <v>1007.4463191999999</v>
      </c>
      <c r="AA21" s="195">
        <v>1046.7207645000001</v>
      </c>
      <c r="AB21" s="195">
        <v>988.47956800999998</v>
      </c>
      <c r="AC21" s="195">
        <v>984.27210252999998</v>
      </c>
      <c r="AD21" s="195">
        <v>1022.7784183799999</v>
      </c>
      <c r="AE21" s="195">
        <v>845.31652164000002</v>
      </c>
      <c r="AF21" s="196">
        <v>752.15544179000005</v>
      </c>
      <c r="AG21" s="197">
        <v>-0.93803433956398252</v>
      </c>
    </row>
    <row r="22" spans="1:33" s="34" customFormat="1" x14ac:dyDescent="0.25">
      <c r="A22" s="33" t="s">
        <v>118</v>
      </c>
      <c r="B22" s="34" t="s">
        <v>19</v>
      </c>
      <c r="C22" s="194" t="s">
        <v>75</v>
      </c>
      <c r="D22" s="195" t="s">
        <v>75</v>
      </c>
      <c r="E22" s="195" t="s">
        <v>75</v>
      </c>
      <c r="F22" s="195" t="s">
        <v>75</v>
      </c>
      <c r="G22" s="195" t="s">
        <v>75</v>
      </c>
      <c r="H22" s="195" t="s">
        <v>75</v>
      </c>
      <c r="I22" s="195" t="s">
        <v>75</v>
      </c>
      <c r="J22" s="195" t="s">
        <v>75</v>
      </c>
      <c r="K22" s="195" t="s">
        <v>75</v>
      </c>
      <c r="L22" s="195" t="s">
        <v>75</v>
      </c>
      <c r="M22" s="195" t="s">
        <v>75</v>
      </c>
      <c r="N22" s="195" t="s">
        <v>75</v>
      </c>
      <c r="O22" s="195" t="s">
        <v>75</v>
      </c>
      <c r="P22" s="195" t="s">
        <v>75</v>
      </c>
      <c r="Q22" s="195" t="s">
        <v>75</v>
      </c>
      <c r="R22" s="195" t="s">
        <v>75</v>
      </c>
      <c r="S22" s="195">
        <v>527.03349985513023</v>
      </c>
      <c r="T22" s="195">
        <v>654.09849316120039</v>
      </c>
      <c r="U22" s="195">
        <v>551.80609835993198</v>
      </c>
      <c r="V22" s="195">
        <v>702.13455185372061</v>
      </c>
      <c r="W22" s="195">
        <v>251.81399337602693</v>
      </c>
      <c r="X22" s="195">
        <v>244.55052393021117</v>
      </c>
      <c r="Y22" s="195">
        <v>217.36588789001036</v>
      </c>
      <c r="Z22" s="195">
        <v>212.72156322254745</v>
      </c>
      <c r="AA22" s="195">
        <v>237.28705448439536</v>
      </c>
      <c r="AB22" s="195">
        <v>190.18125184981253</v>
      </c>
      <c r="AC22" s="195">
        <v>208.07723855508459</v>
      </c>
      <c r="AD22" s="195">
        <v>200.74403705725399</v>
      </c>
      <c r="AE22" s="195">
        <v>183.85475775871103</v>
      </c>
      <c r="AF22" s="196">
        <v>124.21814286364877</v>
      </c>
      <c r="AG22" s="197" t="s">
        <v>3</v>
      </c>
    </row>
    <row r="23" spans="1:33" s="34" customFormat="1" x14ac:dyDescent="0.25">
      <c r="A23" s="33" t="s">
        <v>119</v>
      </c>
      <c r="B23" s="34" t="s">
        <v>20</v>
      </c>
      <c r="C23" s="194">
        <v>14.62275451667576</v>
      </c>
      <c r="D23" s="195">
        <v>14.62275451667576</v>
      </c>
      <c r="E23" s="195">
        <v>14.62275451667576</v>
      </c>
      <c r="F23" s="195">
        <v>14.62275451667576</v>
      </c>
      <c r="G23" s="195">
        <v>14.62275451667576</v>
      </c>
      <c r="H23" s="195">
        <v>14.62275451667576</v>
      </c>
      <c r="I23" s="195">
        <v>14.62275451667576</v>
      </c>
      <c r="J23" s="195">
        <v>14.62275451667576</v>
      </c>
      <c r="K23" s="195">
        <v>14.62275451667576</v>
      </c>
      <c r="L23" s="195">
        <v>14.62275451667576</v>
      </c>
      <c r="M23" s="195">
        <v>14.62275451667576</v>
      </c>
      <c r="N23" s="195">
        <v>14.62275451667576</v>
      </c>
      <c r="O23" s="195">
        <v>14.62275451667576</v>
      </c>
      <c r="P23" s="195">
        <v>14.62275451667576</v>
      </c>
      <c r="Q23" s="195">
        <v>14.62275451667576</v>
      </c>
      <c r="R23" s="195">
        <v>14.62275451667576</v>
      </c>
      <c r="S23" s="195">
        <v>14.62275451667576</v>
      </c>
      <c r="T23" s="195">
        <v>10.904396939578209</v>
      </c>
      <c r="U23" s="195">
        <v>10.904396939578209</v>
      </c>
      <c r="V23" s="195">
        <v>10.929522278148671</v>
      </c>
      <c r="W23" s="195">
        <v>10.904396939578209</v>
      </c>
      <c r="X23" s="195">
        <v>10.870661484095701</v>
      </c>
      <c r="Y23" s="195">
        <v>18.375087931084732</v>
      </c>
      <c r="Z23" s="195">
        <v>18.307375715134238</v>
      </c>
      <c r="AA23" s="195">
        <v>18.305367139993312</v>
      </c>
      <c r="AB23" s="195">
        <v>18.307516033968561</v>
      </c>
      <c r="AC23" s="195">
        <v>18.322944168589672</v>
      </c>
      <c r="AD23" s="195">
        <v>22.22431782666667</v>
      </c>
      <c r="AE23" s="195">
        <v>25.40234842666667</v>
      </c>
      <c r="AF23" s="196">
        <v>28.57731339</v>
      </c>
      <c r="AG23" s="197">
        <v>0.95430439302051395</v>
      </c>
    </row>
    <row r="24" spans="1:33" s="34" customFormat="1" x14ac:dyDescent="0.25">
      <c r="A24" s="33" t="s">
        <v>120</v>
      </c>
      <c r="B24" s="34" t="s">
        <v>21</v>
      </c>
      <c r="C24" s="194" t="s">
        <v>75</v>
      </c>
      <c r="D24" s="195" t="s">
        <v>75</v>
      </c>
      <c r="E24" s="195" t="s">
        <v>75</v>
      </c>
      <c r="F24" s="195" t="s">
        <v>75</v>
      </c>
      <c r="G24" s="195" t="s">
        <v>75</v>
      </c>
      <c r="H24" s="195" t="s">
        <v>75</v>
      </c>
      <c r="I24" s="195" t="s">
        <v>75</v>
      </c>
      <c r="J24" s="195" t="s">
        <v>75</v>
      </c>
      <c r="K24" s="195" t="s">
        <v>75</v>
      </c>
      <c r="L24" s="195" t="s">
        <v>75</v>
      </c>
      <c r="M24" s="195" t="s">
        <v>75</v>
      </c>
      <c r="N24" s="195" t="s">
        <v>75</v>
      </c>
      <c r="O24" s="195" t="s">
        <v>75</v>
      </c>
      <c r="P24" s="195" t="s">
        <v>75</v>
      </c>
      <c r="Q24" s="195">
        <v>7.3394876619999998</v>
      </c>
      <c r="R24" s="195">
        <v>45.691752846</v>
      </c>
      <c r="S24" s="195">
        <v>29.010070928000001</v>
      </c>
      <c r="T24" s="195">
        <v>26.895340166</v>
      </c>
      <c r="U24" s="195">
        <v>6.8566243379999996</v>
      </c>
      <c r="V24" s="195">
        <v>7.135770548</v>
      </c>
      <c r="W24" s="195">
        <v>4.8569735979999997</v>
      </c>
      <c r="X24" s="195">
        <v>13.95329563</v>
      </c>
      <c r="Y24" s="195">
        <v>6.9213013139999999</v>
      </c>
      <c r="Z24" s="195">
        <v>0.91831908200000001</v>
      </c>
      <c r="AA24" s="195">
        <v>2.535188888</v>
      </c>
      <c r="AB24" s="195">
        <v>2.6693214520000001</v>
      </c>
      <c r="AC24" s="195">
        <v>5.6681339299999998</v>
      </c>
      <c r="AD24" s="195">
        <v>0.47586157000000001</v>
      </c>
      <c r="AE24" s="195">
        <v>0.16905846199999999</v>
      </c>
      <c r="AF24" s="196">
        <v>0.68603217000000005</v>
      </c>
      <c r="AG24" s="197" t="s">
        <v>3</v>
      </c>
    </row>
    <row r="25" spans="1:33" s="34" customFormat="1" x14ac:dyDescent="0.25">
      <c r="A25" s="33" t="s">
        <v>121</v>
      </c>
      <c r="B25" s="34" t="s">
        <v>22</v>
      </c>
      <c r="C25" s="194" t="s">
        <v>83</v>
      </c>
      <c r="D25" s="195" t="s">
        <v>83</v>
      </c>
      <c r="E25" s="195" t="s">
        <v>83</v>
      </c>
      <c r="F25" s="195" t="s">
        <v>83</v>
      </c>
      <c r="G25" s="195" t="s">
        <v>83</v>
      </c>
      <c r="H25" s="195" t="s">
        <v>83</v>
      </c>
      <c r="I25" s="195" t="s">
        <v>83</v>
      </c>
      <c r="J25" s="195" t="s">
        <v>83</v>
      </c>
      <c r="K25" s="195" t="s">
        <v>83</v>
      </c>
      <c r="L25" s="195" t="s">
        <v>83</v>
      </c>
      <c r="M25" s="195" t="s">
        <v>83</v>
      </c>
      <c r="N25" s="195" t="s">
        <v>83</v>
      </c>
      <c r="O25" s="195" t="s">
        <v>83</v>
      </c>
      <c r="P25" s="195" t="s">
        <v>83</v>
      </c>
      <c r="Q25" s="195" t="s">
        <v>83</v>
      </c>
      <c r="R25" s="195" t="s">
        <v>83</v>
      </c>
      <c r="S25" s="195" t="s">
        <v>83</v>
      </c>
      <c r="T25" s="195" t="s">
        <v>83</v>
      </c>
      <c r="U25" s="195" t="s">
        <v>83</v>
      </c>
      <c r="V25" s="195" t="s">
        <v>83</v>
      </c>
      <c r="W25" s="195" t="s">
        <v>83</v>
      </c>
      <c r="X25" s="195" t="s">
        <v>83</v>
      </c>
      <c r="Y25" s="195" t="s">
        <v>83</v>
      </c>
      <c r="Z25" s="195" t="s">
        <v>83</v>
      </c>
      <c r="AA25" s="195" t="s">
        <v>83</v>
      </c>
      <c r="AB25" s="195" t="s">
        <v>83</v>
      </c>
      <c r="AC25" s="195" t="s">
        <v>83</v>
      </c>
      <c r="AD25" s="195" t="s">
        <v>83</v>
      </c>
      <c r="AE25" s="195" t="s">
        <v>83</v>
      </c>
      <c r="AF25" s="196" t="s">
        <v>83</v>
      </c>
      <c r="AG25" s="197" t="s">
        <v>3</v>
      </c>
    </row>
    <row r="26" spans="1:33" s="34" customFormat="1" x14ac:dyDescent="0.25">
      <c r="A26" s="33" t="s">
        <v>122</v>
      </c>
      <c r="B26" s="34" t="s">
        <v>23</v>
      </c>
      <c r="C26" s="194">
        <v>1142.565282618524</v>
      </c>
      <c r="D26" s="195">
        <v>1142.565282618524</v>
      </c>
      <c r="E26" s="195">
        <v>1306.2155535298589</v>
      </c>
      <c r="F26" s="195">
        <v>1397.4949449304447</v>
      </c>
      <c r="G26" s="195">
        <v>1580.9893445123248</v>
      </c>
      <c r="H26" s="195">
        <v>1591.2056974898319</v>
      </c>
      <c r="I26" s="195">
        <v>1565.5509063164902</v>
      </c>
      <c r="J26" s="195">
        <v>1284.4660287209811</v>
      </c>
      <c r="K26" s="195">
        <v>1336.8246877993056</v>
      </c>
      <c r="L26" s="195">
        <v>1131.563271418433</v>
      </c>
      <c r="M26" s="195">
        <v>1204.0283348438165</v>
      </c>
      <c r="N26" s="195">
        <v>880.94262476500398</v>
      </c>
      <c r="O26" s="195">
        <v>379.79280580703903</v>
      </c>
      <c r="P26" s="195">
        <v>336.36251858278041</v>
      </c>
      <c r="Q26" s="195">
        <v>723.86576941647979</v>
      </c>
      <c r="R26" s="195">
        <v>1208.3845613036913</v>
      </c>
      <c r="S26" s="195">
        <v>1323.4485878767462</v>
      </c>
      <c r="T26" s="195">
        <v>1085.1734879639628</v>
      </c>
      <c r="U26" s="195">
        <v>992.07177434222285</v>
      </c>
      <c r="V26" s="195">
        <v>820.32480893823083</v>
      </c>
      <c r="W26" s="195">
        <v>941.42447521335475</v>
      </c>
      <c r="X26" s="195">
        <v>692.47135827850752</v>
      </c>
      <c r="Y26" s="195">
        <v>545.52228571220269</v>
      </c>
      <c r="Z26" s="195">
        <v>362.86329537485233</v>
      </c>
      <c r="AA26" s="195">
        <v>626.06268928607767</v>
      </c>
      <c r="AB26" s="195">
        <v>599.34401534194751</v>
      </c>
      <c r="AC26" s="195">
        <v>478.33242989794064</v>
      </c>
      <c r="AD26" s="195">
        <v>532.88256648837228</v>
      </c>
      <c r="AE26" s="195">
        <v>339.59540923978767</v>
      </c>
      <c r="AF26" s="196">
        <v>351.29817747549708</v>
      </c>
      <c r="AG26" s="197">
        <v>-0.69253557514858655</v>
      </c>
    </row>
    <row r="27" spans="1:33" s="34" customFormat="1" x14ac:dyDescent="0.25">
      <c r="A27" s="33" t="s">
        <v>103</v>
      </c>
      <c r="B27" s="34" t="s">
        <v>24</v>
      </c>
      <c r="C27" s="194" t="s">
        <v>58</v>
      </c>
      <c r="D27" s="195" t="s">
        <v>58</v>
      </c>
      <c r="E27" s="195" t="s">
        <v>58</v>
      </c>
      <c r="F27" s="195" t="s">
        <v>58</v>
      </c>
      <c r="G27" s="195" t="s">
        <v>58</v>
      </c>
      <c r="H27" s="195" t="s">
        <v>58</v>
      </c>
      <c r="I27" s="195" t="s">
        <v>58</v>
      </c>
      <c r="J27" s="195" t="s">
        <v>58</v>
      </c>
      <c r="K27" s="195" t="s">
        <v>58</v>
      </c>
      <c r="L27" s="195" t="s">
        <v>58</v>
      </c>
      <c r="M27" s="195" t="s">
        <v>58</v>
      </c>
      <c r="N27" s="195" t="s">
        <v>58</v>
      </c>
      <c r="O27" s="195" t="s">
        <v>58</v>
      </c>
      <c r="P27" s="195" t="s">
        <v>58</v>
      </c>
      <c r="Q27" s="195" t="s">
        <v>58</v>
      </c>
      <c r="R27" s="195" t="s">
        <v>58</v>
      </c>
      <c r="S27" s="195" t="s">
        <v>58</v>
      </c>
      <c r="T27" s="195" t="s">
        <v>58</v>
      </c>
      <c r="U27" s="195" t="s">
        <v>58</v>
      </c>
      <c r="V27" s="195" t="s">
        <v>58</v>
      </c>
      <c r="W27" s="195" t="s">
        <v>58</v>
      </c>
      <c r="X27" s="195" t="s">
        <v>58</v>
      </c>
      <c r="Y27" s="195" t="s">
        <v>58</v>
      </c>
      <c r="Z27" s="195" t="s">
        <v>58</v>
      </c>
      <c r="AA27" s="195" t="s">
        <v>58</v>
      </c>
      <c r="AB27" s="195" t="s">
        <v>58</v>
      </c>
      <c r="AC27" s="195" t="s">
        <v>58</v>
      </c>
      <c r="AD27" s="195" t="s">
        <v>58</v>
      </c>
      <c r="AE27" s="195" t="s">
        <v>58</v>
      </c>
      <c r="AF27" s="196" t="s">
        <v>58</v>
      </c>
      <c r="AG27" s="197" t="s">
        <v>3</v>
      </c>
    </row>
    <row r="28" spans="1:33" s="34" customFormat="1" x14ac:dyDescent="0.25">
      <c r="A28" s="33" t="s">
        <v>123</v>
      </c>
      <c r="B28" s="34" t="s">
        <v>25</v>
      </c>
      <c r="C28" s="194">
        <v>8933.6728000000003</v>
      </c>
      <c r="D28" s="195">
        <v>8933.6728000000003</v>
      </c>
      <c r="E28" s="195">
        <v>5913.7806</v>
      </c>
      <c r="F28" s="195">
        <v>1460.4889599999999</v>
      </c>
      <c r="G28" s="195">
        <v>1466.0569599999999</v>
      </c>
      <c r="H28" s="195">
        <v>1439.5544600000001</v>
      </c>
      <c r="I28" s="195">
        <v>1413.9934599999999</v>
      </c>
      <c r="J28" s="195">
        <v>1418.6774600000001</v>
      </c>
      <c r="K28" s="195">
        <v>1475.6439600000001</v>
      </c>
      <c r="L28" s="195">
        <v>9671.8239599999997</v>
      </c>
      <c r="M28" s="195">
        <v>9868.9190999999992</v>
      </c>
      <c r="N28" s="195">
        <v>19521.793399999999</v>
      </c>
      <c r="O28" s="195">
        <v>6797.7938000000004</v>
      </c>
      <c r="P28" s="195">
        <v>13985.3033</v>
      </c>
      <c r="Q28" s="195">
        <v>16046.3478</v>
      </c>
      <c r="R28" s="195">
        <v>16888.206300000002</v>
      </c>
      <c r="S28" s="195">
        <v>20979.304</v>
      </c>
      <c r="T28" s="195">
        <v>26201.233</v>
      </c>
      <c r="U28" s="195">
        <v>26913.047200000001</v>
      </c>
      <c r="V28" s="195">
        <v>38672.747300000003</v>
      </c>
      <c r="W28" s="195">
        <v>32545.681799999998</v>
      </c>
      <c r="X28" s="195">
        <v>48548.826800000003</v>
      </c>
      <c r="Y28" s="195">
        <v>32097.7444</v>
      </c>
      <c r="Z28" s="195">
        <v>33100.020400000001</v>
      </c>
      <c r="AA28" s="195">
        <v>39294.560599999997</v>
      </c>
      <c r="AB28" s="195">
        <v>45322.683199999999</v>
      </c>
      <c r="AC28" s="195">
        <v>58843.393600000003</v>
      </c>
      <c r="AD28" s="195">
        <v>54069.394500000002</v>
      </c>
      <c r="AE28" s="195">
        <v>60260.167399999998</v>
      </c>
      <c r="AF28" s="196">
        <v>63423.575900000003</v>
      </c>
      <c r="AG28" s="197">
        <v>6.0993842420555184</v>
      </c>
    </row>
    <row r="29" spans="1:33" s="34" customFormat="1" x14ac:dyDescent="0.25">
      <c r="A29" s="33" t="s">
        <v>124</v>
      </c>
      <c r="B29" s="34" t="s">
        <v>26</v>
      </c>
      <c r="C29" s="194" t="s">
        <v>55</v>
      </c>
      <c r="D29" s="195" t="s">
        <v>55</v>
      </c>
      <c r="E29" s="195" t="s">
        <v>55</v>
      </c>
      <c r="F29" s="195" t="s">
        <v>55</v>
      </c>
      <c r="G29" s="195" t="s">
        <v>55</v>
      </c>
      <c r="H29" s="195" t="s">
        <v>55</v>
      </c>
      <c r="I29" s="195">
        <v>6.2301744000000001</v>
      </c>
      <c r="J29" s="195">
        <v>3.3075758561900002</v>
      </c>
      <c r="K29" s="195">
        <v>12.556593128095001</v>
      </c>
      <c r="L29" s="195">
        <v>3.3075758561900002</v>
      </c>
      <c r="M29" s="195">
        <v>9.4973897315050007</v>
      </c>
      <c r="N29" s="195">
        <v>0.13660485278000001</v>
      </c>
      <c r="O29" s="195">
        <v>0.16765141022999999</v>
      </c>
      <c r="P29" s="195">
        <v>6.9534741324500002</v>
      </c>
      <c r="Q29" s="195">
        <v>6.4108353131050002</v>
      </c>
      <c r="R29" s="195">
        <v>11.623903719115001</v>
      </c>
      <c r="S29" s="195">
        <v>7.6958543285349998</v>
      </c>
      <c r="T29" s="195">
        <v>8.9943771194399993</v>
      </c>
      <c r="U29" s="195">
        <v>2.8678127398300002</v>
      </c>
      <c r="V29" s="195">
        <v>3.4391363068</v>
      </c>
      <c r="W29" s="195">
        <v>5.3892680630675001</v>
      </c>
      <c r="X29" s="195">
        <v>7.9466899537625002</v>
      </c>
      <c r="Y29" s="195">
        <v>7.2918834344160004</v>
      </c>
      <c r="Z29" s="195">
        <v>7.4018962524659999</v>
      </c>
      <c r="AA29" s="195">
        <v>6.51165661889</v>
      </c>
      <c r="AB29" s="195">
        <v>9.5376478920000007</v>
      </c>
      <c r="AC29" s="195">
        <v>9.6651939414000001</v>
      </c>
      <c r="AD29" s="195">
        <v>11.5085198665</v>
      </c>
      <c r="AE29" s="195">
        <v>13.308300946899999</v>
      </c>
      <c r="AF29" s="196">
        <v>20.053724413362001</v>
      </c>
      <c r="AG29" s="197" t="s">
        <v>3</v>
      </c>
    </row>
    <row r="30" spans="1:33" s="34" customFormat="1" x14ac:dyDescent="0.25">
      <c r="A30" s="33" t="s">
        <v>125</v>
      </c>
      <c r="B30" s="34" t="s">
        <v>27</v>
      </c>
      <c r="C30" s="194" t="s">
        <v>58</v>
      </c>
      <c r="D30" s="195" t="s">
        <v>58</v>
      </c>
      <c r="E30" s="195" t="s">
        <v>58</v>
      </c>
      <c r="F30" s="195" t="s">
        <v>58</v>
      </c>
      <c r="G30" s="195" t="s">
        <v>58</v>
      </c>
      <c r="H30" s="195" t="s">
        <v>58</v>
      </c>
      <c r="I30" s="195" t="s">
        <v>58</v>
      </c>
      <c r="J30" s="195" t="s">
        <v>58</v>
      </c>
      <c r="K30" s="195" t="s">
        <v>58</v>
      </c>
      <c r="L30" s="195" t="s">
        <v>58</v>
      </c>
      <c r="M30" s="195" t="s">
        <v>58</v>
      </c>
      <c r="N30" s="195" t="s">
        <v>58</v>
      </c>
      <c r="O30" s="195" t="s">
        <v>58</v>
      </c>
      <c r="P30" s="195" t="s">
        <v>58</v>
      </c>
      <c r="Q30" s="195" t="s">
        <v>58</v>
      </c>
      <c r="R30" s="195" t="s">
        <v>58</v>
      </c>
      <c r="S30" s="195" t="s">
        <v>58</v>
      </c>
      <c r="T30" s="195" t="s">
        <v>58</v>
      </c>
      <c r="U30" s="195" t="s">
        <v>58</v>
      </c>
      <c r="V30" s="195" t="s">
        <v>58</v>
      </c>
      <c r="W30" s="195" t="s">
        <v>58</v>
      </c>
      <c r="X30" s="195" t="s">
        <v>58</v>
      </c>
      <c r="Y30" s="195" t="s">
        <v>58</v>
      </c>
      <c r="Z30" s="195" t="s">
        <v>58</v>
      </c>
      <c r="AA30" s="195" t="s">
        <v>58</v>
      </c>
      <c r="AB30" s="195" t="s">
        <v>58</v>
      </c>
      <c r="AC30" s="195" t="s">
        <v>58</v>
      </c>
      <c r="AD30" s="195" t="s">
        <v>58</v>
      </c>
      <c r="AE30" s="195" t="s">
        <v>58</v>
      </c>
      <c r="AF30" s="196" t="s">
        <v>58</v>
      </c>
      <c r="AG30" s="197" t="s">
        <v>3</v>
      </c>
    </row>
    <row r="31" spans="1:33" s="34" customFormat="1" x14ac:dyDescent="0.25">
      <c r="A31" s="33" t="s">
        <v>126</v>
      </c>
      <c r="B31" s="34" t="s">
        <v>28</v>
      </c>
      <c r="C31" s="194">
        <v>0.36424250000000002</v>
      </c>
      <c r="D31" s="195">
        <v>0.36424250000000002</v>
      </c>
      <c r="E31" s="195">
        <v>0.43709100000000001</v>
      </c>
      <c r="F31" s="195">
        <v>0.50993949999999999</v>
      </c>
      <c r="G31" s="195">
        <v>0.58278799999999997</v>
      </c>
      <c r="H31" s="195">
        <v>0.72848500000000005</v>
      </c>
      <c r="I31" s="195">
        <v>0.87418200000000001</v>
      </c>
      <c r="J31" s="195">
        <v>1.0927275000000001</v>
      </c>
      <c r="K31" s="195">
        <v>1.2384245</v>
      </c>
      <c r="L31" s="195">
        <v>1.5298185</v>
      </c>
      <c r="M31" s="195">
        <v>1.8212124999999999</v>
      </c>
      <c r="N31" s="195">
        <v>3.4967280000000001</v>
      </c>
      <c r="O31" s="195">
        <v>0.72848500000000005</v>
      </c>
      <c r="P31" s="195">
        <v>1.0927275000000001</v>
      </c>
      <c r="Q31" s="195">
        <v>3.4967280000000001</v>
      </c>
      <c r="R31" s="195">
        <v>9.3974565000000005</v>
      </c>
      <c r="S31" s="195">
        <v>12.525601999999999</v>
      </c>
      <c r="T31" s="195">
        <v>12.1613595</v>
      </c>
      <c r="U31" s="195">
        <v>15.950101500000001</v>
      </c>
      <c r="V31" s="195">
        <v>12.384245</v>
      </c>
      <c r="W31" s="195">
        <v>11.364366</v>
      </c>
      <c r="X31" s="195">
        <v>16.026669999999999</v>
      </c>
      <c r="Y31" s="195">
        <v>12.8941845</v>
      </c>
      <c r="Z31" s="195">
        <v>9.0332139999999992</v>
      </c>
      <c r="AA31" s="195">
        <v>17.410791499999998</v>
      </c>
      <c r="AB31" s="195">
        <v>35.1858255</v>
      </c>
      <c r="AC31" s="195">
        <v>36.318947000000001</v>
      </c>
      <c r="AD31" s="195">
        <v>25.177278000000001</v>
      </c>
      <c r="AE31" s="195">
        <v>25.875703000000001</v>
      </c>
      <c r="AF31" s="196">
        <v>20.454815499999999</v>
      </c>
      <c r="AG31" s="197">
        <v>55.157135699431002</v>
      </c>
    </row>
    <row r="32" spans="1:33" s="34" customFormat="1" x14ac:dyDescent="0.25">
      <c r="A32" s="33" t="s">
        <v>127</v>
      </c>
      <c r="B32" s="34" t="s">
        <v>29</v>
      </c>
      <c r="C32" s="194">
        <v>3.1234494889009001</v>
      </c>
      <c r="D32" s="195">
        <v>3.1234494889009001</v>
      </c>
      <c r="E32" s="195">
        <v>3.1246336800947199</v>
      </c>
      <c r="F32" s="195">
        <v>26.872572697005399</v>
      </c>
      <c r="G32" s="195">
        <v>23.72181280063495</v>
      </c>
      <c r="H32" s="195">
        <v>22.14013452567972</v>
      </c>
      <c r="I32" s="195">
        <v>10.81548722299989</v>
      </c>
      <c r="J32" s="195">
        <v>18.605286892096931</v>
      </c>
      <c r="K32" s="195">
        <v>23.098519995013579</v>
      </c>
      <c r="L32" s="195">
        <v>34.210235216429993</v>
      </c>
      <c r="M32" s="195">
        <v>63.287658787107659</v>
      </c>
      <c r="N32" s="195">
        <v>12.2116486579663</v>
      </c>
      <c r="O32" s="195">
        <v>24.23631511012832</v>
      </c>
      <c r="P32" s="195">
        <v>13.538337168304061</v>
      </c>
      <c r="Q32" s="195">
        <v>3.2707701330329599</v>
      </c>
      <c r="R32" s="195">
        <v>0.13306086700247</v>
      </c>
      <c r="S32" s="195">
        <v>0.13203510010821001</v>
      </c>
      <c r="T32" s="195">
        <v>0.13102350623275</v>
      </c>
      <c r="U32" s="195">
        <v>0.12682947652747001</v>
      </c>
      <c r="V32" s="195">
        <v>0.12599082370364001</v>
      </c>
      <c r="W32" s="195">
        <v>0.12527891086545001</v>
      </c>
      <c r="X32" s="195">
        <v>0.12506977933654001</v>
      </c>
      <c r="Y32" s="195">
        <v>0.12486120272787</v>
      </c>
      <c r="Z32" s="195">
        <v>0.12392956266715</v>
      </c>
      <c r="AA32" s="195">
        <v>0.12312479605229</v>
      </c>
      <c r="AB32" s="195">
        <v>0.12169099758655</v>
      </c>
      <c r="AC32" s="195">
        <v>0.12061810737127</v>
      </c>
      <c r="AD32" s="195">
        <v>0.11995622998961999</v>
      </c>
      <c r="AE32" s="195">
        <v>0.11800204412978001</v>
      </c>
      <c r="AF32" s="196">
        <v>0.11787498486792999</v>
      </c>
      <c r="AG32" s="197">
        <v>-0.96226128026504165</v>
      </c>
    </row>
    <row r="33" spans="1:33" s="34" customFormat="1" x14ac:dyDescent="0.25">
      <c r="A33" s="33" t="s">
        <v>128</v>
      </c>
      <c r="B33" s="34" t="s">
        <v>30</v>
      </c>
      <c r="C33" s="194">
        <v>2.5289737310579201</v>
      </c>
      <c r="D33" s="195">
        <v>2.5289737310579201</v>
      </c>
      <c r="E33" s="195">
        <v>2.52881523603642</v>
      </c>
      <c r="F33" s="195">
        <v>2.5286959240545799</v>
      </c>
      <c r="G33" s="195">
        <v>2.5294100330827698</v>
      </c>
      <c r="H33" s="195">
        <v>2.52833975096569</v>
      </c>
      <c r="I33" s="195">
        <v>2.5283379881177401</v>
      </c>
      <c r="J33" s="195">
        <v>2.5315523601681198</v>
      </c>
      <c r="K33" s="195">
        <v>2.5251289046144598</v>
      </c>
      <c r="L33" s="195">
        <v>2.5283326995706399</v>
      </c>
      <c r="M33" s="195">
        <v>2.5411954763192499</v>
      </c>
      <c r="N33" s="195">
        <v>2.5058585379537401</v>
      </c>
      <c r="O33" s="195">
        <v>2.53794408443893</v>
      </c>
      <c r="P33" s="195">
        <v>2.5797838065618399</v>
      </c>
      <c r="Q33" s="195">
        <v>2.4249972203897001</v>
      </c>
      <c r="R33" s="195">
        <v>2.4160355051112199</v>
      </c>
      <c r="S33" s="195">
        <v>2.4529753016226401</v>
      </c>
      <c r="T33" s="195">
        <v>2.4475198884111902</v>
      </c>
      <c r="U33" s="195">
        <v>2.5042754753505401</v>
      </c>
      <c r="V33" s="195">
        <v>2.7318902030703498</v>
      </c>
      <c r="W33" s="195">
        <v>2.5666377379037</v>
      </c>
      <c r="X33" s="195">
        <v>2.30972906483855</v>
      </c>
      <c r="Y33" s="195">
        <v>3.02903490136134</v>
      </c>
      <c r="Z33" s="195">
        <v>2.7581105992153701</v>
      </c>
      <c r="AA33" s="195">
        <v>3.2720266860325302</v>
      </c>
      <c r="AB33" s="195">
        <v>3.67430567470026</v>
      </c>
      <c r="AC33" s="195">
        <v>4.201332814383</v>
      </c>
      <c r="AD33" s="195">
        <v>3.4764439435827299</v>
      </c>
      <c r="AE33" s="195">
        <v>3.7047025408800498</v>
      </c>
      <c r="AF33" s="196">
        <v>3.3093792539014801</v>
      </c>
      <c r="AG33" s="197">
        <v>0.30858585570088182</v>
      </c>
    </row>
    <row r="34" spans="1:33" s="34" customFormat="1" x14ac:dyDescent="0.25">
      <c r="A34" s="33" t="s">
        <v>129</v>
      </c>
      <c r="B34" s="34" t="s">
        <v>31</v>
      </c>
      <c r="C34" s="194" t="s">
        <v>58</v>
      </c>
      <c r="D34" s="195" t="s">
        <v>58</v>
      </c>
      <c r="E34" s="195" t="s">
        <v>58</v>
      </c>
      <c r="F34" s="195" t="s">
        <v>58</v>
      </c>
      <c r="G34" s="195" t="s">
        <v>58</v>
      </c>
      <c r="H34" s="195" t="s">
        <v>58</v>
      </c>
      <c r="I34" s="195" t="s">
        <v>58</v>
      </c>
      <c r="J34" s="195" t="s">
        <v>58</v>
      </c>
      <c r="K34" s="195" t="s">
        <v>58</v>
      </c>
      <c r="L34" s="195" t="s">
        <v>58</v>
      </c>
      <c r="M34" s="195" t="s">
        <v>58</v>
      </c>
      <c r="N34" s="195" t="s">
        <v>58</v>
      </c>
      <c r="O34" s="195" t="s">
        <v>58</v>
      </c>
      <c r="P34" s="195" t="s">
        <v>58</v>
      </c>
      <c r="Q34" s="195" t="s">
        <v>58</v>
      </c>
      <c r="R34" s="195" t="s">
        <v>58</v>
      </c>
      <c r="S34" s="195" t="s">
        <v>58</v>
      </c>
      <c r="T34" s="195" t="s">
        <v>58</v>
      </c>
      <c r="U34" s="195" t="s">
        <v>58</v>
      </c>
      <c r="V34" s="195" t="s">
        <v>58</v>
      </c>
      <c r="W34" s="195" t="s">
        <v>58</v>
      </c>
      <c r="X34" s="195" t="s">
        <v>58</v>
      </c>
      <c r="Y34" s="195" t="s">
        <v>58</v>
      </c>
      <c r="Z34" s="195" t="s">
        <v>58</v>
      </c>
      <c r="AA34" s="195" t="s">
        <v>58</v>
      </c>
      <c r="AB34" s="195" t="s">
        <v>58</v>
      </c>
      <c r="AC34" s="195" t="s">
        <v>58</v>
      </c>
      <c r="AD34" s="195" t="s">
        <v>58</v>
      </c>
      <c r="AE34" s="195" t="s">
        <v>58</v>
      </c>
      <c r="AF34" s="196" t="s">
        <v>58</v>
      </c>
      <c r="AG34" s="197" t="s">
        <v>3</v>
      </c>
    </row>
    <row r="35" spans="1:33" s="34" customFormat="1" x14ac:dyDescent="0.25">
      <c r="A35" s="33" t="s">
        <v>130</v>
      </c>
      <c r="B35" s="34" t="s">
        <v>32</v>
      </c>
      <c r="C35" s="194">
        <v>320.36624276880002</v>
      </c>
      <c r="D35" s="195">
        <v>320.36624276880002</v>
      </c>
      <c r="E35" s="195">
        <v>323.52899406720002</v>
      </c>
      <c r="F35" s="195">
        <v>312.88443047999993</v>
      </c>
      <c r="G35" s="195">
        <v>312.88443047999993</v>
      </c>
      <c r="H35" s="195">
        <v>284.14932033119999</v>
      </c>
      <c r="I35" s="195">
        <v>310.13568064373999</v>
      </c>
      <c r="J35" s="195">
        <v>310.41773462489999</v>
      </c>
      <c r="K35" s="195">
        <v>233.889915170362</v>
      </c>
      <c r="L35" s="195">
        <v>222.33885958816199</v>
      </c>
      <c r="M35" s="195">
        <v>271.30198936811797</v>
      </c>
      <c r="N35" s="195">
        <v>260.32645023633398</v>
      </c>
      <c r="O35" s="195">
        <v>238.01305461342599</v>
      </c>
      <c r="P35" s="195">
        <v>244.21668213610599</v>
      </c>
      <c r="Q35" s="195">
        <v>223.76993229375401</v>
      </c>
      <c r="R35" s="195">
        <v>199.06386707987201</v>
      </c>
      <c r="S35" s="195">
        <v>200.41629779242001</v>
      </c>
      <c r="T35" s="195">
        <v>174.90017773748801</v>
      </c>
      <c r="U35" s="195">
        <v>171.07398380160001</v>
      </c>
      <c r="V35" s="195">
        <v>172.09738260499199</v>
      </c>
      <c r="W35" s="195">
        <v>183.915876293184</v>
      </c>
      <c r="X35" s="195">
        <v>262.00563925708798</v>
      </c>
      <c r="Y35" s="195">
        <v>197.70439285804801</v>
      </c>
      <c r="Z35" s="195">
        <v>152.99383776633599</v>
      </c>
      <c r="AA35" s="195">
        <v>178.7203850352</v>
      </c>
      <c r="AB35" s="195">
        <v>183.33259496159999</v>
      </c>
      <c r="AC35" s="195">
        <v>164.143846465824</v>
      </c>
      <c r="AD35" s="195">
        <v>165.3853656576</v>
      </c>
      <c r="AE35" s="195">
        <v>151.05363989759999</v>
      </c>
      <c r="AF35" s="196">
        <v>154.3173647184</v>
      </c>
      <c r="AG35" s="197">
        <v>-0.51830953416097958</v>
      </c>
    </row>
    <row r="36" spans="1:33" s="34" customFormat="1" x14ac:dyDescent="0.25">
      <c r="A36" s="33" t="s">
        <v>131</v>
      </c>
      <c r="B36" s="34" t="s">
        <v>33</v>
      </c>
      <c r="C36" s="194" t="s">
        <v>58</v>
      </c>
      <c r="D36" s="195" t="s">
        <v>58</v>
      </c>
      <c r="E36" s="195" t="s">
        <v>58</v>
      </c>
      <c r="F36" s="195" t="s">
        <v>58</v>
      </c>
      <c r="G36" s="195" t="s">
        <v>58</v>
      </c>
      <c r="H36" s="195" t="s">
        <v>58</v>
      </c>
      <c r="I36" s="195" t="s">
        <v>58</v>
      </c>
      <c r="J36" s="195" t="s">
        <v>58</v>
      </c>
      <c r="K36" s="195" t="s">
        <v>58</v>
      </c>
      <c r="L36" s="195" t="s">
        <v>58</v>
      </c>
      <c r="M36" s="195" t="s">
        <v>58</v>
      </c>
      <c r="N36" s="195" t="s">
        <v>58</v>
      </c>
      <c r="O36" s="195" t="s">
        <v>58</v>
      </c>
      <c r="P36" s="195" t="s">
        <v>58</v>
      </c>
      <c r="Q36" s="195" t="s">
        <v>58</v>
      </c>
      <c r="R36" s="195" t="s">
        <v>58</v>
      </c>
      <c r="S36" s="195" t="s">
        <v>58</v>
      </c>
      <c r="T36" s="195" t="s">
        <v>58</v>
      </c>
      <c r="U36" s="195" t="s">
        <v>58</v>
      </c>
      <c r="V36" s="195" t="s">
        <v>58</v>
      </c>
      <c r="W36" s="195" t="s">
        <v>58</v>
      </c>
      <c r="X36" s="195" t="s">
        <v>58</v>
      </c>
      <c r="Y36" s="195" t="s">
        <v>58</v>
      </c>
      <c r="Z36" s="195" t="s">
        <v>58</v>
      </c>
      <c r="AA36" s="195" t="s">
        <v>58</v>
      </c>
      <c r="AB36" s="195" t="s">
        <v>58</v>
      </c>
      <c r="AC36" s="195" t="s">
        <v>58</v>
      </c>
      <c r="AD36" s="195" t="s">
        <v>58</v>
      </c>
      <c r="AE36" s="195" t="s">
        <v>58</v>
      </c>
      <c r="AF36" s="196" t="s">
        <v>58</v>
      </c>
      <c r="AG36" s="197" t="s">
        <v>3</v>
      </c>
    </row>
    <row r="37" spans="1:33" s="34" customFormat="1" x14ac:dyDescent="0.25">
      <c r="A37" s="33" t="s">
        <v>132</v>
      </c>
      <c r="B37" s="34" t="s">
        <v>34</v>
      </c>
      <c r="C37" s="194">
        <v>355.14702993589998</v>
      </c>
      <c r="D37" s="195">
        <v>355.14702993589998</v>
      </c>
      <c r="E37" s="195">
        <v>320.39443003359997</v>
      </c>
      <c r="F37" s="195">
        <v>320.18276801629997</v>
      </c>
      <c r="G37" s="195">
        <v>249.6970883219</v>
      </c>
      <c r="H37" s="195">
        <v>404.73331618129998</v>
      </c>
      <c r="I37" s="195">
        <v>474.18455192869999</v>
      </c>
      <c r="J37" s="195">
        <v>452.19781778999999</v>
      </c>
      <c r="K37" s="195">
        <v>427.99791048869997</v>
      </c>
      <c r="L37" s="195">
        <v>374.87451474210002</v>
      </c>
      <c r="M37" s="195">
        <v>413.84508453910001</v>
      </c>
      <c r="N37" s="195">
        <v>190.3621217271</v>
      </c>
      <c r="O37" s="195">
        <v>303.22400150049998</v>
      </c>
      <c r="P37" s="195">
        <v>491.70693779359999</v>
      </c>
      <c r="Q37" s="195">
        <v>200.290764094</v>
      </c>
      <c r="R37" s="195">
        <v>357.81513231611592</v>
      </c>
      <c r="S37" s="195">
        <v>280.59436019784397</v>
      </c>
      <c r="T37" s="195">
        <v>262.36694801428774</v>
      </c>
      <c r="U37" s="195">
        <v>197.82501125832971</v>
      </c>
      <c r="V37" s="195">
        <v>155.57476893210642</v>
      </c>
      <c r="W37" s="195">
        <v>212.20955774127964</v>
      </c>
      <c r="X37" s="195">
        <v>242.507017255709</v>
      </c>
      <c r="Y37" s="195">
        <v>202.91717330577839</v>
      </c>
      <c r="Z37" s="195">
        <v>220.64869650653333</v>
      </c>
      <c r="AA37" s="195">
        <v>118.1527334278138</v>
      </c>
      <c r="AB37" s="195">
        <v>100.52524771201028</v>
      </c>
      <c r="AC37" s="195">
        <v>156.75203803680952</v>
      </c>
      <c r="AD37" s="195">
        <v>208.65358135702641</v>
      </c>
      <c r="AE37" s="195">
        <v>220.45720050711748</v>
      </c>
      <c r="AF37" s="196">
        <v>150.58108431556255</v>
      </c>
      <c r="AG37" s="197">
        <v>-0.57600353762569623</v>
      </c>
    </row>
    <row r="38" spans="1:33" s="34" customFormat="1" x14ac:dyDescent="0.25">
      <c r="A38" s="33" t="s">
        <v>133</v>
      </c>
      <c r="B38" s="34" t="s">
        <v>35</v>
      </c>
      <c r="C38" s="194" t="s">
        <v>75</v>
      </c>
      <c r="D38" s="195" t="s">
        <v>75</v>
      </c>
      <c r="E38" s="195" t="s">
        <v>75</v>
      </c>
      <c r="F38" s="195" t="s">
        <v>75</v>
      </c>
      <c r="G38" s="195" t="s">
        <v>75</v>
      </c>
      <c r="H38" s="195" t="s">
        <v>75</v>
      </c>
      <c r="I38" s="195" t="s">
        <v>75</v>
      </c>
      <c r="J38" s="195" t="s">
        <v>75</v>
      </c>
      <c r="K38" s="195" t="s">
        <v>75</v>
      </c>
      <c r="L38" s="195" t="s">
        <v>75</v>
      </c>
      <c r="M38" s="195" t="s">
        <v>75</v>
      </c>
      <c r="N38" s="195" t="s">
        <v>75</v>
      </c>
      <c r="O38" s="195" t="s">
        <v>75</v>
      </c>
      <c r="P38" s="195" t="s">
        <v>75</v>
      </c>
      <c r="Q38" s="195" t="s">
        <v>75</v>
      </c>
      <c r="R38" s="195" t="s">
        <v>75</v>
      </c>
      <c r="S38" s="195" t="s">
        <v>75</v>
      </c>
      <c r="T38" s="195" t="s">
        <v>75</v>
      </c>
      <c r="U38" s="195" t="s">
        <v>75</v>
      </c>
      <c r="V38" s="195" t="s">
        <v>75</v>
      </c>
      <c r="W38" s="195" t="s">
        <v>75</v>
      </c>
      <c r="X38" s="195" t="s">
        <v>75</v>
      </c>
      <c r="Y38" s="195" t="s">
        <v>75</v>
      </c>
      <c r="Z38" s="195" t="s">
        <v>75</v>
      </c>
      <c r="AA38" s="195" t="s">
        <v>75</v>
      </c>
      <c r="AB38" s="195" t="s">
        <v>75</v>
      </c>
      <c r="AC38" s="195" t="s">
        <v>75</v>
      </c>
      <c r="AD38" s="195" t="s">
        <v>75</v>
      </c>
      <c r="AE38" s="195" t="s">
        <v>75</v>
      </c>
      <c r="AF38" s="196" t="s">
        <v>75</v>
      </c>
      <c r="AG38" s="197" t="s">
        <v>3</v>
      </c>
    </row>
    <row r="39" spans="1:33" s="34" customFormat="1" x14ac:dyDescent="0.25">
      <c r="A39" s="33" t="s">
        <v>134</v>
      </c>
      <c r="B39" s="34" t="s">
        <v>36</v>
      </c>
      <c r="C39" s="194">
        <v>96.927716086142226</v>
      </c>
      <c r="D39" s="195">
        <v>96.927716086142226</v>
      </c>
      <c r="E39" s="195">
        <v>108.48020344424972</v>
      </c>
      <c r="F39" s="195">
        <v>81.23716826884062</v>
      </c>
      <c r="G39" s="195">
        <v>76.784010742823668</v>
      </c>
      <c r="H39" s="195">
        <v>85.661388309128938</v>
      </c>
      <c r="I39" s="195">
        <v>82.819084155339056</v>
      </c>
      <c r="J39" s="195">
        <v>106.08803795734964</v>
      </c>
      <c r="K39" s="195">
        <v>101.91669938956828</v>
      </c>
      <c r="L39" s="195">
        <v>106.25523231933728</v>
      </c>
      <c r="M39" s="195">
        <v>81.256459925993042</v>
      </c>
      <c r="N39" s="195">
        <v>96.50329962878898</v>
      </c>
      <c r="O39" s="195">
        <v>96.50329962878898</v>
      </c>
      <c r="P39" s="195">
        <v>67.742654090722823</v>
      </c>
      <c r="Q39" s="195">
        <v>53.994133093431508</v>
      </c>
      <c r="R39" s="195">
        <v>41.089116407580001</v>
      </c>
      <c r="S39" s="195">
        <v>73.915984379497232</v>
      </c>
      <c r="T39" s="195">
        <v>76.750001272115995</v>
      </c>
      <c r="U39" s="195">
        <v>73.981542804390003</v>
      </c>
      <c r="V39" s="195">
        <v>86.519610434124004</v>
      </c>
      <c r="W39" s="195">
        <v>86.878876036806005</v>
      </c>
      <c r="X39" s="195">
        <v>87.114361053690004</v>
      </c>
      <c r="Y39" s="195">
        <v>78.341034655422007</v>
      </c>
      <c r="Z39" s="195">
        <v>49.219387567433998</v>
      </c>
      <c r="AA39" s="195">
        <v>59.245615017071998</v>
      </c>
      <c r="AB39" s="195">
        <v>69.317128046880001</v>
      </c>
      <c r="AC39" s="195">
        <v>76.816420123032003</v>
      </c>
      <c r="AD39" s="195">
        <v>44.240992787411997</v>
      </c>
      <c r="AE39" s="195">
        <v>44.162497781783998</v>
      </c>
      <c r="AF39" s="196">
        <v>59.182215204834002</v>
      </c>
      <c r="AG39" s="197">
        <v>-0.38941906820297717</v>
      </c>
    </row>
    <row r="40" spans="1:33" s="34" customFormat="1" x14ac:dyDescent="0.25">
      <c r="A40" s="33" t="s">
        <v>135</v>
      </c>
      <c r="B40" s="34" t="s">
        <v>37</v>
      </c>
      <c r="C40" s="194">
        <v>2477.6674909563503</v>
      </c>
      <c r="D40" s="195">
        <v>1220.4443816228181</v>
      </c>
      <c r="E40" s="195">
        <v>1348.1954182696468</v>
      </c>
      <c r="F40" s="195">
        <v>1002.2038843612947</v>
      </c>
      <c r="G40" s="195">
        <v>322.11698351073818</v>
      </c>
      <c r="H40" s="195">
        <v>450.59539184054182</v>
      </c>
      <c r="I40" s="195">
        <v>579.68174473139868</v>
      </c>
      <c r="J40" s="195">
        <v>302.98257810999257</v>
      </c>
      <c r="K40" s="195">
        <v>867.52868596693611</v>
      </c>
      <c r="L40" s="195">
        <v>710.85273743020912</v>
      </c>
      <c r="M40" s="195">
        <v>122.75255931776545</v>
      </c>
      <c r="N40" s="195">
        <v>251.66776707812224</v>
      </c>
      <c r="O40" s="195">
        <v>437.31057801309157</v>
      </c>
      <c r="P40" s="195">
        <v>326.44817284194335</v>
      </c>
      <c r="Q40" s="195">
        <v>434.5891629108267</v>
      </c>
      <c r="R40" s="195">
        <v>1358.5603759678593</v>
      </c>
      <c r="S40" s="195">
        <v>1236.0281732603592</v>
      </c>
      <c r="T40" s="195">
        <v>567.8342371839118</v>
      </c>
      <c r="U40" s="195">
        <v>1006.4279822402299</v>
      </c>
      <c r="V40" s="195">
        <v>862.81707889975371</v>
      </c>
      <c r="W40" s="195">
        <v>314.55525796618957</v>
      </c>
      <c r="X40" s="195">
        <v>313.71440118673758</v>
      </c>
      <c r="Y40" s="195">
        <v>563.28520067214868</v>
      </c>
      <c r="Z40" s="195">
        <v>583.4038806111962</v>
      </c>
      <c r="AA40" s="195">
        <v>426.63967853000003</v>
      </c>
      <c r="AB40" s="195">
        <v>404.01610750719999</v>
      </c>
      <c r="AC40" s="195">
        <v>493.21013993481614</v>
      </c>
      <c r="AD40" s="195">
        <v>473.58728609152126</v>
      </c>
      <c r="AE40" s="195">
        <v>685.55312749406528</v>
      </c>
      <c r="AF40" s="196">
        <v>619.25513615687771</v>
      </c>
      <c r="AG40" s="197">
        <v>-0.7500652777593444</v>
      </c>
    </row>
    <row r="41" spans="1:33" s="34" customFormat="1" x14ac:dyDescent="0.25">
      <c r="A41" s="33" t="s">
        <v>136</v>
      </c>
      <c r="B41" s="34" t="s">
        <v>38</v>
      </c>
      <c r="C41" s="194">
        <v>317736.07995112333</v>
      </c>
      <c r="D41" s="195">
        <v>317736.07995112333</v>
      </c>
      <c r="E41" s="195">
        <v>300167.43542897364</v>
      </c>
      <c r="F41" s="195">
        <v>71895.494936989911</v>
      </c>
      <c r="G41" s="195">
        <v>69723.589777740868</v>
      </c>
      <c r="H41" s="195">
        <v>33943.106731629836</v>
      </c>
      <c r="I41" s="195">
        <v>39376.738923927063</v>
      </c>
      <c r="J41" s="195">
        <v>28199.84072638275</v>
      </c>
      <c r="K41" s="195">
        <v>29592.6441872984</v>
      </c>
      <c r="L41" s="195">
        <v>25294.960095105835</v>
      </c>
      <c r="M41" s="195">
        <v>37820.143173038225</v>
      </c>
      <c r="N41" s="195">
        <v>10720.877357135705</v>
      </c>
      <c r="O41" s="195">
        <v>14504.247468963949</v>
      </c>
      <c r="P41" s="195">
        <v>19426.971969574861</v>
      </c>
      <c r="Q41" s="195">
        <v>23757.673723290984</v>
      </c>
      <c r="R41" s="195">
        <v>27509.263313363343</v>
      </c>
      <c r="S41" s="195">
        <v>32723.925106982373</v>
      </c>
      <c r="T41" s="195">
        <v>39196.968868909673</v>
      </c>
      <c r="U41" s="195">
        <v>40445.205902721216</v>
      </c>
      <c r="V41" s="195">
        <v>46339.196242197577</v>
      </c>
      <c r="W41" s="195">
        <v>38019.696151511896</v>
      </c>
      <c r="X41" s="195">
        <v>40046.852120722091</v>
      </c>
      <c r="Y41" s="195">
        <v>43551.554762284075</v>
      </c>
      <c r="Z41" s="195">
        <v>46300.002396799326</v>
      </c>
      <c r="AA41" s="195">
        <v>33757.730260332813</v>
      </c>
      <c r="AB41" s="195">
        <v>34232.279101278837</v>
      </c>
      <c r="AC41" s="195">
        <v>33982.711853268549</v>
      </c>
      <c r="AD41" s="195">
        <v>32494.801127629897</v>
      </c>
      <c r="AE41" s="195">
        <v>27896.147685872103</v>
      </c>
      <c r="AF41" s="196">
        <v>19597.701858931639</v>
      </c>
      <c r="AG41" s="197">
        <v>-0.93832081688064417</v>
      </c>
    </row>
    <row r="42" spans="1:33" s="34" customFormat="1" x14ac:dyDescent="0.25">
      <c r="A42" s="33" t="s">
        <v>137</v>
      </c>
      <c r="B42" s="34" t="s">
        <v>39</v>
      </c>
      <c r="C42" s="194">
        <v>479.20153829127651</v>
      </c>
      <c r="D42" s="195">
        <v>479.20153829127651</v>
      </c>
      <c r="E42" s="195">
        <v>412.43873891049486</v>
      </c>
      <c r="F42" s="195">
        <v>351.44570350719022</v>
      </c>
      <c r="G42" s="195">
        <v>314.80871011733205</v>
      </c>
      <c r="H42" s="195">
        <v>255.00773921203788</v>
      </c>
      <c r="I42" s="195">
        <v>279.55191051081044</v>
      </c>
      <c r="J42" s="195">
        <v>269.80049986113471</v>
      </c>
      <c r="K42" s="195">
        <v>220.47927859646791</v>
      </c>
      <c r="L42" s="195">
        <v>204.55740764832768</v>
      </c>
      <c r="M42" s="195">
        <v>168.24453502893303</v>
      </c>
      <c r="N42" s="195">
        <v>147.85341627727752</v>
      </c>
      <c r="O42" s="195">
        <v>154.16322917867743</v>
      </c>
      <c r="P42" s="195">
        <v>112.83622765601731</v>
      </c>
      <c r="Q42" s="195">
        <v>116.31346868249328</v>
      </c>
      <c r="R42" s="195">
        <v>102.61546207673445</v>
      </c>
      <c r="S42" s="195">
        <v>95.699213537481839</v>
      </c>
      <c r="T42" s="195">
        <v>132.12230783551485</v>
      </c>
      <c r="U42" s="195">
        <v>110.40507595103472</v>
      </c>
      <c r="V42" s="195">
        <v>75.715591899631576</v>
      </c>
      <c r="W42" s="195">
        <v>82.526390945075192</v>
      </c>
      <c r="X42" s="195">
        <v>69.854461360238147</v>
      </c>
      <c r="Y42" s="195">
        <v>82.756768038990359</v>
      </c>
      <c r="Z42" s="195">
        <v>80.070970708604179</v>
      </c>
      <c r="AA42" s="195">
        <v>67.649785797736243</v>
      </c>
      <c r="AB42" s="195">
        <v>65.197357932314333</v>
      </c>
      <c r="AC42" s="195">
        <v>63.881238558339383</v>
      </c>
      <c r="AD42" s="195">
        <v>65.706511719979815</v>
      </c>
      <c r="AE42" s="195">
        <v>66.16477717860154</v>
      </c>
      <c r="AF42" s="196">
        <v>88.557392540437021</v>
      </c>
      <c r="AG42" s="197">
        <v>-0.81519802115783579</v>
      </c>
    </row>
    <row r="43" spans="1:33" s="34" customFormat="1" x14ac:dyDescent="0.25">
      <c r="A43" s="33" t="s">
        <v>138</v>
      </c>
      <c r="B43" s="34" t="s">
        <v>40</v>
      </c>
      <c r="C43" s="194">
        <v>41.442773987999999</v>
      </c>
      <c r="D43" s="195">
        <v>32.023961718000002</v>
      </c>
      <c r="E43" s="195">
        <v>6.9071289980000001</v>
      </c>
      <c r="F43" s="195">
        <v>1.3814257995999999</v>
      </c>
      <c r="G43" s="195">
        <v>1.3814257995999999</v>
      </c>
      <c r="H43" s="195">
        <v>1.3814257995999999</v>
      </c>
      <c r="I43" s="195">
        <v>1.3814257995999999</v>
      </c>
      <c r="J43" s="195">
        <v>1.3814257995999999</v>
      </c>
      <c r="K43" s="195">
        <v>1.3814257995999999</v>
      </c>
      <c r="L43" s="195">
        <v>2.7000595174000002</v>
      </c>
      <c r="M43" s="195">
        <v>2.8884357627999999</v>
      </c>
      <c r="N43" s="195">
        <v>3.0768120082000001</v>
      </c>
      <c r="O43" s="195">
        <v>3.2651882535999999</v>
      </c>
      <c r="P43" s="195">
        <v>3.2651882535999999</v>
      </c>
      <c r="Q43" s="195">
        <v>3.2651882535999999</v>
      </c>
      <c r="R43" s="195">
        <v>3.4221684580999998</v>
      </c>
      <c r="S43" s="195">
        <v>3.3279803353999999</v>
      </c>
      <c r="T43" s="195">
        <v>3.3279803353999999</v>
      </c>
      <c r="U43" s="195">
        <v>3.4849605398999999</v>
      </c>
      <c r="V43" s="195">
        <v>3.55562988836181</v>
      </c>
      <c r="W43" s="195">
        <v>3.3415103713165299</v>
      </c>
      <c r="X43" s="195">
        <v>2.8909132884339899</v>
      </c>
      <c r="Y43" s="195">
        <v>3.3711981040263401</v>
      </c>
      <c r="Z43" s="195">
        <v>3.3794244814767298</v>
      </c>
      <c r="AA43" s="195">
        <v>3.0156631806136298</v>
      </c>
      <c r="AB43" s="195">
        <v>3.7539496285035101</v>
      </c>
      <c r="AC43" s="195">
        <v>3.7011725151619399</v>
      </c>
      <c r="AD43" s="195">
        <v>3.6377556521480301</v>
      </c>
      <c r="AE43" s="195">
        <v>4.1392885679009899</v>
      </c>
      <c r="AF43" s="196">
        <v>3.91243961398213</v>
      </c>
      <c r="AG43" s="197">
        <v>-0.90559416666666659</v>
      </c>
    </row>
    <row r="44" spans="1:33" s="34" customFormat="1" x14ac:dyDescent="0.25">
      <c r="A44" s="33" t="s">
        <v>139</v>
      </c>
      <c r="B44" s="34" t="s">
        <v>41</v>
      </c>
      <c r="C44" s="194">
        <v>300.632274215</v>
      </c>
      <c r="D44" s="195">
        <v>300.632274215</v>
      </c>
      <c r="E44" s="195">
        <v>305.97584447999998</v>
      </c>
      <c r="F44" s="195">
        <v>334.07745319999998</v>
      </c>
      <c r="G44" s="195">
        <v>303.86306818499997</v>
      </c>
      <c r="H44" s="195">
        <v>307.43391897399994</v>
      </c>
      <c r="I44" s="195">
        <v>334.25738491400006</v>
      </c>
      <c r="J44" s="195">
        <v>381.25955000499999</v>
      </c>
      <c r="K44" s="195">
        <v>406.28454873700002</v>
      </c>
      <c r="L44" s="195">
        <v>412.53869805099998</v>
      </c>
      <c r="M44" s="195">
        <v>425.52074336300001</v>
      </c>
      <c r="N44" s="195">
        <v>426.278098876</v>
      </c>
      <c r="O44" s="195">
        <v>432.84608181999999</v>
      </c>
      <c r="P44" s="195">
        <v>416.62845998099999</v>
      </c>
      <c r="Q44" s="195">
        <v>438.17602752200003</v>
      </c>
      <c r="R44" s="195">
        <v>479.73881240499998</v>
      </c>
      <c r="S44" s="195">
        <v>505.48896473999997</v>
      </c>
      <c r="T44" s="195">
        <v>524.45417372100007</v>
      </c>
      <c r="U44" s="195">
        <v>539.02890262599988</v>
      </c>
      <c r="V44" s="195">
        <v>595.29734452000002</v>
      </c>
      <c r="W44" s="195">
        <v>510.87313497700001</v>
      </c>
      <c r="X44" s="195">
        <v>559.48485191200007</v>
      </c>
      <c r="Y44" s="195">
        <v>564.53359417000001</v>
      </c>
      <c r="Z44" s="195">
        <v>476.76621135300002</v>
      </c>
      <c r="AA44" s="195">
        <v>333.51465027799998</v>
      </c>
      <c r="AB44" s="195">
        <v>411.44293530199991</v>
      </c>
      <c r="AC44" s="195">
        <v>521.429800204</v>
      </c>
      <c r="AD44" s="195">
        <v>490.30739690799999</v>
      </c>
      <c r="AE44" s="195">
        <v>486.346886918</v>
      </c>
      <c r="AF44" s="196">
        <v>451.39895308399991</v>
      </c>
      <c r="AG44" s="197">
        <v>0.50149864735140748</v>
      </c>
    </row>
    <row r="45" spans="1:33" s="34" customFormat="1" x14ac:dyDescent="0.25">
      <c r="A45" s="33" t="s">
        <v>140</v>
      </c>
      <c r="B45" s="34" t="s">
        <v>42</v>
      </c>
      <c r="C45" s="194">
        <v>861.54638739631093</v>
      </c>
      <c r="D45" s="195">
        <v>861.54638739631093</v>
      </c>
      <c r="E45" s="195">
        <v>1086.7263283615603</v>
      </c>
      <c r="F45" s="195">
        <v>1138.8523479724029</v>
      </c>
      <c r="G45" s="195">
        <v>889.77511480088242</v>
      </c>
      <c r="H45" s="195">
        <v>784.03686000598339</v>
      </c>
      <c r="I45" s="195">
        <v>711.09589203392409</v>
      </c>
      <c r="J45" s="195">
        <v>652.75245399854339</v>
      </c>
      <c r="K45" s="195">
        <v>592.22087464738775</v>
      </c>
      <c r="L45" s="195">
        <v>477.10402402159599</v>
      </c>
      <c r="M45" s="195">
        <v>414.23522679335343</v>
      </c>
      <c r="N45" s="195">
        <v>396.83266658039611</v>
      </c>
      <c r="O45" s="195">
        <v>272.52661399212371</v>
      </c>
      <c r="P45" s="195">
        <v>321.75277772866554</v>
      </c>
      <c r="Q45" s="195">
        <v>302.70522327248813</v>
      </c>
      <c r="R45" s="195">
        <v>281.2831827086182</v>
      </c>
      <c r="S45" s="195">
        <v>224.69402403078968</v>
      </c>
      <c r="T45" s="195">
        <v>243.09483042643453</v>
      </c>
      <c r="U45" s="195">
        <v>250.72351603728887</v>
      </c>
      <c r="V45" s="195">
        <v>152.52260373704965</v>
      </c>
      <c r="W45" s="195">
        <v>242.6734635114604</v>
      </c>
      <c r="X45" s="195">
        <v>174.7726175652578</v>
      </c>
      <c r="Y45" s="195">
        <v>184.51951421588348</v>
      </c>
      <c r="Z45" s="195">
        <v>164.43292316579476</v>
      </c>
      <c r="AA45" s="195">
        <v>149.23778474252214</v>
      </c>
      <c r="AB45" s="195">
        <v>164.40378945363315</v>
      </c>
      <c r="AC45" s="195">
        <v>188.66368423497755</v>
      </c>
      <c r="AD45" s="195">
        <v>176.07451563625003</v>
      </c>
      <c r="AE45" s="195">
        <v>184.27620738403763</v>
      </c>
      <c r="AF45" s="196">
        <v>169.51829346164035</v>
      </c>
      <c r="AG45" s="197">
        <v>-0.80323950521811882</v>
      </c>
    </row>
    <row r="46" spans="1:33" s="34" customFormat="1" x14ac:dyDescent="0.25">
      <c r="A46" s="33" t="s">
        <v>141</v>
      </c>
      <c r="B46" s="34" t="s">
        <v>43</v>
      </c>
      <c r="C46" s="194">
        <v>219.61291514982389</v>
      </c>
      <c r="D46" s="195">
        <v>219.61291514982389</v>
      </c>
      <c r="E46" s="195">
        <v>202.21978044968583</v>
      </c>
      <c r="F46" s="195">
        <v>193.99250048593515</v>
      </c>
      <c r="G46" s="195">
        <v>185.71446024657251</v>
      </c>
      <c r="H46" s="195">
        <v>180.21919756999725</v>
      </c>
      <c r="I46" s="195">
        <v>162.80583066020981</v>
      </c>
      <c r="J46" s="195">
        <v>151.93887408456524</v>
      </c>
      <c r="K46" s="195">
        <v>161.90327301829481</v>
      </c>
      <c r="L46" s="195">
        <v>160.93852134980153</v>
      </c>
      <c r="M46" s="195">
        <v>146.77559490095061</v>
      </c>
      <c r="N46" s="195">
        <v>151.15611912199671</v>
      </c>
      <c r="O46" s="195">
        <v>148.41405870522772</v>
      </c>
      <c r="P46" s="195">
        <v>154.55428564873722</v>
      </c>
      <c r="Q46" s="195">
        <v>140.13734465181761</v>
      </c>
      <c r="R46" s="195">
        <v>128.8711751548318</v>
      </c>
      <c r="S46" s="195">
        <v>138.71810028178086</v>
      </c>
      <c r="T46" s="195">
        <v>142.76586182505528</v>
      </c>
      <c r="U46" s="195">
        <v>135.64372973015313</v>
      </c>
      <c r="V46" s="195">
        <v>130.57228336971664</v>
      </c>
      <c r="W46" s="195">
        <v>132.5920358806824</v>
      </c>
      <c r="X46" s="195">
        <v>137.40423302825636</v>
      </c>
      <c r="Y46" s="195">
        <v>124.65011605791912</v>
      </c>
      <c r="Z46" s="195">
        <v>132.4484016578846</v>
      </c>
      <c r="AA46" s="195">
        <v>133.39387891762209</v>
      </c>
      <c r="AB46" s="195">
        <v>138.70006176074997</v>
      </c>
      <c r="AC46" s="195">
        <v>135.17777792377908</v>
      </c>
      <c r="AD46" s="195">
        <v>139.38685788273935</v>
      </c>
      <c r="AE46" s="195">
        <v>127.61772622124752</v>
      </c>
      <c r="AF46" s="196">
        <v>126.57768576074272</v>
      </c>
      <c r="AG46" s="197">
        <v>-0.42363277827085377</v>
      </c>
    </row>
    <row r="47" spans="1:33" s="34" customFormat="1" x14ac:dyDescent="0.25">
      <c r="A47" s="33" t="s">
        <v>142</v>
      </c>
      <c r="B47" s="34" t="s">
        <v>44</v>
      </c>
      <c r="C47" s="194" t="s">
        <v>83</v>
      </c>
      <c r="D47" s="195" t="s">
        <v>83</v>
      </c>
      <c r="E47" s="195" t="s">
        <v>83</v>
      </c>
      <c r="F47" s="195" t="s">
        <v>83</v>
      </c>
      <c r="G47" s="195" t="s">
        <v>83</v>
      </c>
      <c r="H47" s="195" t="s">
        <v>83</v>
      </c>
      <c r="I47" s="195" t="s">
        <v>83</v>
      </c>
      <c r="J47" s="195" t="s">
        <v>83</v>
      </c>
      <c r="K47" s="195" t="s">
        <v>83</v>
      </c>
      <c r="L47" s="195" t="s">
        <v>83</v>
      </c>
      <c r="M47" s="195" t="s">
        <v>83</v>
      </c>
      <c r="N47" s="195" t="s">
        <v>83</v>
      </c>
      <c r="O47" s="195" t="s">
        <v>83</v>
      </c>
      <c r="P47" s="195" t="s">
        <v>83</v>
      </c>
      <c r="Q47" s="195" t="s">
        <v>83</v>
      </c>
      <c r="R47" s="195" t="s">
        <v>83</v>
      </c>
      <c r="S47" s="195" t="s">
        <v>83</v>
      </c>
      <c r="T47" s="195" t="s">
        <v>83</v>
      </c>
      <c r="U47" s="195" t="s">
        <v>83</v>
      </c>
      <c r="V47" s="195" t="s">
        <v>83</v>
      </c>
      <c r="W47" s="195" t="s">
        <v>83</v>
      </c>
      <c r="X47" s="195" t="s">
        <v>83</v>
      </c>
      <c r="Y47" s="195" t="s">
        <v>83</v>
      </c>
      <c r="Z47" s="195" t="s">
        <v>83</v>
      </c>
      <c r="AA47" s="195" t="s">
        <v>83</v>
      </c>
      <c r="AB47" s="195" t="s">
        <v>83</v>
      </c>
      <c r="AC47" s="195" t="s">
        <v>83</v>
      </c>
      <c r="AD47" s="195" t="s">
        <v>83</v>
      </c>
      <c r="AE47" s="195" t="s">
        <v>83</v>
      </c>
      <c r="AF47" s="196" t="s">
        <v>83</v>
      </c>
      <c r="AG47" s="197" t="s">
        <v>3</v>
      </c>
    </row>
    <row r="48" spans="1:33" s="34" customFormat="1" x14ac:dyDescent="0.25">
      <c r="A48" s="33" t="s">
        <v>143</v>
      </c>
      <c r="B48" s="34" t="s">
        <v>45</v>
      </c>
      <c r="C48" s="194">
        <v>105.93113445640164</v>
      </c>
      <c r="D48" s="195">
        <v>105.93113445640164</v>
      </c>
      <c r="E48" s="195">
        <v>95.512835797285661</v>
      </c>
      <c r="F48" s="195">
        <v>84.758980862970773</v>
      </c>
      <c r="G48" s="195">
        <v>74.436746908172594</v>
      </c>
      <c r="H48" s="195">
        <v>65.103172278029803</v>
      </c>
      <c r="I48" s="195">
        <v>57.266853876105948</v>
      </c>
      <c r="J48" s="195">
        <v>48.907774721383362</v>
      </c>
      <c r="K48" s="195">
        <v>44.935202190849701</v>
      </c>
      <c r="L48" s="195">
        <v>51.510858443299128</v>
      </c>
      <c r="M48" s="195">
        <v>45.694965266394469</v>
      </c>
      <c r="N48" s="195">
        <v>59.002978639296991</v>
      </c>
      <c r="O48" s="195">
        <v>50.749024730165701</v>
      </c>
      <c r="P48" s="195">
        <v>51.727056450210419</v>
      </c>
      <c r="Q48" s="195">
        <v>58.088121695520371</v>
      </c>
      <c r="R48" s="195">
        <v>59.372530281496118</v>
      </c>
      <c r="S48" s="195">
        <v>84.435632091259379</v>
      </c>
      <c r="T48" s="195">
        <v>95.569588170318283</v>
      </c>
      <c r="U48" s="195">
        <v>72.374546209321068</v>
      </c>
      <c r="V48" s="195">
        <v>75.896248857925997</v>
      </c>
      <c r="W48" s="195">
        <v>26.331013240566541</v>
      </c>
      <c r="X48" s="195">
        <v>31.598313879533329</v>
      </c>
      <c r="Y48" s="195">
        <v>66.21036247702969</v>
      </c>
      <c r="Z48" s="195">
        <v>119.24248175996004</v>
      </c>
      <c r="AA48" s="195">
        <v>78.005166626752484</v>
      </c>
      <c r="AB48" s="195">
        <v>397.73897409766926</v>
      </c>
      <c r="AC48" s="195">
        <v>405.88410658846669</v>
      </c>
      <c r="AD48" s="195">
        <v>529.75485501374112</v>
      </c>
      <c r="AE48" s="195">
        <v>533.76839858210394</v>
      </c>
      <c r="AF48" s="196">
        <v>475.64375611038002</v>
      </c>
      <c r="AG48" s="197">
        <v>3.4901223663014957</v>
      </c>
    </row>
    <row r="49" spans="1:33" s="34" customFormat="1" x14ac:dyDescent="0.25">
      <c r="A49" s="33" t="s">
        <v>144</v>
      </c>
      <c r="B49" s="34" t="s">
        <v>46</v>
      </c>
      <c r="C49" s="194">
        <v>5353.1173844674149</v>
      </c>
      <c r="D49" s="195">
        <v>5353.1173844674149</v>
      </c>
      <c r="E49" s="195">
        <v>4351.1066726129584</v>
      </c>
      <c r="F49" s="195">
        <v>4142.2638414757521</v>
      </c>
      <c r="G49" s="195">
        <v>4195.4628061391631</v>
      </c>
      <c r="H49" s="195">
        <v>4011.5948934318249</v>
      </c>
      <c r="I49" s="195">
        <v>3937.4057903275911</v>
      </c>
      <c r="J49" s="195">
        <v>3855.5033313128338</v>
      </c>
      <c r="K49" s="195">
        <v>3678.772344449932</v>
      </c>
      <c r="L49" s="195">
        <v>3234.4411429779962</v>
      </c>
      <c r="M49" s="195">
        <v>3190.3961524696192</v>
      </c>
      <c r="N49" s="195">
        <v>2954.4994368693788</v>
      </c>
      <c r="O49" s="195">
        <v>2959.4729094772792</v>
      </c>
      <c r="P49" s="195">
        <v>3094.9146475871771</v>
      </c>
      <c r="Q49" s="195">
        <v>3202.3626844537025</v>
      </c>
      <c r="R49" s="195">
        <v>3092.6333784131957</v>
      </c>
      <c r="S49" s="195">
        <v>2875.6556025593991</v>
      </c>
      <c r="T49" s="195">
        <v>3501.9761449609637</v>
      </c>
      <c r="U49" s="195">
        <v>3792.7226893491456</v>
      </c>
      <c r="V49" s="195">
        <v>3290.5462392838344</v>
      </c>
      <c r="W49" s="195">
        <v>3015.3385484431092</v>
      </c>
      <c r="X49" s="195">
        <v>2928.2255758861406</v>
      </c>
      <c r="Y49" s="195">
        <v>2783.4245286522164</v>
      </c>
      <c r="Z49" s="195">
        <v>2551.5152286914285</v>
      </c>
      <c r="AA49" s="195">
        <v>2314.7445611197645</v>
      </c>
      <c r="AB49" s="195">
        <v>2045.0493031211215</v>
      </c>
      <c r="AC49" s="195">
        <v>1680.7193319042469</v>
      </c>
      <c r="AD49" s="195">
        <v>1564.4585092447712</v>
      </c>
      <c r="AE49" s="195">
        <v>1604.9951934679327</v>
      </c>
      <c r="AF49" s="196">
        <v>1627.706670981871</v>
      </c>
      <c r="AG49" s="197">
        <v>-0.69593293886944863</v>
      </c>
    </row>
    <row r="50" spans="1:33" s="34" customFormat="1" ht="15.75" thickBot="1" x14ac:dyDescent="0.3">
      <c r="A50" s="35" t="s">
        <v>145</v>
      </c>
      <c r="B50" s="36" t="s">
        <v>47</v>
      </c>
      <c r="C50" s="198">
        <v>204607.78472483589</v>
      </c>
      <c r="D50" s="199">
        <v>204607.78472483589</v>
      </c>
      <c r="E50" s="199">
        <v>215947.54944221809</v>
      </c>
      <c r="F50" s="199">
        <v>208329.00050374639</v>
      </c>
      <c r="G50" s="199">
        <v>198143.42058298946</v>
      </c>
      <c r="H50" s="199">
        <v>207758.63147008856</v>
      </c>
      <c r="I50" s="199">
        <v>206322.87820190037</v>
      </c>
      <c r="J50" s="199">
        <v>200644.58264166245</v>
      </c>
      <c r="K50" s="199">
        <v>209471.47066933132</v>
      </c>
      <c r="L50" s="199">
        <v>226346.68285792769</v>
      </c>
      <c r="M50" s="199">
        <v>239281.23210906115</v>
      </c>
      <c r="N50" s="199">
        <v>217487.73630603342</v>
      </c>
      <c r="O50" s="199">
        <v>221832.95589875625</v>
      </c>
      <c r="P50" s="199">
        <v>219857.05727520408</v>
      </c>
      <c r="Q50" s="199">
        <v>222920.81607741863</v>
      </c>
      <c r="R50" s="199">
        <v>244882.66802342236</v>
      </c>
      <c r="S50" s="199">
        <v>230278.49690285473</v>
      </c>
      <c r="T50" s="199">
        <v>228474.23966738896</v>
      </c>
      <c r="U50" s="199">
        <v>209312.08823768605</v>
      </c>
      <c r="V50" s="199">
        <v>204179.27894921941</v>
      </c>
      <c r="W50" s="199">
        <v>184221.76620530238</v>
      </c>
      <c r="X50" s="199">
        <v>190192.34750646542</v>
      </c>
      <c r="Y50" s="199">
        <v>180222.67864699729</v>
      </c>
      <c r="Z50" s="199">
        <v>182267.50993114908</v>
      </c>
      <c r="AA50" s="199">
        <v>193711.56481939284</v>
      </c>
      <c r="AB50" s="199">
        <v>192711.01305150709</v>
      </c>
      <c r="AC50" s="199">
        <v>199373.47903596499</v>
      </c>
      <c r="AD50" s="199">
        <v>184805.81175798472</v>
      </c>
      <c r="AE50" s="199">
        <v>194131.18418856169</v>
      </c>
      <c r="AF50" s="200">
        <v>204980.59413426032</v>
      </c>
      <c r="AG50" s="201">
        <v>1.8220685489840848E-3</v>
      </c>
    </row>
    <row r="52" spans="1:33" x14ac:dyDescent="0.25">
      <c r="B52" t="s">
        <v>48</v>
      </c>
    </row>
    <row r="53" spans="1:33" x14ac:dyDescent="0.25">
      <c r="B53" t="s">
        <v>241</v>
      </c>
      <c r="C53" s="30" t="s">
        <v>317</v>
      </c>
      <c r="D53" s="5"/>
    </row>
    <row r="54" spans="1:33" x14ac:dyDescent="0.25">
      <c r="B54" t="s">
        <v>287</v>
      </c>
      <c r="C54" s="27"/>
      <c r="D54" s="29" t="s">
        <v>179</v>
      </c>
    </row>
    <row r="55" spans="1:33" x14ac:dyDescent="0.25">
      <c r="B55"/>
    </row>
    <row r="56" spans="1:33" x14ac:dyDescent="0.25">
      <c r="B56" s="58" t="s">
        <v>288</v>
      </c>
    </row>
    <row r="57" spans="1:33" x14ac:dyDescent="0.25">
      <c r="B57"/>
    </row>
    <row r="58" spans="1:33" x14ac:dyDescent="0.25">
      <c r="B58"/>
    </row>
  </sheetData>
  <phoneticPr fontId="2"/>
  <hyperlinks>
    <hyperlink ref="D54" r:id="rId1" xr:uid="{00000000-0004-0000-18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rgb="FFC5D9F1"/>
    <pageSetUpPr fitToPage="1"/>
  </sheetPr>
  <dimension ref="A1:AG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A2" sqref="A2"/>
    </sheetView>
  </sheetViews>
  <sheetFormatPr defaultColWidth="9.140625" defaultRowHeight="15" x14ac:dyDescent="0.25"/>
  <cols>
    <col min="1" max="1" width="20.7109375" style="1" customWidth="1"/>
    <col min="2" max="2" width="20.7109375" style="1" hidden="1" customWidth="1"/>
    <col min="3" max="28" width="9.7109375" style="1" customWidth="1"/>
    <col min="29" max="31" width="9.7109375" style="71" customWidth="1"/>
    <col min="32" max="32" width="9.7109375" style="1" customWidth="1"/>
    <col min="33" max="33" width="14.42578125" style="45" customWidth="1"/>
    <col min="34" max="16384" width="9.140625" style="1"/>
  </cols>
  <sheetData>
    <row r="1" spans="1:33" ht="15.75" customHeight="1" x14ac:dyDescent="0.35">
      <c r="A1" s="99" t="s">
        <v>348</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85</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61" t="s">
        <v>100</v>
      </c>
    </row>
    <row r="5" spans="1:33" hidden="1" x14ac:dyDescent="0.25">
      <c r="A5" s="9"/>
      <c r="B5" s="72" t="s">
        <v>0</v>
      </c>
      <c r="C5" s="75" t="s">
        <v>1</v>
      </c>
      <c r="D5" s="78" t="s">
        <v>213</v>
      </c>
      <c r="E5" s="78" t="s">
        <v>214</v>
      </c>
      <c r="F5" s="78" t="s">
        <v>215</v>
      </c>
      <c r="G5" s="78" t="s">
        <v>216</v>
      </c>
      <c r="H5" s="78" t="s">
        <v>217</v>
      </c>
      <c r="I5" s="78" t="s">
        <v>218</v>
      </c>
      <c r="J5" s="78" t="s">
        <v>219</v>
      </c>
      <c r="K5" s="78" t="s">
        <v>220</v>
      </c>
      <c r="L5" s="78" t="s">
        <v>221</v>
      </c>
      <c r="M5" s="78" t="s">
        <v>222</v>
      </c>
      <c r="N5" s="78" t="s">
        <v>223</v>
      </c>
      <c r="O5" s="78" t="s">
        <v>224</v>
      </c>
      <c r="P5" s="78" t="s">
        <v>225</v>
      </c>
      <c r="Q5" s="78" t="s">
        <v>226</v>
      </c>
      <c r="R5" s="78" t="s">
        <v>227</v>
      </c>
      <c r="S5" s="78" t="s">
        <v>228</v>
      </c>
      <c r="T5" s="78" t="s">
        <v>229</v>
      </c>
      <c r="U5" s="78" t="s">
        <v>230</v>
      </c>
      <c r="V5" s="78" t="s">
        <v>231</v>
      </c>
      <c r="W5" s="78" t="s">
        <v>232</v>
      </c>
      <c r="X5" s="78" t="s">
        <v>233</v>
      </c>
      <c r="Y5" s="78" t="s">
        <v>234</v>
      </c>
      <c r="Z5" s="78" t="s">
        <v>235</v>
      </c>
      <c r="AA5" s="78" t="s">
        <v>236</v>
      </c>
      <c r="AB5" s="78" t="s">
        <v>237</v>
      </c>
      <c r="AC5" s="78"/>
      <c r="AD5" s="78" t="s">
        <v>238</v>
      </c>
      <c r="AE5" s="78"/>
      <c r="AF5" s="76" t="s">
        <v>239</v>
      </c>
      <c r="AG5" s="85" t="s">
        <v>240</v>
      </c>
    </row>
    <row r="6" spans="1:33" s="34" customFormat="1" x14ac:dyDescent="0.25">
      <c r="A6" s="33" t="s">
        <v>104</v>
      </c>
      <c r="B6" s="34" t="s">
        <v>2</v>
      </c>
      <c r="C6" s="202">
        <v>37382.880602372075</v>
      </c>
      <c r="D6" s="185">
        <v>37382.880602372075</v>
      </c>
      <c r="E6" s="185">
        <v>37590.533074012121</v>
      </c>
      <c r="F6" s="185">
        <v>39782.951402240047</v>
      </c>
      <c r="G6" s="185">
        <v>38220.638011453673</v>
      </c>
      <c r="H6" s="185">
        <v>35835.397993124512</v>
      </c>
      <c r="I6" s="185">
        <v>37163.354164694152</v>
      </c>
      <c r="J6" s="185">
        <v>37603.997906759811</v>
      </c>
      <c r="K6" s="185">
        <v>40350.060183150548</v>
      </c>
      <c r="L6" s="185">
        <v>40724.286252490012</v>
      </c>
      <c r="M6" s="185">
        <v>37438.299902772887</v>
      </c>
      <c r="N6" s="185">
        <v>40396.762038059671</v>
      </c>
      <c r="O6" s="185">
        <v>40018.64687120459</v>
      </c>
      <c r="P6" s="185">
        <v>38693.529936191764</v>
      </c>
      <c r="Q6" s="185">
        <v>37258.056012190675</v>
      </c>
      <c r="R6" s="185">
        <v>37704.895932582069</v>
      </c>
      <c r="S6" s="185">
        <v>38930.470906533395</v>
      </c>
      <c r="T6" s="185">
        <v>40110.165944100874</v>
      </c>
      <c r="U6" s="185">
        <v>42203.17688140244</v>
      </c>
      <c r="V6" s="185">
        <v>42489.175344028081</v>
      </c>
      <c r="W6" s="185">
        <v>42427.956014537696</v>
      </c>
      <c r="X6" s="185">
        <v>42676.91595004937</v>
      </c>
      <c r="Y6" s="185">
        <v>41847.448774220567</v>
      </c>
      <c r="Z6" s="185">
        <v>42260.739329225435</v>
      </c>
      <c r="AA6" s="185">
        <v>42384.053550811026</v>
      </c>
      <c r="AB6" s="185">
        <v>41192.652612857702</v>
      </c>
      <c r="AC6" s="185">
        <v>45792.698071440806</v>
      </c>
      <c r="AD6" s="185">
        <v>48448.806856290154</v>
      </c>
      <c r="AE6" s="185">
        <v>51081.019809252648</v>
      </c>
      <c r="AF6" s="190">
        <v>54449.832896844964</v>
      </c>
      <c r="AG6" s="203">
        <v>0.45654460061566071</v>
      </c>
    </row>
    <row r="7" spans="1:33" s="34" customFormat="1" x14ac:dyDescent="0.25">
      <c r="A7" s="33" t="s">
        <v>105</v>
      </c>
      <c r="B7" s="34" t="s">
        <v>4</v>
      </c>
      <c r="C7" s="194">
        <v>701.80937159711584</v>
      </c>
      <c r="D7" s="195">
        <v>701.80937159711584</v>
      </c>
      <c r="E7" s="195">
        <v>569.10128508433456</v>
      </c>
      <c r="F7" s="195">
        <v>612.00720367248186</v>
      </c>
      <c r="G7" s="195">
        <v>580.4162884457977</v>
      </c>
      <c r="H7" s="195">
        <v>470.32873889961434</v>
      </c>
      <c r="I7" s="195">
        <v>464.03084459999303</v>
      </c>
      <c r="J7" s="195">
        <v>391.635752856598</v>
      </c>
      <c r="K7" s="195">
        <v>436.27095903400925</v>
      </c>
      <c r="L7" s="195">
        <v>463.60362974233487</v>
      </c>
      <c r="M7" s="195">
        <v>496.34775864536994</v>
      </c>
      <c r="N7" s="195">
        <v>496.4705177671101</v>
      </c>
      <c r="O7" s="195">
        <v>514.60235196806093</v>
      </c>
      <c r="P7" s="195">
        <v>498.84470022407504</v>
      </c>
      <c r="Q7" s="195">
        <v>515.39276335969157</v>
      </c>
      <c r="R7" s="195">
        <v>465.78502032610822</v>
      </c>
      <c r="S7" s="195">
        <v>437.13377111920266</v>
      </c>
      <c r="T7" s="195">
        <v>465.42835650307319</v>
      </c>
      <c r="U7" s="195">
        <v>471.63975192149934</v>
      </c>
      <c r="V7" s="195">
        <v>432.39983186621106</v>
      </c>
      <c r="W7" s="195">
        <v>480.18734871021303</v>
      </c>
      <c r="X7" s="195">
        <v>467.82888365787102</v>
      </c>
      <c r="Y7" s="195">
        <v>461.06427761888136</v>
      </c>
      <c r="Z7" s="195">
        <v>474.46196656355312</v>
      </c>
      <c r="AA7" s="195">
        <v>471.5013173276119</v>
      </c>
      <c r="AB7" s="195">
        <v>438.10857359212082</v>
      </c>
      <c r="AC7" s="195">
        <v>424.364460322566</v>
      </c>
      <c r="AD7" s="195">
        <v>391.82870105007805</v>
      </c>
      <c r="AE7" s="195">
        <v>427.07885470756162</v>
      </c>
      <c r="AF7" s="196">
        <v>370.34097206589439</v>
      </c>
      <c r="AG7" s="197">
        <v>-0.47230546206143553</v>
      </c>
    </row>
    <row r="8" spans="1:33" s="34" customFormat="1" x14ac:dyDescent="0.25">
      <c r="A8" s="33" t="s">
        <v>106</v>
      </c>
      <c r="B8" s="34" t="s">
        <v>5</v>
      </c>
      <c r="C8" s="194">
        <v>983.42004016199996</v>
      </c>
      <c r="D8" s="195">
        <v>983.42004016199996</v>
      </c>
      <c r="E8" s="195">
        <v>915.744407927</v>
      </c>
      <c r="F8" s="195">
        <v>1020.527910025</v>
      </c>
      <c r="G8" s="195">
        <v>980.07002116000001</v>
      </c>
      <c r="H8" s="195">
        <v>938.86707235200004</v>
      </c>
      <c r="I8" s="195">
        <v>918.39506647400003</v>
      </c>
      <c r="J8" s="195">
        <v>1010.1245513280001</v>
      </c>
      <c r="K8" s="195">
        <v>1060.338886322</v>
      </c>
      <c r="L8" s="195">
        <v>1008.686923769</v>
      </c>
      <c r="M8" s="195">
        <v>949.09393045100001</v>
      </c>
      <c r="N8" s="195">
        <v>1049.648691436</v>
      </c>
      <c r="O8" s="195">
        <v>1040.8570325810001</v>
      </c>
      <c r="P8" s="195">
        <v>1055.0617399969999</v>
      </c>
      <c r="Q8" s="195">
        <v>1091.3767126350001</v>
      </c>
      <c r="R8" s="195">
        <v>1145.864471849</v>
      </c>
      <c r="S8" s="195">
        <v>1077.7197531950001</v>
      </c>
      <c r="T8" s="195">
        <v>1153.6793240940001</v>
      </c>
      <c r="U8" s="195">
        <v>1340.447303616</v>
      </c>
      <c r="V8" s="195">
        <v>1218.5136279230001</v>
      </c>
      <c r="W8" s="195">
        <v>1063.3255307659999</v>
      </c>
      <c r="X8" s="195">
        <v>1159.1565108729999</v>
      </c>
      <c r="Y8" s="195">
        <v>1080.507995531</v>
      </c>
      <c r="Z8" s="195">
        <v>1095.026557633</v>
      </c>
      <c r="AA8" s="195">
        <v>1094.3660687690001</v>
      </c>
      <c r="AB8" s="195">
        <v>1089.5186831840001</v>
      </c>
      <c r="AC8" s="195">
        <v>1055.6073784284999</v>
      </c>
      <c r="AD8" s="195">
        <v>1043.3230830494999</v>
      </c>
      <c r="AE8" s="195">
        <v>1053.5014919775001</v>
      </c>
      <c r="AF8" s="196">
        <v>1092.5473863279999</v>
      </c>
      <c r="AG8" s="197">
        <v>0.1109671775124933</v>
      </c>
    </row>
    <row r="9" spans="1:33" s="34" customFormat="1" x14ac:dyDescent="0.25">
      <c r="A9" s="33" t="s">
        <v>107</v>
      </c>
      <c r="B9" s="34" t="s">
        <v>6</v>
      </c>
      <c r="C9" s="194">
        <v>1237.4270833310989</v>
      </c>
      <c r="D9" s="195">
        <v>1237.4270833310989</v>
      </c>
      <c r="E9" s="195">
        <v>1087.3838451179768</v>
      </c>
      <c r="F9" s="195">
        <v>942.22876268085906</v>
      </c>
      <c r="G9" s="195">
        <v>984.8085031804269</v>
      </c>
      <c r="H9" s="195">
        <v>867.08655081525524</v>
      </c>
      <c r="I9" s="195">
        <v>873.85437151999076</v>
      </c>
      <c r="J9" s="195">
        <v>860.3418832724301</v>
      </c>
      <c r="K9" s="195">
        <v>825.53808315294145</v>
      </c>
      <c r="L9" s="195">
        <v>807.64185111818142</v>
      </c>
      <c r="M9" s="195">
        <v>816.77557141869011</v>
      </c>
      <c r="N9" s="195">
        <v>855.97762925997506</v>
      </c>
      <c r="O9" s="195">
        <v>829.57338397563569</v>
      </c>
      <c r="P9" s="195">
        <v>805.73837183969215</v>
      </c>
      <c r="Q9" s="195">
        <v>740.61375401093403</v>
      </c>
      <c r="R9" s="195">
        <v>724.21370717132879</v>
      </c>
      <c r="S9" s="195">
        <v>743.06631081043133</v>
      </c>
      <c r="T9" s="195">
        <v>765.21278501461438</v>
      </c>
      <c r="U9" s="195">
        <v>746.40380278762836</v>
      </c>
      <c r="V9" s="195">
        <v>719.33285029347348</v>
      </c>
      <c r="W9" s="195">
        <v>720.44517463891896</v>
      </c>
      <c r="X9" s="195">
        <v>761.29871683737485</v>
      </c>
      <c r="Y9" s="195">
        <v>705.60852960013426</v>
      </c>
      <c r="Z9" s="195">
        <v>676.58612311077013</v>
      </c>
      <c r="AA9" s="195">
        <v>670.68973500471554</v>
      </c>
      <c r="AB9" s="195">
        <v>644.99652148885923</v>
      </c>
      <c r="AC9" s="195">
        <v>668.0515375862351</v>
      </c>
      <c r="AD9" s="195">
        <v>643.43465802982212</v>
      </c>
      <c r="AE9" s="195">
        <v>654.62870347516628</v>
      </c>
      <c r="AF9" s="196">
        <v>659.90380064438921</v>
      </c>
      <c r="AG9" s="197">
        <v>-0.46671298088291602</v>
      </c>
    </row>
    <row r="10" spans="1:33" s="34" customFormat="1" x14ac:dyDescent="0.25">
      <c r="A10" s="33" t="s">
        <v>108</v>
      </c>
      <c r="B10" s="34" t="s">
        <v>7</v>
      </c>
      <c r="C10" s="194">
        <v>2391.2240397522328</v>
      </c>
      <c r="D10" s="195">
        <v>2229.7511978292064</v>
      </c>
      <c r="E10" s="195">
        <v>1895.1684844580316</v>
      </c>
      <c r="F10" s="195">
        <v>2119.9927305967185</v>
      </c>
      <c r="G10" s="195">
        <v>2151.823253299925</v>
      </c>
      <c r="H10" s="195">
        <v>2031.7208997200607</v>
      </c>
      <c r="I10" s="195">
        <v>2123.2244227556894</v>
      </c>
      <c r="J10" s="195">
        <v>2074.8525280648241</v>
      </c>
      <c r="K10" s="195">
        <v>1886.7753194592451</v>
      </c>
      <c r="L10" s="195">
        <v>1600.4363374812935</v>
      </c>
      <c r="M10" s="195">
        <v>1333.5021719128513</v>
      </c>
      <c r="N10" s="195">
        <v>1419.5543300805477</v>
      </c>
      <c r="O10" s="195">
        <v>1309.1281275672109</v>
      </c>
      <c r="P10" s="195">
        <v>1562.2391305323533</v>
      </c>
      <c r="Q10" s="195">
        <v>1708.5695067056131</v>
      </c>
      <c r="R10" s="195">
        <v>1293.8910907851061</v>
      </c>
      <c r="S10" s="195">
        <v>1316.4616296361962</v>
      </c>
      <c r="T10" s="195">
        <v>1193.9498489452585</v>
      </c>
      <c r="U10" s="195">
        <v>1322.8183671807931</v>
      </c>
      <c r="V10" s="195">
        <v>1341.7613225603939</v>
      </c>
      <c r="W10" s="195">
        <v>1493.6004156158137</v>
      </c>
      <c r="X10" s="195">
        <v>1601.3951284254813</v>
      </c>
      <c r="Y10" s="195">
        <v>1854.8997129317765</v>
      </c>
      <c r="Z10" s="195">
        <v>1684.8226904495057</v>
      </c>
      <c r="AA10" s="195">
        <v>1552.5540910260625</v>
      </c>
      <c r="AB10" s="195">
        <v>1545.6951806929801</v>
      </c>
      <c r="AC10" s="195">
        <v>1886.8484216728127</v>
      </c>
      <c r="AD10" s="195">
        <v>2001.4549438467027</v>
      </c>
      <c r="AE10" s="195">
        <v>2163.1134594976356</v>
      </c>
      <c r="AF10" s="196">
        <v>1849.1549233369622</v>
      </c>
      <c r="AG10" s="197">
        <v>-0.22669106173398845</v>
      </c>
    </row>
    <row r="11" spans="1:33" s="34" customFormat="1" x14ac:dyDescent="0.25">
      <c r="A11" s="33" t="s">
        <v>109</v>
      </c>
      <c r="B11" s="34" t="s">
        <v>8</v>
      </c>
      <c r="C11" s="194">
        <v>48955.441825980546</v>
      </c>
      <c r="D11" s="195">
        <v>48955.441825980546</v>
      </c>
      <c r="E11" s="195">
        <v>50517.552933580577</v>
      </c>
      <c r="F11" s="195">
        <v>54740.599788050778</v>
      </c>
      <c r="G11" s="195">
        <v>57260.259335952978</v>
      </c>
      <c r="H11" s="195">
        <v>60676.61999039715</v>
      </c>
      <c r="I11" s="195">
        <v>63742.050718688515</v>
      </c>
      <c r="J11" s="195">
        <v>68268.632948690138</v>
      </c>
      <c r="K11" s="195">
        <v>70415.561837506422</v>
      </c>
      <c r="L11" s="195">
        <v>72558.645646060177</v>
      </c>
      <c r="M11" s="195">
        <v>69902.756595076164</v>
      </c>
      <c r="N11" s="195">
        <v>69425.748811779253</v>
      </c>
      <c r="O11" s="195">
        <v>67279.40082412363</v>
      </c>
      <c r="P11" s="195">
        <v>64893.603928386408</v>
      </c>
      <c r="Q11" s="195">
        <v>63245.238372585773</v>
      </c>
      <c r="R11" s="195">
        <v>62930.083685224097</v>
      </c>
      <c r="S11" s="195">
        <v>60907.543734222745</v>
      </c>
      <c r="T11" s="195">
        <v>61286.066469364523</v>
      </c>
      <c r="U11" s="195">
        <v>60830.739957798593</v>
      </c>
      <c r="V11" s="195">
        <v>59382.067614427433</v>
      </c>
      <c r="W11" s="195">
        <v>55165.742748337172</v>
      </c>
      <c r="X11" s="195">
        <v>54630.839517298125</v>
      </c>
      <c r="Y11" s="195">
        <v>55397.127378819008</v>
      </c>
      <c r="Z11" s="195">
        <v>58567.386612860952</v>
      </c>
      <c r="AA11" s="195">
        <v>60674.069065717194</v>
      </c>
      <c r="AB11" s="195">
        <v>62801.490303426523</v>
      </c>
      <c r="AC11" s="195">
        <v>60302.32679232589</v>
      </c>
      <c r="AD11" s="195">
        <v>54875.95483059965</v>
      </c>
      <c r="AE11" s="195">
        <v>55343.464733709916</v>
      </c>
      <c r="AF11" s="196">
        <v>55464.884557876176</v>
      </c>
      <c r="AG11" s="197">
        <v>0.13296668335737669</v>
      </c>
    </row>
    <row r="12" spans="1:33" s="34" customFormat="1" x14ac:dyDescent="0.25">
      <c r="A12" s="33" t="s">
        <v>110</v>
      </c>
      <c r="B12" s="34" t="s">
        <v>9</v>
      </c>
      <c r="C12" s="194">
        <v>1029.9806677452689</v>
      </c>
      <c r="D12" s="195">
        <v>1029.9806677452689</v>
      </c>
      <c r="E12" s="195">
        <v>944.21171577163307</v>
      </c>
      <c r="F12" s="195">
        <v>1055.339923576646</v>
      </c>
      <c r="G12" s="195">
        <v>1139.6857656903603</v>
      </c>
      <c r="H12" s="195">
        <v>1024.0695457360202</v>
      </c>
      <c r="I12" s="195">
        <v>1153.4112906764803</v>
      </c>
      <c r="J12" s="195">
        <v>1114.663649714561</v>
      </c>
      <c r="K12" s="195">
        <v>1059.9385934790089</v>
      </c>
      <c r="L12" s="195">
        <v>957.26933661670239</v>
      </c>
      <c r="M12" s="195">
        <v>923.14856302224075</v>
      </c>
      <c r="N12" s="195">
        <v>964.89141635442161</v>
      </c>
      <c r="O12" s="195">
        <v>1034.903025241784</v>
      </c>
      <c r="P12" s="195">
        <v>1055.3554966985294</v>
      </c>
      <c r="Q12" s="195">
        <v>1009.7879343997876</v>
      </c>
      <c r="R12" s="195">
        <v>1057.2180860835792</v>
      </c>
      <c r="S12" s="195">
        <v>1037.621621158534</v>
      </c>
      <c r="T12" s="195">
        <v>1069.4302535378847</v>
      </c>
      <c r="U12" s="195">
        <v>1043.7058827823614</v>
      </c>
      <c r="V12" s="195">
        <v>939.55143710143182</v>
      </c>
      <c r="W12" s="195">
        <v>868.30352161455312</v>
      </c>
      <c r="X12" s="195">
        <v>836.95618072804973</v>
      </c>
      <c r="Y12" s="195">
        <v>830.69109252064948</v>
      </c>
      <c r="Z12" s="195">
        <v>707.26864904731065</v>
      </c>
      <c r="AA12" s="195">
        <v>674.57290922530296</v>
      </c>
      <c r="AB12" s="195">
        <v>646.84848026877034</v>
      </c>
      <c r="AC12" s="195">
        <v>458.04574471497102</v>
      </c>
      <c r="AD12" s="195">
        <v>425.70794425415687</v>
      </c>
      <c r="AE12" s="195">
        <v>496.69336224686407</v>
      </c>
      <c r="AF12" s="196">
        <v>450.27088004306222</v>
      </c>
      <c r="AG12" s="197">
        <v>-0.56283560056641602</v>
      </c>
    </row>
    <row r="13" spans="1:33" s="34" customFormat="1" x14ac:dyDescent="0.25">
      <c r="A13" s="33" t="s">
        <v>111</v>
      </c>
      <c r="B13" s="34" t="s">
        <v>10</v>
      </c>
      <c r="C13" s="194">
        <v>0.40492990654200001</v>
      </c>
      <c r="D13" s="195">
        <v>0.40492990654200001</v>
      </c>
      <c r="E13" s="195">
        <v>0.48578855140174998</v>
      </c>
      <c r="F13" s="195">
        <v>0.46286799065424999</v>
      </c>
      <c r="G13" s="195">
        <v>0.49724883177575002</v>
      </c>
      <c r="H13" s="195">
        <v>0.57683411214949998</v>
      </c>
      <c r="I13" s="195">
        <v>0.52717289719625005</v>
      </c>
      <c r="J13" s="195">
        <v>0.48387850467299998</v>
      </c>
      <c r="K13" s="195">
        <v>0.66405957943924998</v>
      </c>
      <c r="L13" s="195">
        <v>0.68889018691600001</v>
      </c>
      <c r="M13" s="195">
        <v>0.75128504672899998</v>
      </c>
      <c r="N13" s="195">
        <v>0.74682827102799998</v>
      </c>
      <c r="O13" s="195">
        <v>0.73600467289725002</v>
      </c>
      <c r="P13" s="195">
        <v>0.69143691588775003</v>
      </c>
      <c r="Q13" s="195">
        <v>0.61821845794399999</v>
      </c>
      <c r="R13" s="195">
        <v>0.17763434579449999</v>
      </c>
      <c r="S13" s="195" t="s">
        <v>55</v>
      </c>
      <c r="T13" s="195" t="s">
        <v>55</v>
      </c>
      <c r="U13" s="195" t="s">
        <v>55</v>
      </c>
      <c r="V13" s="195" t="s">
        <v>55</v>
      </c>
      <c r="W13" s="195" t="s">
        <v>55</v>
      </c>
      <c r="X13" s="195" t="s">
        <v>55</v>
      </c>
      <c r="Y13" s="195" t="s">
        <v>55</v>
      </c>
      <c r="Z13" s="195" t="s">
        <v>55</v>
      </c>
      <c r="AA13" s="195" t="s">
        <v>55</v>
      </c>
      <c r="AB13" s="195" t="s">
        <v>55</v>
      </c>
      <c r="AC13" s="195" t="s">
        <v>55</v>
      </c>
      <c r="AD13" s="195" t="s">
        <v>55</v>
      </c>
      <c r="AE13" s="195" t="s">
        <v>55</v>
      </c>
      <c r="AF13" s="196" t="s">
        <v>55</v>
      </c>
      <c r="AG13" s="197" t="s">
        <v>3</v>
      </c>
    </row>
    <row r="14" spans="1:33" s="34" customFormat="1" x14ac:dyDescent="0.25">
      <c r="A14" s="33" t="s">
        <v>112</v>
      </c>
      <c r="B14" s="34" t="s">
        <v>11</v>
      </c>
      <c r="C14" s="194">
        <v>11861.50584544195</v>
      </c>
      <c r="D14" s="195">
        <v>11861.50584544195</v>
      </c>
      <c r="E14" s="195">
        <v>10628.488956882213</v>
      </c>
      <c r="F14" s="195">
        <v>10089.968338534114</v>
      </c>
      <c r="G14" s="195">
        <v>9933.1627845485564</v>
      </c>
      <c r="H14" s="195">
        <v>9443.8910298869177</v>
      </c>
      <c r="I14" s="195">
        <v>9305.0105781988896</v>
      </c>
      <c r="J14" s="195">
        <v>9154.534493027395</v>
      </c>
      <c r="K14" s="195">
        <v>8991.3756156763629</v>
      </c>
      <c r="L14" s="195">
        <v>8636.0749046693963</v>
      </c>
      <c r="M14" s="195">
        <v>7880.7690948142081</v>
      </c>
      <c r="N14" s="195">
        <v>7126.0569503559345</v>
      </c>
      <c r="O14" s="195">
        <v>6752.4543487999945</v>
      </c>
      <c r="P14" s="195">
        <v>6304.7544725821008</v>
      </c>
      <c r="Q14" s="195">
        <v>6214.9150075622783</v>
      </c>
      <c r="R14" s="195">
        <v>5947.44961566864</v>
      </c>
      <c r="S14" s="195">
        <v>6409.1202242596955</v>
      </c>
      <c r="T14" s="195">
        <v>6635.194837048859</v>
      </c>
      <c r="U14" s="195">
        <v>6183.3313942327632</v>
      </c>
      <c r="V14" s="195">
        <v>6136.4171721759267</v>
      </c>
      <c r="W14" s="195">
        <v>5728.6499578511093</v>
      </c>
      <c r="X14" s="195">
        <v>5791.5128311842864</v>
      </c>
      <c r="Y14" s="195">
        <v>5756.4589038070653</v>
      </c>
      <c r="Z14" s="195">
        <v>5539.9897796461728</v>
      </c>
      <c r="AA14" s="195">
        <v>4571.2234285830527</v>
      </c>
      <c r="AB14" s="195">
        <v>4513.7992297409546</v>
      </c>
      <c r="AC14" s="195">
        <v>4387.7576306664787</v>
      </c>
      <c r="AD14" s="195">
        <v>4030.8824444169568</v>
      </c>
      <c r="AE14" s="195">
        <v>3636.906169171396</v>
      </c>
      <c r="AF14" s="196">
        <v>3321.9211496633543</v>
      </c>
      <c r="AG14" s="197">
        <v>-0.71994102663281334</v>
      </c>
    </row>
    <row r="15" spans="1:33" s="34" customFormat="1" x14ac:dyDescent="0.25">
      <c r="A15" s="33" t="s">
        <v>113</v>
      </c>
      <c r="B15" s="34" t="s">
        <v>12</v>
      </c>
      <c r="C15" s="194">
        <v>516.56196842253132</v>
      </c>
      <c r="D15" s="195">
        <v>516.56196842253132</v>
      </c>
      <c r="E15" s="195">
        <v>923.5594890418397</v>
      </c>
      <c r="F15" s="195">
        <v>957.6655671788667</v>
      </c>
      <c r="G15" s="195">
        <v>845.51507889698382</v>
      </c>
      <c r="H15" s="195">
        <v>844.73208010519875</v>
      </c>
      <c r="I15" s="195">
        <v>699.38187459433755</v>
      </c>
      <c r="J15" s="195">
        <v>761.44466705316574</v>
      </c>
      <c r="K15" s="195">
        <v>1035.0770385752301</v>
      </c>
      <c r="L15" s="195">
        <v>816.36853677230704</v>
      </c>
      <c r="M15" s="195">
        <v>1566.306208182466</v>
      </c>
      <c r="N15" s="195">
        <v>1089.5253656396562</v>
      </c>
      <c r="O15" s="195">
        <v>1154.3628291688817</v>
      </c>
      <c r="P15" s="195">
        <v>1026.3982351041782</v>
      </c>
      <c r="Q15" s="195">
        <v>1017.7715736208049</v>
      </c>
      <c r="R15" s="195">
        <v>1133.9866029623608</v>
      </c>
      <c r="S15" s="195">
        <v>876.52622490500767</v>
      </c>
      <c r="T15" s="195">
        <v>849.66746102594993</v>
      </c>
      <c r="U15" s="195">
        <v>849.86563893904224</v>
      </c>
      <c r="V15" s="195">
        <v>646.82099846437416</v>
      </c>
      <c r="W15" s="195">
        <v>463.64379357570834</v>
      </c>
      <c r="X15" s="195">
        <v>567.53252085685187</v>
      </c>
      <c r="Y15" s="195">
        <v>420.58338740214771</v>
      </c>
      <c r="Z15" s="195">
        <v>366.99090256276838</v>
      </c>
      <c r="AA15" s="195">
        <v>391.88558990705445</v>
      </c>
      <c r="AB15" s="195">
        <v>397.58206423522608</v>
      </c>
      <c r="AC15" s="195">
        <v>391.48897406640134</v>
      </c>
      <c r="AD15" s="195">
        <v>419.11446318366848</v>
      </c>
      <c r="AE15" s="195">
        <v>383.1113232141671</v>
      </c>
      <c r="AF15" s="196">
        <v>363.58844815001981</v>
      </c>
      <c r="AG15" s="197">
        <v>-0.29613779105662696</v>
      </c>
    </row>
    <row r="16" spans="1:33" s="34" customFormat="1" x14ac:dyDescent="0.25">
      <c r="A16" s="33" t="s">
        <v>114</v>
      </c>
      <c r="B16" s="34" t="s">
        <v>13</v>
      </c>
      <c r="C16" s="194">
        <v>50.269938429311999</v>
      </c>
      <c r="D16" s="195">
        <v>50.269938429311999</v>
      </c>
      <c r="E16" s="195">
        <v>50.412209988671997</v>
      </c>
      <c r="F16" s="195">
        <v>29.448250421183999</v>
      </c>
      <c r="G16" s="195">
        <v>14.611779737856001</v>
      </c>
      <c r="H16" s="195">
        <v>20.983583230848001</v>
      </c>
      <c r="I16" s="195">
        <v>23.929095101184</v>
      </c>
      <c r="J16" s="195">
        <v>26.38892130336</v>
      </c>
      <c r="K16" s="195">
        <v>25.642240912512001</v>
      </c>
      <c r="L16" s="195">
        <v>24.337267299072</v>
      </c>
      <c r="M16" s="195">
        <v>23.691648774528002</v>
      </c>
      <c r="N16" s="195">
        <v>27.234701194176001</v>
      </c>
      <c r="O16" s="195">
        <v>29.242201955904001</v>
      </c>
      <c r="P16" s="195">
        <v>24.493275422783999</v>
      </c>
      <c r="Q16" s="195">
        <v>26.991367768511999</v>
      </c>
      <c r="R16" s="195">
        <v>31.847243266944002</v>
      </c>
      <c r="S16" s="195">
        <v>32.850993647807996</v>
      </c>
      <c r="T16" s="195">
        <v>33.257203479360001</v>
      </c>
      <c r="U16" s="195">
        <v>33.08059050912</v>
      </c>
      <c r="V16" s="195">
        <v>31.702028158080001</v>
      </c>
      <c r="W16" s="195">
        <v>21.531083438591999</v>
      </c>
      <c r="X16" s="195">
        <v>23.109807155904001</v>
      </c>
      <c r="Y16" s="195">
        <v>20.835424572480001</v>
      </c>
      <c r="Z16" s="195">
        <v>21.679242096959999</v>
      </c>
      <c r="AA16" s="195">
        <v>22.352333750208</v>
      </c>
      <c r="AB16" s="195">
        <v>17.472909855744</v>
      </c>
      <c r="AC16" s="195">
        <v>15.534091915775999</v>
      </c>
      <c r="AD16" s="195">
        <v>17.07749303904</v>
      </c>
      <c r="AE16" s="195">
        <v>16.219938950208</v>
      </c>
      <c r="AF16" s="196">
        <v>16.4838772224</v>
      </c>
      <c r="AG16" s="197">
        <v>-0.67209275090760034</v>
      </c>
    </row>
    <row r="17" spans="1:33" s="34" customFormat="1" x14ac:dyDescent="0.25">
      <c r="A17" s="33" t="s">
        <v>101</v>
      </c>
      <c r="B17" s="34" t="s">
        <v>14</v>
      </c>
      <c r="C17" s="194">
        <v>193577.43822100005</v>
      </c>
      <c r="D17" s="195">
        <v>193577.43822100005</v>
      </c>
      <c r="E17" s="195">
        <v>181015.05869922417</v>
      </c>
      <c r="F17" s="195">
        <v>176701.28417363885</v>
      </c>
      <c r="G17" s="195">
        <v>173482.51846456548</v>
      </c>
      <c r="H17" s="195">
        <v>162750.34445710576</v>
      </c>
      <c r="I17" s="195">
        <v>164381.23731533188</v>
      </c>
      <c r="J17" s="195">
        <v>159288.33220396432</v>
      </c>
      <c r="K17" s="195">
        <v>160192.32828070252</v>
      </c>
      <c r="L17" s="195">
        <v>150285.28001980446</v>
      </c>
      <c r="M17" s="195">
        <v>145166.70924672368</v>
      </c>
      <c r="N17" s="195">
        <v>129819.75671680296</v>
      </c>
      <c r="O17" s="195">
        <v>125834.0773849197</v>
      </c>
      <c r="P17" s="195">
        <v>124285.5498617969</v>
      </c>
      <c r="Q17" s="195">
        <v>122916.45130098624</v>
      </c>
      <c r="R17" s="195">
        <v>115177.33337406169</v>
      </c>
      <c r="S17" s="195">
        <v>113287.18003231644</v>
      </c>
      <c r="T17" s="195">
        <v>109563.41892261147</v>
      </c>
      <c r="U17" s="195">
        <v>105239.08680031376</v>
      </c>
      <c r="V17" s="195">
        <v>103162.49631066389</v>
      </c>
      <c r="W17" s="195">
        <v>96711.039381475086</v>
      </c>
      <c r="X17" s="195">
        <v>96221.06664622578</v>
      </c>
      <c r="Y17" s="195">
        <v>95436.220898077969</v>
      </c>
      <c r="Z17" s="195">
        <v>93996.280003756343</v>
      </c>
      <c r="AA17" s="195">
        <v>92333.943410573615</v>
      </c>
      <c r="AB17" s="195">
        <v>89687.135862916854</v>
      </c>
      <c r="AC17" s="195">
        <v>88907.020073910418</v>
      </c>
      <c r="AD17" s="195">
        <v>85563.630786996349</v>
      </c>
      <c r="AE17" s="195">
        <v>85816.620330312406</v>
      </c>
      <c r="AF17" s="196">
        <v>82640.464339325263</v>
      </c>
      <c r="AG17" s="197">
        <v>-0.57308834594154634</v>
      </c>
    </row>
    <row r="18" spans="1:33" s="34" customFormat="1" x14ac:dyDescent="0.25">
      <c r="A18" s="33" t="s">
        <v>102</v>
      </c>
      <c r="B18" s="34" t="s">
        <v>15</v>
      </c>
      <c r="C18" s="194">
        <v>193639.47876410003</v>
      </c>
      <c r="D18" s="195">
        <v>193639.47876410003</v>
      </c>
      <c r="E18" s="195">
        <v>181085.60364902418</v>
      </c>
      <c r="F18" s="195">
        <v>176769.55036223886</v>
      </c>
      <c r="G18" s="195">
        <v>173568.55344196549</v>
      </c>
      <c r="H18" s="195">
        <v>162821.13189610577</v>
      </c>
      <c r="I18" s="195">
        <v>164464.16853993188</v>
      </c>
      <c r="J18" s="195">
        <v>159370.37597866429</v>
      </c>
      <c r="K18" s="195">
        <v>160259.97773570253</v>
      </c>
      <c r="L18" s="195">
        <v>150370.01131110446</v>
      </c>
      <c r="M18" s="195">
        <v>145279.35384552367</v>
      </c>
      <c r="N18" s="195">
        <v>129974.41531460297</v>
      </c>
      <c r="O18" s="195">
        <v>125979.3788923197</v>
      </c>
      <c r="P18" s="195">
        <v>124434.50055419691</v>
      </c>
      <c r="Q18" s="195">
        <v>123054.28843348623</v>
      </c>
      <c r="R18" s="195">
        <v>115301.85998376169</v>
      </c>
      <c r="S18" s="195">
        <v>113407.07627561643</v>
      </c>
      <c r="T18" s="195">
        <v>109693.26163721146</v>
      </c>
      <c r="U18" s="195">
        <v>105389.55154891375</v>
      </c>
      <c r="V18" s="195">
        <v>103351.55611106388</v>
      </c>
      <c r="W18" s="195">
        <v>96884.000247675081</v>
      </c>
      <c r="X18" s="195">
        <v>96415.776363525772</v>
      </c>
      <c r="Y18" s="195">
        <v>95619.743504377955</v>
      </c>
      <c r="Z18" s="195">
        <v>94171.606269656331</v>
      </c>
      <c r="AA18" s="195">
        <v>92511.070941773622</v>
      </c>
      <c r="AB18" s="195">
        <v>89874.633502816854</v>
      </c>
      <c r="AC18" s="195">
        <v>89074.711146310423</v>
      </c>
      <c r="AD18" s="195">
        <v>85716.120350896337</v>
      </c>
      <c r="AE18" s="195">
        <v>85966.428317312413</v>
      </c>
      <c r="AF18" s="196">
        <v>82800.24147002527</v>
      </c>
      <c r="AG18" s="197">
        <v>-0.57239999818995535</v>
      </c>
    </row>
    <row r="19" spans="1:33" s="34" customFormat="1" x14ac:dyDescent="0.25">
      <c r="A19" s="33" t="s">
        <v>115</v>
      </c>
      <c r="B19" s="34" t="s">
        <v>16</v>
      </c>
      <c r="C19" s="194">
        <v>123.0274395</v>
      </c>
      <c r="D19" s="195">
        <v>123.0274395</v>
      </c>
      <c r="E19" s="195">
        <v>151.76305719999999</v>
      </c>
      <c r="F19" s="195">
        <v>175.87156044</v>
      </c>
      <c r="G19" s="195">
        <v>240.56181642999999</v>
      </c>
      <c r="H19" s="195">
        <v>159.623320175</v>
      </c>
      <c r="I19" s="195">
        <v>167.57515376000001</v>
      </c>
      <c r="J19" s="195">
        <v>159.50453292</v>
      </c>
      <c r="K19" s="195">
        <v>185.211579965</v>
      </c>
      <c r="L19" s="195">
        <v>148.02988794000001</v>
      </c>
      <c r="M19" s="195">
        <v>122.13262535</v>
      </c>
      <c r="N19" s="195">
        <v>121.420916815</v>
      </c>
      <c r="O19" s="195">
        <v>131.05198229999999</v>
      </c>
      <c r="P19" s="195">
        <v>125.9625716</v>
      </c>
      <c r="Q19" s="195">
        <v>126.23510102500001</v>
      </c>
      <c r="R19" s="195">
        <v>118.18115597000001</v>
      </c>
      <c r="S19" s="195">
        <v>143.14121039</v>
      </c>
      <c r="T19" s="195">
        <v>120.916028575</v>
      </c>
      <c r="U19" s="195">
        <v>137.94328795000001</v>
      </c>
      <c r="V19" s="195">
        <v>152.259195495</v>
      </c>
      <c r="W19" s="195">
        <v>127.077154015</v>
      </c>
      <c r="X19" s="195">
        <v>141.70050807651774</v>
      </c>
      <c r="Y19" s="195">
        <v>127.45820045249999</v>
      </c>
      <c r="Z19" s="195">
        <v>143.10854827988899</v>
      </c>
      <c r="AA19" s="195">
        <v>119.19817707305801</v>
      </c>
      <c r="AB19" s="195">
        <v>116.50553806099876</v>
      </c>
      <c r="AC19" s="195">
        <v>145.75030595531675</v>
      </c>
      <c r="AD19" s="195">
        <v>138.23105388750724</v>
      </c>
      <c r="AE19" s="195">
        <v>178.29956498614024</v>
      </c>
      <c r="AF19" s="196">
        <v>120.95137679510523</v>
      </c>
      <c r="AG19" s="197">
        <v>-1.6874794056774358E-2</v>
      </c>
    </row>
    <row r="20" spans="1:33" s="34" customFormat="1" x14ac:dyDescent="0.25">
      <c r="A20" s="33" t="s">
        <v>116</v>
      </c>
      <c r="B20" s="34" t="s">
        <v>17</v>
      </c>
      <c r="C20" s="194">
        <v>10999.426230517647</v>
      </c>
      <c r="D20" s="195">
        <v>10999.426230517647</v>
      </c>
      <c r="E20" s="195">
        <v>10756.120698903138</v>
      </c>
      <c r="F20" s="195">
        <v>10905.924161123421</v>
      </c>
      <c r="G20" s="195">
        <v>10876.286687093374</v>
      </c>
      <c r="H20" s="195">
        <v>11222.315168638755</v>
      </c>
      <c r="I20" s="195">
        <v>10996.281491380565</v>
      </c>
      <c r="J20" s="195">
        <v>9922.4285846645125</v>
      </c>
      <c r="K20" s="195">
        <v>9281.1522987844091</v>
      </c>
      <c r="L20" s="195">
        <v>9111.1510953904344</v>
      </c>
      <c r="M20" s="195">
        <v>8624.9770302867637</v>
      </c>
      <c r="N20" s="195">
        <v>7862.3592430064482</v>
      </c>
      <c r="O20" s="195">
        <v>7598.8334985363754</v>
      </c>
      <c r="P20" s="195">
        <v>6757.2187700788518</v>
      </c>
      <c r="Q20" s="195">
        <v>6634.549950646071</v>
      </c>
      <c r="R20" s="195">
        <v>6180.4542544473616</v>
      </c>
      <c r="S20" s="195">
        <v>5860.5885908342734</v>
      </c>
      <c r="T20" s="195">
        <v>6066.6011329458061</v>
      </c>
      <c r="U20" s="195">
        <v>6155.9934517136817</v>
      </c>
      <c r="V20" s="195">
        <v>6429.7260062012292</v>
      </c>
      <c r="W20" s="195">
        <v>6144.9574692545493</v>
      </c>
      <c r="X20" s="195">
        <v>5795.0595572005977</v>
      </c>
      <c r="Y20" s="195">
        <v>5471.0074825069814</v>
      </c>
      <c r="Z20" s="195">
        <v>4844.9960090991017</v>
      </c>
      <c r="AA20" s="195">
        <v>4526.4541410223555</v>
      </c>
      <c r="AB20" s="195">
        <v>4292.3780672187568</v>
      </c>
      <c r="AC20" s="195">
        <v>4168.6275448991137</v>
      </c>
      <c r="AD20" s="195">
        <v>4203.6972305117833</v>
      </c>
      <c r="AE20" s="195">
        <v>4052.9108038127438</v>
      </c>
      <c r="AF20" s="196">
        <v>4108.1162405750783</v>
      </c>
      <c r="AG20" s="197">
        <v>-0.62651540594206567</v>
      </c>
    </row>
    <row r="21" spans="1:33" s="34" customFormat="1" x14ac:dyDescent="0.25">
      <c r="A21" s="33" t="s">
        <v>117</v>
      </c>
      <c r="B21" s="34" t="s">
        <v>18</v>
      </c>
      <c r="C21" s="194">
        <v>37696.693172619998</v>
      </c>
      <c r="D21" s="195">
        <v>37696.693172619998</v>
      </c>
      <c r="E21" s="195">
        <v>36673.044180780002</v>
      </c>
      <c r="F21" s="195">
        <v>34392.154457159995</v>
      </c>
      <c r="G21" s="195">
        <v>35425.795523240005</v>
      </c>
      <c r="H21" s="195">
        <v>32344.270879900003</v>
      </c>
      <c r="I21" s="195">
        <v>31038.793872329999</v>
      </c>
      <c r="J21" s="195">
        <v>30079.16872754</v>
      </c>
      <c r="K21" s="195">
        <v>29519.94841728</v>
      </c>
      <c r="L21" s="195">
        <v>26848.573641709998</v>
      </c>
      <c r="M21" s="195">
        <v>27818.682262439997</v>
      </c>
      <c r="N21" s="195">
        <v>25887.35140698</v>
      </c>
      <c r="O21" s="195">
        <v>23509.191540780001</v>
      </c>
      <c r="P21" s="195">
        <v>22306.41978968</v>
      </c>
      <c r="Q21" s="195">
        <v>20529.84197564</v>
      </c>
      <c r="R21" s="195">
        <v>17801.974649870001</v>
      </c>
      <c r="S21" s="195">
        <v>16052.823601670001</v>
      </c>
      <c r="T21" s="195">
        <v>14359.757163139999</v>
      </c>
      <c r="U21" s="195">
        <v>13084.197945259999</v>
      </c>
      <c r="V21" s="195">
        <v>12661.490817960001</v>
      </c>
      <c r="W21" s="195">
        <v>11038.560635059999</v>
      </c>
      <c r="X21" s="195">
        <v>10904.41862013</v>
      </c>
      <c r="Y21" s="195">
        <v>10833.721266709999</v>
      </c>
      <c r="Z21" s="195">
        <v>11633.69902315</v>
      </c>
      <c r="AA21" s="195">
        <v>11180.423828450001</v>
      </c>
      <c r="AB21" s="195">
        <v>10200.150852390001</v>
      </c>
      <c r="AC21" s="195">
        <v>10310.582026939999</v>
      </c>
      <c r="AD21" s="195">
        <v>9739.7905236200004</v>
      </c>
      <c r="AE21" s="195">
        <v>9667.8997700399996</v>
      </c>
      <c r="AF21" s="196">
        <v>8525.6860849699988</v>
      </c>
      <c r="AG21" s="197">
        <v>-0.77383464257914258</v>
      </c>
    </row>
    <row r="22" spans="1:33" s="34" customFormat="1" x14ac:dyDescent="0.25">
      <c r="A22" s="33" t="s">
        <v>118</v>
      </c>
      <c r="B22" s="34" t="s">
        <v>19</v>
      </c>
      <c r="C22" s="194">
        <v>1209.3072226950087</v>
      </c>
      <c r="D22" s="195">
        <v>1209.3072226950087</v>
      </c>
      <c r="E22" s="195">
        <v>1225.87347093124</v>
      </c>
      <c r="F22" s="195">
        <v>1267.1122330374787</v>
      </c>
      <c r="G22" s="195">
        <v>1248.7129050850349</v>
      </c>
      <c r="H22" s="195">
        <v>1282.5384899642577</v>
      </c>
      <c r="I22" s="195">
        <v>1299.7845385669159</v>
      </c>
      <c r="J22" s="195">
        <v>1351.6417017394804</v>
      </c>
      <c r="K22" s="195">
        <v>1331.9013622048817</v>
      </c>
      <c r="L22" s="195">
        <v>1382.9787898666107</v>
      </c>
      <c r="M22" s="195">
        <v>1392.5737195741394</v>
      </c>
      <c r="N22" s="195">
        <v>1462.222566000024</v>
      </c>
      <c r="O22" s="195">
        <v>1508.960251563655</v>
      </c>
      <c r="P22" s="195">
        <v>1601.3582898497127</v>
      </c>
      <c r="Q22" s="195">
        <v>1556.6448739092195</v>
      </c>
      <c r="R22" s="195">
        <v>1599.6123257474362</v>
      </c>
      <c r="S22" s="195">
        <v>1589.460025259983</v>
      </c>
      <c r="T22" s="195">
        <v>1492.7193551629614</v>
      </c>
      <c r="U22" s="195">
        <v>1543.223834329767</v>
      </c>
      <c r="V22" s="195">
        <v>1531.3609745509868</v>
      </c>
      <c r="W22" s="195">
        <v>1508.4924416725141</v>
      </c>
      <c r="X22" s="195">
        <v>1335.4021980034629</v>
      </c>
      <c r="Y22" s="195">
        <v>1400.101059088701</v>
      </c>
      <c r="Z22" s="195">
        <v>1486.1780049961667</v>
      </c>
      <c r="AA22" s="195">
        <v>1279.3429604461505</v>
      </c>
      <c r="AB22" s="195">
        <v>1199.2803696177812</v>
      </c>
      <c r="AC22" s="195">
        <v>1105.818161847897</v>
      </c>
      <c r="AD22" s="195">
        <v>826.57583394274525</v>
      </c>
      <c r="AE22" s="195">
        <v>957.11651727570575</v>
      </c>
      <c r="AF22" s="196">
        <v>926.04727461803907</v>
      </c>
      <c r="AG22" s="197">
        <v>-0.23423323929688356</v>
      </c>
    </row>
    <row r="23" spans="1:33" s="34" customFormat="1" x14ac:dyDescent="0.25">
      <c r="A23" s="33" t="s">
        <v>119</v>
      </c>
      <c r="B23" s="34" t="s">
        <v>20</v>
      </c>
      <c r="C23" s="194">
        <v>3692.121696650941</v>
      </c>
      <c r="D23" s="195">
        <v>2894.8522135562939</v>
      </c>
      <c r="E23" s="195">
        <v>2839.0317112051071</v>
      </c>
      <c r="F23" s="195">
        <v>2456.6920031750733</v>
      </c>
      <c r="G23" s="195">
        <v>2324.0194514381678</v>
      </c>
      <c r="H23" s="195">
        <v>2419.4407415195151</v>
      </c>
      <c r="I23" s="195">
        <v>1701.7342146741428</v>
      </c>
      <c r="J23" s="195">
        <v>1733.1744697263948</v>
      </c>
      <c r="K23" s="195">
        <v>1598.8282853510025</v>
      </c>
      <c r="L23" s="195">
        <v>1519.5760174131908</v>
      </c>
      <c r="M23" s="195">
        <v>1441.0648693756864</v>
      </c>
      <c r="N23" s="195">
        <v>1395.7139603808619</v>
      </c>
      <c r="O23" s="195">
        <v>1286.0502135316378</v>
      </c>
      <c r="P23" s="195">
        <v>1319.0546836359561</v>
      </c>
      <c r="Q23" s="195">
        <v>1336.4272375469338</v>
      </c>
      <c r="R23" s="195">
        <v>1132.9858405605401</v>
      </c>
      <c r="S23" s="195">
        <v>1010.2578607869104</v>
      </c>
      <c r="T23" s="195">
        <v>996.15462613534123</v>
      </c>
      <c r="U23" s="195">
        <v>927.17467714387124</v>
      </c>
      <c r="V23" s="195">
        <v>974.07967633890405</v>
      </c>
      <c r="W23" s="195">
        <v>918.34653604854702</v>
      </c>
      <c r="X23" s="195">
        <v>937.12377896921203</v>
      </c>
      <c r="Y23" s="195">
        <v>876.97510085937836</v>
      </c>
      <c r="Z23" s="195">
        <v>780.90268090160851</v>
      </c>
      <c r="AA23" s="195">
        <v>742.87103460356661</v>
      </c>
      <c r="AB23" s="195">
        <v>703.55448420096707</v>
      </c>
      <c r="AC23" s="195">
        <v>688.26035348041091</v>
      </c>
      <c r="AD23" s="195">
        <v>733.43523555857473</v>
      </c>
      <c r="AE23" s="195">
        <v>819.91855993619549</v>
      </c>
      <c r="AF23" s="196">
        <v>808.65848232116002</v>
      </c>
      <c r="AG23" s="197">
        <v>-0.7809772946935416</v>
      </c>
    </row>
    <row r="24" spans="1:33" s="34" customFormat="1" x14ac:dyDescent="0.25">
      <c r="A24" s="33" t="s">
        <v>120</v>
      </c>
      <c r="B24" s="34" t="s">
        <v>21</v>
      </c>
      <c r="C24" s="194">
        <v>62.040543100000001</v>
      </c>
      <c r="D24" s="195">
        <v>62.040543100000001</v>
      </c>
      <c r="E24" s="195">
        <v>70.544949799999998</v>
      </c>
      <c r="F24" s="195">
        <v>68.266188600000007</v>
      </c>
      <c r="G24" s="195">
        <v>86.034977400000002</v>
      </c>
      <c r="H24" s="195">
        <v>70.787439000000006</v>
      </c>
      <c r="I24" s="195">
        <v>82.931224599999993</v>
      </c>
      <c r="J24" s="195">
        <v>82.0437747</v>
      </c>
      <c r="K24" s="195">
        <v>67.649455000000003</v>
      </c>
      <c r="L24" s="195">
        <v>84.731291299999995</v>
      </c>
      <c r="M24" s="195">
        <v>112.6445988</v>
      </c>
      <c r="N24" s="195">
        <v>154.6585978</v>
      </c>
      <c r="O24" s="195">
        <v>145.30150739999999</v>
      </c>
      <c r="P24" s="195">
        <v>148.95069240000001</v>
      </c>
      <c r="Q24" s="195">
        <v>137.8371325</v>
      </c>
      <c r="R24" s="195">
        <v>124.52660969999999</v>
      </c>
      <c r="S24" s="195">
        <v>119.89624329999999</v>
      </c>
      <c r="T24" s="195">
        <v>129.84271459999999</v>
      </c>
      <c r="U24" s="195">
        <v>150.46474860000001</v>
      </c>
      <c r="V24" s="195">
        <v>189.0598004</v>
      </c>
      <c r="W24" s="195">
        <v>172.9608662</v>
      </c>
      <c r="X24" s="195">
        <v>194.70971729999999</v>
      </c>
      <c r="Y24" s="195">
        <v>183.52260630000001</v>
      </c>
      <c r="Z24" s="195">
        <v>175.32626590000001</v>
      </c>
      <c r="AA24" s="195">
        <v>177.12753119999999</v>
      </c>
      <c r="AB24" s="195">
        <v>187.4976399</v>
      </c>
      <c r="AC24" s="195">
        <v>167.6910724</v>
      </c>
      <c r="AD24" s="195">
        <v>152.48956390000001</v>
      </c>
      <c r="AE24" s="195">
        <v>149.807987</v>
      </c>
      <c r="AF24" s="196">
        <v>159.77713069999999</v>
      </c>
      <c r="AG24" s="197">
        <v>1.5753664090667829</v>
      </c>
    </row>
    <row r="25" spans="1:33" s="34" customFormat="1" x14ac:dyDescent="0.25">
      <c r="A25" s="33" t="s">
        <v>121</v>
      </c>
      <c r="B25" s="34" t="s">
        <v>22</v>
      </c>
      <c r="C25" s="194">
        <v>104.41981231384641</v>
      </c>
      <c r="D25" s="195">
        <v>104.41981231384641</v>
      </c>
      <c r="E25" s="195">
        <v>95.006883286337086</v>
      </c>
      <c r="F25" s="195">
        <v>90.290976336628177</v>
      </c>
      <c r="G25" s="195">
        <v>93.865889382172554</v>
      </c>
      <c r="H25" s="195">
        <v>92.505661431799595</v>
      </c>
      <c r="I25" s="195">
        <v>92.868477398724664</v>
      </c>
      <c r="J25" s="195">
        <v>92.96881752319166</v>
      </c>
      <c r="K25" s="195">
        <v>90.731212236638882</v>
      </c>
      <c r="L25" s="195">
        <v>77.354764773907775</v>
      </c>
      <c r="M25" s="195">
        <v>116.58380147801915</v>
      </c>
      <c r="N25" s="195">
        <v>80.692131227636523</v>
      </c>
      <c r="O25" s="195">
        <v>149.99336088201767</v>
      </c>
      <c r="P25" s="195">
        <v>71.492908490589656</v>
      </c>
      <c r="Q25" s="195">
        <v>739.01704778224052</v>
      </c>
      <c r="R25" s="195">
        <v>79.659674241199554</v>
      </c>
      <c r="S25" s="195">
        <v>70.931116729553196</v>
      </c>
      <c r="T25" s="195">
        <v>82.412770635472384</v>
      </c>
      <c r="U25" s="195">
        <v>90.62196831224928</v>
      </c>
      <c r="V25" s="195">
        <v>85.075650757858412</v>
      </c>
      <c r="W25" s="195">
        <v>80.458750355054633</v>
      </c>
      <c r="X25" s="195">
        <v>86.963558511414192</v>
      </c>
      <c r="Y25" s="195">
        <v>79.598565043566467</v>
      </c>
      <c r="Z25" s="195">
        <v>78.056115127234506</v>
      </c>
      <c r="AA25" s="195">
        <v>76.175309548978944</v>
      </c>
      <c r="AB25" s="195">
        <v>71.841767996337978</v>
      </c>
      <c r="AC25" s="195">
        <v>72.650784355619678</v>
      </c>
      <c r="AD25" s="195">
        <v>73.487212943162689</v>
      </c>
      <c r="AE25" s="195">
        <v>78.965379523052704</v>
      </c>
      <c r="AF25" s="196">
        <v>80.406828194453681</v>
      </c>
      <c r="AG25" s="197">
        <v>-0.22996578510617113</v>
      </c>
    </row>
    <row r="26" spans="1:33" s="34" customFormat="1" x14ac:dyDescent="0.25">
      <c r="A26" s="33" t="s">
        <v>122</v>
      </c>
      <c r="B26" s="34" t="s">
        <v>23</v>
      </c>
      <c r="C26" s="194">
        <v>12926.964181479299</v>
      </c>
      <c r="D26" s="195">
        <v>12926.964181479299</v>
      </c>
      <c r="E26" s="195">
        <v>12757.416629018182</v>
      </c>
      <c r="F26" s="195">
        <v>12802.240829262924</v>
      </c>
      <c r="G26" s="195">
        <v>12861.479662509359</v>
      </c>
      <c r="H26" s="195">
        <v>12552.684526522484</v>
      </c>
      <c r="I26" s="195">
        <v>12170.75956401801</v>
      </c>
      <c r="J26" s="195">
        <v>11857.181582041687</v>
      </c>
      <c r="K26" s="195">
        <v>11987.090265942345</v>
      </c>
      <c r="L26" s="195">
        <v>11925.079967301786</v>
      </c>
      <c r="M26" s="195">
        <v>10891.801098901858</v>
      </c>
      <c r="N26" s="195">
        <v>10868.845193287048</v>
      </c>
      <c r="O26" s="195">
        <v>10271.29133082957</v>
      </c>
      <c r="P26" s="195">
        <v>10105.277219697558</v>
      </c>
      <c r="Q26" s="195">
        <v>10514.125671944999</v>
      </c>
      <c r="R26" s="195">
        <v>9521.65249971714</v>
      </c>
      <c r="S26" s="195">
        <v>9420.6201190128904</v>
      </c>
      <c r="T26" s="195">
        <v>8800.6989324967253</v>
      </c>
      <c r="U26" s="195">
        <v>8608.3230508668312</v>
      </c>
      <c r="V26" s="195">
        <v>8695.0751963433031</v>
      </c>
      <c r="W26" s="195">
        <v>8191.1352635433141</v>
      </c>
      <c r="X26" s="195">
        <v>8641.8111431904726</v>
      </c>
      <c r="Y26" s="195">
        <v>8792.0531279410643</v>
      </c>
      <c r="Z26" s="195">
        <v>8666.9373747297032</v>
      </c>
      <c r="AA26" s="195">
        <v>8597.7081865418386</v>
      </c>
      <c r="AB26" s="195">
        <v>8127.5317516134846</v>
      </c>
      <c r="AC26" s="195">
        <v>7635.9747578667548</v>
      </c>
      <c r="AD26" s="195">
        <v>7017.9100288625732</v>
      </c>
      <c r="AE26" s="195">
        <v>7179.2223866965596</v>
      </c>
      <c r="AF26" s="196">
        <v>6799.3165067615782</v>
      </c>
      <c r="AG26" s="197">
        <v>-0.47402062763482516</v>
      </c>
    </row>
    <row r="27" spans="1:33" s="34" customFormat="1" x14ac:dyDescent="0.25">
      <c r="A27" s="33" t="s">
        <v>103</v>
      </c>
      <c r="B27" s="34" t="s">
        <v>24</v>
      </c>
      <c r="C27" s="194">
        <v>5164.8364763490836</v>
      </c>
      <c r="D27" s="195">
        <v>5164.8364763490836</v>
      </c>
      <c r="E27" s="195">
        <v>4684.1671082659077</v>
      </c>
      <c r="F27" s="195">
        <v>4213.1461688410282</v>
      </c>
      <c r="G27" s="195">
        <v>3577.2350351376813</v>
      </c>
      <c r="H27" s="195">
        <v>3168.1625138394438</v>
      </c>
      <c r="I27" s="195">
        <v>3168.6578676431518</v>
      </c>
      <c r="J27" s="195">
        <v>2884.2549440717812</v>
      </c>
      <c r="K27" s="195">
        <v>2776.6795950667947</v>
      </c>
      <c r="L27" s="195">
        <v>2506.6213947153497</v>
      </c>
      <c r="M27" s="195">
        <v>2493.0399380494191</v>
      </c>
      <c r="N27" s="195">
        <v>2347.4510291194797</v>
      </c>
      <c r="O27" s="195">
        <v>2148.5381659294776</v>
      </c>
      <c r="P27" s="195">
        <v>1582.6104140642788</v>
      </c>
      <c r="Q27" s="195">
        <v>1523.4897426446653</v>
      </c>
      <c r="R27" s="195">
        <v>1454.3672675978</v>
      </c>
      <c r="S27" s="195">
        <v>1484.3194261985414</v>
      </c>
      <c r="T27" s="195">
        <v>1535.6240462859298</v>
      </c>
      <c r="U27" s="195">
        <v>1590.8411796952307</v>
      </c>
      <c r="V27" s="195">
        <v>1512.1385604554214</v>
      </c>
      <c r="W27" s="195">
        <v>1417.3923626510798</v>
      </c>
      <c r="X27" s="195">
        <v>1359.3868234053382</v>
      </c>
      <c r="Y27" s="195">
        <v>1344.7313086622132</v>
      </c>
      <c r="Z27" s="195">
        <v>1340.9104774026684</v>
      </c>
      <c r="AA27" s="195">
        <v>1254.5358539021054</v>
      </c>
      <c r="AB27" s="195">
        <v>1255.2354755374683</v>
      </c>
      <c r="AC27" s="195">
        <v>1212.3308081866153</v>
      </c>
      <c r="AD27" s="195">
        <v>1251.4262918829968</v>
      </c>
      <c r="AE27" s="195">
        <v>1236.4952490528096</v>
      </c>
      <c r="AF27" s="196">
        <v>1154.8271356512162</v>
      </c>
      <c r="AG27" s="197">
        <v>-0.77640586668340394</v>
      </c>
    </row>
    <row r="28" spans="1:33" s="34" customFormat="1" x14ac:dyDescent="0.25">
      <c r="A28" s="33" t="s">
        <v>123</v>
      </c>
      <c r="B28" s="34" t="s">
        <v>25</v>
      </c>
      <c r="C28" s="194">
        <v>84748.010562109601</v>
      </c>
      <c r="D28" s="195">
        <v>84748.010562109601</v>
      </c>
      <c r="E28" s="195">
        <v>82665.536903212007</v>
      </c>
      <c r="F28" s="195">
        <v>77368.587478109999</v>
      </c>
      <c r="G28" s="195">
        <v>70117.541132464001</v>
      </c>
      <c r="H28" s="195">
        <v>64215.289646954996</v>
      </c>
      <c r="I28" s="195">
        <v>57696.958746065</v>
      </c>
      <c r="J28" s="195">
        <v>57357.6755785204</v>
      </c>
      <c r="K28" s="195">
        <v>60842.474830385399</v>
      </c>
      <c r="L28" s="195">
        <v>63591.910977285603</v>
      </c>
      <c r="M28" s="195">
        <v>62052.640450457395</v>
      </c>
      <c r="N28" s="195">
        <v>71355.304506389002</v>
      </c>
      <c r="O28" s="195">
        <v>36414.302640501999</v>
      </c>
      <c r="P28" s="195">
        <v>35388.025662243002</v>
      </c>
      <c r="Q28" s="195">
        <v>39151.746008511996</v>
      </c>
      <c r="R28" s="195">
        <v>40012.432143108999</v>
      </c>
      <c r="S28" s="195">
        <v>39053.080781869001</v>
      </c>
      <c r="T28" s="195">
        <v>41078.989474656002</v>
      </c>
      <c r="U28" s="195">
        <v>42152.309901870998</v>
      </c>
      <c r="V28" s="195">
        <v>44817.251255941999</v>
      </c>
      <c r="W28" s="195">
        <v>42305.682121264996</v>
      </c>
      <c r="X28" s="195">
        <v>45852.33873517732</v>
      </c>
      <c r="Y28" s="195">
        <v>47410.518476639998</v>
      </c>
      <c r="Z28" s="195">
        <v>47420.070266116003</v>
      </c>
      <c r="AA28" s="195">
        <v>48134.111072034997</v>
      </c>
      <c r="AB28" s="195">
        <v>46108.437597000251</v>
      </c>
      <c r="AC28" s="195">
        <v>43439.596489889249</v>
      </c>
      <c r="AD28" s="195">
        <v>44571.626720207612</v>
      </c>
      <c r="AE28" s="195">
        <v>45234.437219854102</v>
      </c>
      <c r="AF28" s="196">
        <v>47736.021124626648</v>
      </c>
      <c r="AG28" s="197">
        <v>-0.43672989126225958</v>
      </c>
    </row>
    <row r="29" spans="1:33" s="34" customFormat="1" x14ac:dyDescent="0.25">
      <c r="A29" s="33" t="s">
        <v>124</v>
      </c>
      <c r="B29" s="34" t="s">
        <v>26</v>
      </c>
      <c r="C29" s="194">
        <v>247.593817</v>
      </c>
      <c r="D29" s="195">
        <v>247.593817</v>
      </c>
      <c r="E29" s="195">
        <v>238.48694399999999</v>
      </c>
      <c r="F29" s="195">
        <v>217.42721700000001</v>
      </c>
      <c r="G29" s="195">
        <v>207.940877</v>
      </c>
      <c r="H29" s="195">
        <v>203.19770600000001</v>
      </c>
      <c r="I29" s="195">
        <v>197.885335</v>
      </c>
      <c r="J29" s="195">
        <v>190.675701</v>
      </c>
      <c r="K29" s="195">
        <v>177.96401</v>
      </c>
      <c r="L29" s="195">
        <v>170.75435100000001</v>
      </c>
      <c r="M29" s="195">
        <v>162.785831</v>
      </c>
      <c r="N29" s="195">
        <v>150.643291</v>
      </c>
      <c r="O29" s="195">
        <v>146.090328</v>
      </c>
      <c r="P29" s="195">
        <v>152.57136700000001</v>
      </c>
      <c r="Q29" s="195">
        <v>119.0833205</v>
      </c>
      <c r="R29" s="195">
        <v>117.874847</v>
      </c>
      <c r="S29" s="195">
        <v>133.18715700000001</v>
      </c>
      <c r="T29" s="195">
        <v>95.527608999999998</v>
      </c>
      <c r="U29" s="195">
        <v>98.066727</v>
      </c>
      <c r="V29" s="195">
        <v>100.700198</v>
      </c>
      <c r="W29" s="195">
        <v>95.129716000000002</v>
      </c>
      <c r="X29" s="195">
        <v>91.609376999999995</v>
      </c>
      <c r="Y29" s="195">
        <v>63.034427000000001</v>
      </c>
      <c r="Z29" s="195">
        <v>79.612511999999995</v>
      </c>
      <c r="AA29" s="195">
        <v>101.006792</v>
      </c>
      <c r="AB29" s="195">
        <v>135.330062</v>
      </c>
      <c r="AC29" s="195">
        <v>102.8126164</v>
      </c>
      <c r="AD29" s="195">
        <v>116.590631</v>
      </c>
      <c r="AE29" s="195">
        <v>152.70063099999999</v>
      </c>
      <c r="AF29" s="196">
        <v>91.074301000000006</v>
      </c>
      <c r="AG29" s="197">
        <v>-0.63216245824103112</v>
      </c>
    </row>
    <row r="30" spans="1:33" s="34" customFormat="1" x14ac:dyDescent="0.25">
      <c r="A30" s="33" t="s">
        <v>125</v>
      </c>
      <c r="B30" s="34" t="s">
        <v>27</v>
      </c>
      <c r="C30" s="194">
        <v>0.36445923386195</v>
      </c>
      <c r="D30" s="195">
        <v>0.36445923386195</v>
      </c>
      <c r="E30" s="195">
        <v>0.43008088544986001</v>
      </c>
      <c r="F30" s="195">
        <v>0.47886955131912001</v>
      </c>
      <c r="G30" s="195">
        <v>0.52163347324748</v>
      </c>
      <c r="H30" s="195">
        <v>0.55319707963692</v>
      </c>
      <c r="I30" s="195">
        <v>0.60037503287715999</v>
      </c>
      <c r="J30" s="195">
        <v>0.65802588698819997</v>
      </c>
      <c r="K30" s="195">
        <v>0.68449535390362004</v>
      </c>
      <c r="L30" s="195">
        <v>0.74402141483094997</v>
      </c>
      <c r="M30" s="195">
        <v>0.79458271982644002</v>
      </c>
      <c r="N30" s="195">
        <v>0.82820363813512998</v>
      </c>
      <c r="O30" s="195">
        <v>0.88641602531900998</v>
      </c>
      <c r="P30" s="195">
        <v>0.93558082940526999</v>
      </c>
      <c r="Q30" s="195">
        <v>0.98988028811064999</v>
      </c>
      <c r="R30" s="195">
        <v>1.0412754334606</v>
      </c>
      <c r="S30" s="195">
        <v>1.08590160528269</v>
      </c>
      <c r="T30" s="195">
        <v>1.12449346029012</v>
      </c>
      <c r="U30" s="195">
        <v>1.1330077885234999</v>
      </c>
      <c r="V30" s="195">
        <v>1.1643761523204299</v>
      </c>
      <c r="W30" s="195">
        <v>1.1033065843799399</v>
      </c>
      <c r="X30" s="195">
        <v>1.12914507010873</v>
      </c>
      <c r="Y30" s="195">
        <v>1.1106691876180901</v>
      </c>
      <c r="Z30" s="195">
        <v>1.1293304937408699</v>
      </c>
      <c r="AA30" s="195">
        <v>1.1537277824712899</v>
      </c>
      <c r="AB30" s="195">
        <v>1.12053814918248</v>
      </c>
      <c r="AC30" s="195">
        <v>1.1488874338141499</v>
      </c>
      <c r="AD30" s="195">
        <v>1.1546661900178401</v>
      </c>
      <c r="AE30" s="195">
        <v>1.1795641164061501</v>
      </c>
      <c r="AF30" s="196">
        <v>1.1719975037058299</v>
      </c>
      <c r="AG30" s="197">
        <v>2.2157163128696022</v>
      </c>
    </row>
    <row r="31" spans="1:33" s="34" customFormat="1" x14ac:dyDescent="0.25">
      <c r="A31" s="33" t="s">
        <v>126</v>
      </c>
      <c r="B31" s="34" t="s">
        <v>28</v>
      </c>
      <c r="C31" s="194">
        <v>288.94398370391866</v>
      </c>
      <c r="D31" s="195">
        <v>288.94398370391866</v>
      </c>
      <c r="E31" s="195">
        <v>284.48417553351305</v>
      </c>
      <c r="F31" s="195">
        <v>279.08910360380634</v>
      </c>
      <c r="G31" s="195">
        <v>283.72123060560409</v>
      </c>
      <c r="H31" s="195">
        <v>278.24887439960594</v>
      </c>
      <c r="I31" s="195">
        <v>285.12930627051367</v>
      </c>
      <c r="J31" s="195">
        <v>292.55541235677072</v>
      </c>
      <c r="K31" s="195">
        <v>314.62048150221182</v>
      </c>
      <c r="L31" s="195">
        <v>316.12312269959671</v>
      </c>
      <c r="M31" s="195">
        <v>269.64635347689796</v>
      </c>
      <c r="N31" s="195">
        <v>303.63688829287128</v>
      </c>
      <c r="O31" s="195">
        <v>313.99259520405138</v>
      </c>
      <c r="P31" s="195">
        <v>317.87880830204818</v>
      </c>
      <c r="Q31" s="195">
        <v>303.10261684130938</v>
      </c>
      <c r="R31" s="195">
        <v>344.26296250044953</v>
      </c>
      <c r="S31" s="195">
        <v>376.73533427144082</v>
      </c>
      <c r="T31" s="195">
        <v>354.19150159204537</v>
      </c>
      <c r="U31" s="195">
        <v>314.85590730472899</v>
      </c>
      <c r="V31" s="195">
        <v>368.63451217953002</v>
      </c>
      <c r="W31" s="195">
        <v>440.826536201446</v>
      </c>
      <c r="X31" s="195">
        <v>497.44882110720442</v>
      </c>
      <c r="Y31" s="195">
        <v>431.38441706107375</v>
      </c>
      <c r="Z31" s="195">
        <v>475.58462565412719</v>
      </c>
      <c r="AA31" s="195">
        <v>506.4415518891301</v>
      </c>
      <c r="AB31" s="195">
        <v>532.67663106186751</v>
      </c>
      <c r="AC31" s="195">
        <v>501.72280123704417</v>
      </c>
      <c r="AD31" s="195">
        <v>555.04580297646066</v>
      </c>
      <c r="AE31" s="195">
        <v>525.25780428383132</v>
      </c>
      <c r="AF31" s="196">
        <v>522.74208757163547</v>
      </c>
      <c r="AG31" s="197">
        <v>0.80914681410113753</v>
      </c>
    </row>
    <row r="32" spans="1:33" s="34" customFormat="1" x14ac:dyDescent="0.25">
      <c r="A32" s="33" t="s">
        <v>127</v>
      </c>
      <c r="B32" s="34" t="s">
        <v>29</v>
      </c>
      <c r="C32" s="194">
        <v>19.387682073651568</v>
      </c>
      <c r="D32" s="195">
        <v>19.387682073651568</v>
      </c>
      <c r="E32" s="195">
        <v>20.1130316423307</v>
      </c>
      <c r="F32" s="195">
        <v>20.987479842749892</v>
      </c>
      <c r="G32" s="195">
        <v>21.786088638223269</v>
      </c>
      <c r="H32" s="195">
        <v>21.936273940434461</v>
      </c>
      <c r="I32" s="195">
        <v>25.01194496673337</v>
      </c>
      <c r="J32" s="195">
        <v>27.361934297212159</v>
      </c>
      <c r="K32" s="195">
        <v>27.983867482983371</v>
      </c>
      <c r="L32" s="195">
        <v>28.202271105427549</v>
      </c>
      <c r="M32" s="195">
        <v>29.197830331028499</v>
      </c>
      <c r="N32" s="195">
        <v>29.979726105881159</v>
      </c>
      <c r="O32" s="195">
        <v>33.318665716500483</v>
      </c>
      <c r="P32" s="195">
        <v>47.72478124753308</v>
      </c>
      <c r="Q32" s="195">
        <v>48.364505576184001</v>
      </c>
      <c r="R32" s="195">
        <v>53.673623327958957</v>
      </c>
      <c r="S32" s="195">
        <v>52.865249387469241</v>
      </c>
      <c r="T32" s="195">
        <v>55.482003745863238</v>
      </c>
      <c r="U32" s="195">
        <v>51.906351789362759</v>
      </c>
      <c r="V32" s="195">
        <v>49.635034968130803</v>
      </c>
      <c r="W32" s="195">
        <v>50.179223154509401</v>
      </c>
      <c r="X32" s="195">
        <v>53.963094598954079</v>
      </c>
      <c r="Y32" s="195">
        <v>46.778524153411439</v>
      </c>
      <c r="Z32" s="195">
        <v>47.852686292430477</v>
      </c>
      <c r="AA32" s="195">
        <v>40.744381957257239</v>
      </c>
      <c r="AB32" s="195">
        <v>38.47495460843664</v>
      </c>
      <c r="AC32" s="195">
        <v>34.599079202363043</v>
      </c>
      <c r="AD32" s="195">
        <v>31.795016711843999</v>
      </c>
      <c r="AE32" s="195">
        <v>31.317276277143598</v>
      </c>
      <c r="AF32" s="196">
        <v>30.976064750631</v>
      </c>
      <c r="AG32" s="197">
        <v>0.59771883162497208</v>
      </c>
    </row>
    <row r="33" spans="1:33" s="34" customFormat="1" x14ac:dyDescent="0.25">
      <c r="A33" s="33" t="s">
        <v>128</v>
      </c>
      <c r="B33" s="34" t="s">
        <v>30</v>
      </c>
      <c r="C33" s="194" t="s">
        <v>58</v>
      </c>
      <c r="D33" s="195" t="s">
        <v>58</v>
      </c>
      <c r="E33" s="195" t="s">
        <v>58</v>
      </c>
      <c r="F33" s="195" t="s">
        <v>58</v>
      </c>
      <c r="G33" s="195" t="s">
        <v>58</v>
      </c>
      <c r="H33" s="195" t="s">
        <v>58</v>
      </c>
      <c r="I33" s="195" t="s">
        <v>58</v>
      </c>
      <c r="J33" s="195" t="s">
        <v>58</v>
      </c>
      <c r="K33" s="195" t="s">
        <v>58</v>
      </c>
      <c r="L33" s="195" t="s">
        <v>58</v>
      </c>
      <c r="M33" s="195" t="s">
        <v>58</v>
      </c>
      <c r="N33" s="195" t="s">
        <v>58</v>
      </c>
      <c r="O33" s="195" t="s">
        <v>58</v>
      </c>
      <c r="P33" s="195" t="s">
        <v>58</v>
      </c>
      <c r="Q33" s="195" t="s">
        <v>58</v>
      </c>
      <c r="R33" s="195" t="s">
        <v>58</v>
      </c>
      <c r="S33" s="195" t="s">
        <v>58</v>
      </c>
      <c r="T33" s="195" t="s">
        <v>58</v>
      </c>
      <c r="U33" s="195" t="s">
        <v>58</v>
      </c>
      <c r="V33" s="195" t="s">
        <v>58</v>
      </c>
      <c r="W33" s="195" t="s">
        <v>58</v>
      </c>
      <c r="X33" s="195" t="s">
        <v>58</v>
      </c>
      <c r="Y33" s="195" t="s">
        <v>58</v>
      </c>
      <c r="Z33" s="195" t="s">
        <v>58</v>
      </c>
      <c r="AA33" s="195" t="s">
        <v>58</v>
      </c>
      <c r="AB33" s="195" t="s">
        <v>58</v>
      </c>
      <c r="AC33" s="195" t="s">
        <v>58</v>
      </c>
      <c r="AD33" s="195" t="s">
        <v>58</v>
      </c>
      <c r="AE33" s="195" t="s">
        <v>58</v>
      </c>
      <c r="AF33" s="196" t="s">
        <v>58</v>
      </c>
      <c r="AG33" s="197" t="s">
        <v>3</v>
      </c>
    </row>
    <row r="34" spans="1:33" s="34" customFormat="1" x14ac:dyDescent="0.25">
      <c r="A34" s="33" t="s">
        <v>129</v>
      </c>
      <c r="B34" s="34" t="s">
        <v>31</v>
      </c>
      <c r="C34" s="194">
        <v>1.7756259845</v>
      </c>
      <c r="D34" s="195">
        <v>1.7756259845</v>
      </c>
      <c r="E34" s="195">
        <v>1.576160867</v>
      </c>
      <c r="F34" s="195">
        <v>1.3766957495000001</v>
      </c>
      <c r="G34" s="195">
        <v>1.0989640045</v>
      </c>
      <c r="H34" s="195">
        <v>0.83301051449999997</v>
      </c>
      <c r="I34" s="195">
        <v>0.6882555145</v>
      </c>
      <c r="J34" s="195">
        <v>0.69414464200000003</v>
      </c>
      <c r="K34" s="195">
        <v>0.69414464200000003</v>
      </c>
      <c r="L34" s="195">
        <v>0.69414464200000003</v>
      </c>
      <c r="M34" s="195">
        <v>0.69414464200000003</v>
      </c>
      <c r="N34" s="195">
        <v>0.66475937699999998</v>
      </c>
      <c r="O34" s="195">
        <v>0.62176714200000005</v>
      </c>
      <c r="P34" s="195">
        <v>0.62176714200000005</v>
      </c>
      <c r="Q34" s="195">
        <v>0.62176714200000005</v>
      </c>
      <c r="R34" s="195">
        <v>0.62176714200000005</v>
      </c>
      <c r="S34" s="195">
        <v>0.65012511887500002</v>
      </c>
      <c r="T34" s="195">
        <v>0.65041445133999998</v>
      </c>
      <c r="U34" s="195">
        <v>0.63504479624499999</v>
      </c>
      <c r="V34" s="195">
        <v>0.6092752266</v>
      </c>
      <c r="W34" s="195">
        <v>0.585525397645</v>
      </c>
      <c r="X34" s="195">
        <v>0.58862962289999998</v>
      </c>
      <c r="Y34" s="195">
        <v>0.58605271331999997</v>
      </c>
      <c r="Z34" s="195">
        <v>0.58567015839250003</v>
      </c>
      <c r="AA34" s="195">
        <v>0.58158254322500003</v>
      </c>
      <c r="AB34" s="195">
        <v>0.56945105250000005</v>
      </c>
      <c r="AC34" s="195">
        <v>0.56591517999999996</v>
      </c>
      <c r="AD34" s="195">
        <v>0.56591517999999996</v>
      </c>
      <c r="AE34" s="195">
        <v>0.55350105250000003</v>
      </c>
      <c r="AF34" s="196">
        <v>0.55168855250000004</v>
      </c>
      <c r="AG34" s="197">
        <v>-0.68929912193453835</v>
      </c>
    </row>
    <row r="35" spans="1:33" s="34" customFormat="1" x14ac:dyDescent="0.25">
      <c r="A35" s="33" t="s">
        <v>130</v>
      </c>
      <c r="B35" s="34" t="s">
        <v>32</v>
      </c>
      <c r="C35" s="194">
        <v>2828.3352882186</v>
      </c>
      <c r="D35" s="195">
        <v>2828.3352882186</v>
      </c>
      <c r="E35" s="195">
        <v>2759.0505100911</v>
      </c>
      <c r="F35" s="195">
        <v>2688.9240399636001</v>
      </c>
      <c r="G35" s="195">
        <v>2618.5382796611002</v>
      </c>
      <c r="H35" s="195">
        <v>2552.7742786409121</v>
      </c>
      <c r="I35" s="195">
        <v>2482.0277357616133</v>
      </c>
      <c r="J35" s="195">
        <v>2281.9643891773371</v>
      </c>
      <c r="K35" s="195">
        <v>1783.6297716811218</v>
      </c>
      <c r="L35" s="195">
        <v>1604.1727756066621</v>
      </c>
      <c r="M35" s="195">
        <v>1319.9648034210004</v>
      </c>
      <c r="N35" s="195">
        <v>1287.3192102625001</v>
      </c>
      <c r="O35" s="195">
        <v>1174.890419885</v>
      </c>
      <c r="P35" s="195">
        <v>2080.6125815075002</v>
      </c>
      <c r="Q35" s="195">
        <v>1997.3255344598617</v>
      </c>
      <c r="R35" s="195">
        <v>1899.5409993552755</v>
      </c>
      <c r="S35" s="195">
        <v>2026.9297523730258</v>
      </c>
      <c r="T35" s="195">
        <v>1936.5270175845903</v>
      </c>
      <c r="U35" s="195">
        <v>2073.1084355329376</v>
      </c>
      <c r="V35" s="195">
        <v>1902.4501807201068</v>
      </c>
      <c r="W35" s="195">
        <v>1891.9291586600141</v>
      </c>
      <c r="X35" s="195">
        <v>1976.5768227524541</v>
      </c>
      <c r="Y35" s="195">
        <v>1833.8887943230125</v>
      </c>
      <c r="Z35" s="195">
        <v>1669.8035157710142</v>
      </c>
      <c r="AA35" s="195">
        <v>1859.7180531925001</v>
      </c>
      <c r="AB35" s="195">
        <v>1788.3656529406828</v>
      </c>
      <c r="AC35" s="195">
        <v>1686.3581045904998</v>
      </c>
      <c r="AD35" s="195">
        <v>1712.1948738399999</v>
      </c>
      <c r="AE35" s="195">
        <v>1661.239098</v>
      </c>
      <c r="AF35" s="196">
        <v>1580.4510044000001</v>
      </c>
      <c r="AG35" s="197">
        <v>-0.44120804524719837</v>
      </c>
    </row>
    <row r="36" spans="1:33" s="34" customFormat="1" x14ac:dyDescent="0.25">
      <c r="A36" s="33" t="s">
        <v>131</v>
      </c>
      <c r="B36" s="34" t="s">
        <v>33</v>
      </c>
      <c r="C36" s="194">
        <v>1337.1182235598289</v>
      </c>
      <c r="D36" s="195">
        <v>1337.1182235598289</v>
      </c>
      <c r="E36" s="195">
        <v>1323.5612856933585</v>
      </c>
      <c r="F36" s="195">
        <v>1336.6747515614015</v>
      </c>
      <c r="G36" s="195">
        <v>1295.4506504908459</v>
      </c>
      <c r="H36" s="195">
        <v>1344.8521942620682</v>
      </c>
      <c r="I36" s="195">
        <v>1318.8232645152461</v>
      </c>
      <c r="J36" s="195">
        <v>1720.0220730967774</v>
      </c>
      <c r="K36" s="195">
        <v>1670.3415100556756</v>
      </c>
      <c r="L36" s="195">
        <v>1677.7354250796204</v>
      </c>
      <c r="M36" s="195">
        <v>1668.7322685561028</v>
      </c>
      <c r="N36" s="195">
        <v>1640.4900403663892</v>
      </c>
      <c r="O36" s="195">
        <v>1698.0289732229846</v>
      </c>
      <c r="P36" s="195">
        <v>1633.6865024680899</v>
      </c>
      <c r="Q36" s="195">
        <v>1511.636067559215</v>
      </c>
      <c r="R36" s="195">
        <v>1700.5221673292726</v>
      </c>
      <c r="S36" s="195">
        <v>1759.2644415084371</v>
      </c>
      <c r="T36" s="195">
        <v>1918.1769444374738</v>
      </c>
      <c r="U36" s="195">
        <v>1854.6243728773479</v>
      </c>
      <c r="V36" s="195">
        <v>2193.2310032558044</v>
      </c>
      <c r="W36" s="195">
        <v>2390.1604264246917</v>
      </c>
      <c r="X36" s="195">
        <v>2644.8712493677508</v>
      </c>
      <c r="Y36" s="195">
        <v>2410.3234923067198</v>
      </c>
      <c r="Z36" s="195">
        <v>2098.3183998409236</v>
      </c>
      <c r="AA36" s="195">
        <v>1878.1421779236935</v>
      </c>
      <c r="AB36" s="195">
        <v>2049.917455643375</v>
      </c>
      <c r="AC36" s="195">
        <v>2189.1593269646287</v>
      </c>
      <c r="AD36" s="195">
        <v>2011.2521554975324</v>
      </c>
      <c r="AE36" s="195">
        <v>1940.0878109776243</v>
      </c>
      <c r="AF36" s="196">
        <v>1779.596488201872</v>
      </c>
      <c r="AG36" s="197">
        <v>0.33091932848243355</v>
      </c>
    </row>
    <row r="37" spans="1:33" s="34" customFormat="1" x14ac:dyDescent="0.25">
      <c r="A37" s="33" t="s">
        <v>132</v>
      </c>
      <c r="B37" s="34" t="s">
        <v>34</v>
      </c>
      <c r="C37" s="194">
        <v>3410.4694145296999</v>
      </c>
      <c r="D37" s="195">
        <v>3410.4694145296999</v>
      </c>
      <c r="E37" s="195">
        <v>2811.9463095362999</v>
      </c>
      <c r="F37" s="195">
        <v>3225.8545027213995</v>
      </c>
      <c r="G37" s="195">
        <v>3493.7553858831998</v>
      </c>
      <c r="H37" s="195">
        <v>3652.3433278806001</v>
      </c>
      <c r="I37" s="195">
        <v>3559.8731957953</v>
      </c>
      <c r="J37" s="195">
        <v>3980.4034953015998</v>
      </c>
      <c r="K37" s="195">
        <v>3878.1123035928999</v>
      </c>
      <c r="L37" s="195">
        <v>4020.8001824271</v>
      </c>
      <c r="M37" s="195">
        <v>4613.2362324293999</v>
      </c>
      <c r="N37" s="195">
        <v>4898.0859374627998</v>
      </c>
      <c r="O37" s="195">
        <v>4600.1354643187005</v>
      </c>
      <c r="P37" s="195">
        <v>3990.1618881655004</v>
      </c>
      <c r="Q37" s="195">
        <v>3822.4000851195001</v>
      </c>
      <c r="R37" s="195">
        <v>3640.3228910518005</v>
      </c>
      <c r="S37" s="195">
        <v>3512.3898690872002</v>
      </c>
      <c r="T37" s="195">
        <v>3361.9729903160001</v>
      </c>
      <c r="U37" s="195">
        <v>4681.1091781180994</v>
      </c>
      <c r="V37" s="195">
        <v>3863.0827221343002</v>
      </c>
      <c r="W37" s="195">
        <v>3237.0053564148998</v>
      </c>
      <c r="X37" s="195">
        <v>3379.6492635359</v>
      </c>
      <c r="Y37" s="195">
        <v>3362.6011940123999</v>
      </c>
      <c r="Z37" s="195">
        <v>3357.0033721913996</v>
      </c>
      <c r="AA37" s="195">
        <v>3335.6156429037001</v>
      </c>
      <c r="AB37" s="195">
        <v>2927.4219897339999</v>
      </c>
      <c r="AC37" s="195">
        <v>3203.556498782988</v>
      </c>
      <c r="AD37" s="195">
        <v>3067.1666904513509</v>
      </c>
      <c r="AE37" s="195">
        <v>2855.804823299276</v>
      </c>
      <c r="AF37" s="196">
        <v>2745.6318786922016</v>
      </c>
      <c r="AG37" s="197">
        <v>-0.19494018418845097</v>
      </c>
    </row>
    <row r="38" spans="1:33" s="34" customFormat="1" x14ac:dyDescent="0.25">
      <c r="A38" s="33" t="s">
        <v>133</v>
      </c>
      <c r="B38" s="34" t="s">
        <v>35</v>
      </c>
      <c r="C38" s="194">
        <v>29154.31771155923</v>
      </c>
      <c r="D38" s="195">
        <v>26485.749906230365</v>
      </c>
      <c r="E38" s="195">
        <v>22187.034824945698</v>
      </c>
      <c r="F38" s="195">
        <v>22263.536398441873</v>
      </c>
      <c r="G38" s="195">
        <v>21242.218239614449</v>
      </c>
      <c r="H38" s="195">
        <v>20670.515743093743</v>
      </c>
      <c r="I38" s="195">
        <v>21666.923986480579</v>
      </c>
      <c r="J38" s="195">
        <v>21218.945459516064</v>
      </c>
      <c r="K38" s="195">
        <v>22122.996459061626</v>
      </c>
      <c r="L38" s="195">
        <v>20743.995596100249</v>
      </c>
      <c r="M38" s="195">
        <v>21302.563394321325</v>
      </c>
      <c r="N38" s="195">
        <v>21503.877280272529</v>
      </c>
      <c r="O38" s="195">
        <v>23527.511902939859</v>
      </c>
      <c r="P38" s="195">
        <v>22558.078684792225</v>
      </c>
      <c r="Q38" s="195">
        <v>23551.953756028488</v>
      </c>
      <c r="R38" s="195">
        <v>22909.066430488601</v>
      </c>
      <c r="S38" s="195">
        <v>23718.927864608933</v>
      </c>
      <c r="T38" s="195">
        <v>24170.354244539172</v>
      </c>
      <c r="U38" s="195">
        <v>23322.030951504359</v>
      </c>
      <c r="V38" s="195">
        <v>23328.809926591359</v>
      </c>
      <c r="W38" s="195">
        <v>21690.422936176838</v>
      </c>
      <c r="X38" s="195">
        <v>21940.23299315184</v>
      </c>
      <c r="Y38" s="195">
        <v>22281.511970181557</v>
      </c>
      <c r="Z38" s="195">
        <v>22539.002247759076</v>
      </c>
      <c r="AA38" s="195">
        <v>23560.724125887635</v>
      </c>
      <c r="AB38" s="195">
        <v>23528.450400618716</v>
      </c>
      <c r="AC38" s="195">
        <v>24523.072505820033</v>
      </c>
      <c r="AD38" s="195">
        <v>24366.657612530613</v>
      </c>
      <c r="AE38" s="195">
        <v>24295.394231623075</v>
      </c>
      <c r="AF38" s="196">
        <v>24008.872927331588</v>
      </c>
      <c r="AG38" s="197">
        <v>-0.1764899743199119</v>
      </c>
    </row>
    <row r="39" spans="1:33" s="34" customFormat="1" x14ac:dyDescent="0.25">
      <c r="A39" s="33" t="s">
        <v>134</v>
      </c>
      <c r="B39" s="34" t="s">
        <v>36</v>
      </c>
      <c r="C39" s="194">
        <v>266.78246185492486</v>
      </c>
      <c r="D39" s="195">
        <v>266.78246185492486</v>
      </c>
      <c r="E39" s="195">
        <v>257.10560480938454</v>
      </c>
      <c r="F39" s="195">
        <v>258.54819857634476</v>
      </c>
      <c r="G39" s="195">
        <v>283.21067236479638</v>
      </c>
      <c r="H39" s="195">
        <v>508.43794435965071</v>
      </c>
      <c r="I39" s="195">
        <v>587.20066230762529</v>
      </c>
      <c r="J39" s="195">
        <v>531.42178852105133</v>
      </c>
      <c r="K39" s="195">
        <v>632.25074241207994</v>
      </c>
      <c r="L39" s="195">
        <v>619.10132806653814</v>
      </c>
      <c r="M39" s="195">
        <v>554.10516125795573</v>
      </c>
      <c r="N39" s="195">
        <v>507.6672299288619</v>
      </c>
      <c r="O39" s="195">
        <v>606.31031357519271</v>
      </c>
      <c r="P39" s="195">
        <v>605.92885180584233</v>
      </c>
      <c r="Q39" s="195">
        <v>668.51456545240899</v>
      </c>
      <c r="R39" s="195">
        <v>684.57004708911415</v>
      </c>
      <c r="S39" s="195">
        <v>668.8295229696181</v>
      </c>
      <c r="T39" s="195">
        <v>657.05128411783562</v>
      </c>
      <c r="U39" s="195">
        <v>663.10152957551873</v>
      </c>
      <c r="V39" s="195">
        <v>640.49843142911845</v>
      </c>
      <c r="W39" s="195">
        <v>592.90237371962849</v>
      </c>
      <c r="X39" s="195">
        <v>694.87921910993691</v>
      </c>
      <c r="Y39" s="195">
        <v>641.24640279189248</v>
      </c>
      <c r="Z39" s="195">
        <v>741.31330195084479</v>
      </c>
      <c r="AA39" s="195">
        <v>1305.7409011752816</v>
      </c>
      <c r="AB39" s="195">
        <v>1123.7921258910146</v>
      </c>
      <c r="AC39" s="195">
        <v>1244.2672973683009</v>
      </c>
      <c r="AD39" s="195">
        <v>1176.6758211035401</v>
      </c>
      <c r="AE39" s="195">
        <v>1258.0156168247088</v>
      </c>
      <c r="AF39" s="196">
        <v>1202.571929224385</v>
      </c>
      <c r="AG39" s="197">
        <v>3.50768735269539</v>
      </c>
    </row>
    <row r="40" spans="1:33" s="34" customFormat="1" x14ac:dyDescent="0.25">
      <c r="A40" s="33" t="s">
        <v>135</v>
      </c>
      <c r="B40" s="34" t="s">
        <v>37</v>
      </c>
      <c r="C40" s="194">
        <v>42634.892119201635</v>
      </c>
      <c r="D40" s="195">
        <v>31232.778704406737</v>
      </c>
      <c r="E40" s="195">
        <v>26537.386449835511</v>
      </c>
      <c r="F40" s="195">
        <v>24648.417525093049</v>
      </c>
      <c r="G40" s="195">
        <v>23548.26158092792</v>
      </c>
      <c r="H40" s="195">
        <v>24099.902397151876</v>
      </c>
      <c r="I40" s="195">
        <v>24979.526078164137</v>
      </c>
      <c r="J40" s="195">
        <v>24523.609415416489</v>
      </c>
      <c r="K40" s="195">
        <v>29769.708502286798</v>
      </c>
      <c r="L40" s="195">
        <v>28115.502579969885</v>
      </c>
      <c r="M40" s="195">
        <v>27386.474394965808</v>
      </c>
      <c r="N40" s="195">
        <v>17791.552038564074</v>
      </c>
      <c r="O40" s="195">
        <v>16611.052447843227</v>
      </c>
      <c r="P40" s="195">
        <v>18489.75318457844</v>
      </c>
      <c r="Q40" s="195">
        <v>19192.927634879707</v>
      </c>
      <c r="R40" s="195">
        <v>17672.246250218574</v>
      </c>
      <c r="S40" s="195">
        <v>18107.012124431621</v>
      </c>
      <c r="T40" s="195">
        <v>17372.674937976495</v>
      </c>
      <c r="U40" s="195">
        <v>15685.631096937936</v>
      </c>
      <c r="V40" s="195">
        <v>15449.367830768288</v>
      </c>
      <c r="W40" s="195">
        <v>13903.275962111557</v>
      </c>
      <c r="X40" s="195">
        <v>13280.830627675346</v>
      </c>
      <c r="Y40" s="195">
        <v>12860.861484311399</v>
      </c>
      <c r="Z40" s="195">
        <v>12317.769669225603</v>
      </c>
      <c r="AA40" s="195">
        <v>11444.175360847306</v>
      </c>
      <c r="AB40" s="195">
        <v>11149.689879033262</v>
      </c>
      <c r="AC40" s="195">
        <v>10560.351545143509</v>
      </c>
      <c r="AD40" s="195">
        <v>10126.300246273544</v>
      </c>
      <c r="AE40" s="195">
        <v>10100.687332042673</v>
      </c>
      <c r="AF40" s="196">
        <v>9878.6178725836908</v>
      </c>
      <c r="AG40" s="197">
        <v>-0.76829734094402413</v>
      </c>
    </row>
    <row r="41" spans="1:33" s="34" customFormat="1" x14ac:dyDescent="0.25">
      <c r="A41" s="33" t="s">
        <v>136</v>
      </c>
      <c r="B41" s="34" t="s">
        <v>38</v>
      </c>
      <c r="C41" s="194">
        <v>276892.03207778285</v>
      </c>
      <c r="D41" s="195">
        <v>276892.03207778285</v>
      </c>
      <c r="E41" s="195">
        <v>259227.05882067702</v>
      </c>
      <c r="F41" s="195">
        <v>243020.18692949499</v>
      </c>
      <c r="G41" s="195">
        <v>225771.98371544122</v>
      </c>
      <c r="H41" s="195">
        <v>207219.99172215158</v>
      </c>
      <c r="I41" s="195">
        <v>203227.05228885921</v>
      </c>
      <c r="J41" s="195">
        <v>201053.13782714301</v>
      </c>
      <c r="K41" s="195">
        <v>198487.32209357823</v>
      </c>
      <c r="L41" s="195">
        <v>194715.53560703574</v>
      </c>
      <c r="M41" s="195">
        <v>201729.21686115171</v>
      </c>
      <c r="N41" s="195">
        <v>206711.48991815757</v>
      </c>
      <c r="O41" s="195">
        <v>211196.20818421588</v>
      </c>
      <c r="P41" s="195">
        <v>218796.75706338734</v>
      </c>
      <c r="Q41" s="195">
        <v>231278.12129153954</v>
      </c>
      <c r="R41" s="195">
        <v>242723.38039362465</v>
      </c>
      <c r="S41" s="195">
        <v>249252.92903287127</v>
      </c>
      <c r="T41" s="195">
        <v>256796.26228140111</v>
      </c>
      <c r="U41" s="195">
        <v>263492.70211982157</v>
      </c>
      <c r="V41" s="195">
        <v>253845.78111464623</v>
      </c>
      <c r="W41" s="195">
        <v>231955.15809838669</v>
      </c>
      <c r="X41" s="195">
        <v>254159.62772954165</v>
      </c>
      <c r="Y41" s="195">
        <v>262814.41903162457</v>
      </c>
      <c r="Z41" s="195">
        <v>264667.26481837319</v>
      </c>
      <c r="AA41" s="195">
        <v>259223.98896584142</v>
      </c>
      <c r="AB41" s="195">
        <v>247539.17072986197</v>
      </c>
      <c r="AC41" s="195">
        <v>240746.89390730715</v>
      </c>
      <c r="AD41" s="195">
        <v>246652.80261985047</v>
      </c>
      <c r="AE41" s="195">
        <v>264157.8132981002</v>
      </c>
      <c r="AF41" s="196">
        <v>279193.45006042242</v>
      </c>
      <c r="AG41" s="205">
        <v>8.3116078327348537E-3</v>
      </c>
    </row>
    <row r="42" spans="1:33" s="34" customFormat="1" x14ac:dyDescent="0.25">
      <c r="A42" s="33" t="s">
        <v>137</v>
      </c>
      <c r="B42" s="34" t="s">
        <v>39</v>
      </c>
      <c r="C42" s="194">
        <v>2412.59850635974</v>
      </c>
      <c r="D42" s="195">
        <v>2412.59850635974</v>
      </c>
      <c r="E42" s="195">
        <v>2430.0697644941424</v>
      </c>
      <c r="F42" s="195">
        <v>2454.3969029980781</v>
      </c>
      <c r="G42" s="195">
        <v>2417.55895913007</v>
      </c>
      <c r="H42" s="195">
        <v>2448.835789039606</v>
      </c>
      <c r="I42" s="195">
        <v>2465.430028751734</v>
      </c>
      <c r="J42" s="195">
        <v>2482.0647775225625</v>
      </c>
      <c r="K42" s="195">
        <v>2423.6464204818258</v>
      </c>
      <c r="L42" s="195">
        <v>2551.6341935369819</v>
      </c>
      <c r="M42" s="195">
        <v>2565.1711162894894</v>
      </c>
      <c r="N42" s="195">
        <v>2345.6879113163877</v>
      </c>
      <c r="O42" s="195">
        <v>2236.9518484989558</v>
      </c>
      <c r="P42" s="195">
        <v>2188.4362812841509</v>
      </c>
      <c r="Q42" s="195">
        <v>2130.2943861430881</v>
      </c>
      <c r="R42" s="195">
        <v>2223.7396684258974</v>
      </c>
      <c r="S42" s="195">
        <v>2167.8557121881886</v>
      </c>
      <c r="T42" s="195">
        <v>2002.8938663870467</v>
      </c>
      <c r="U42" s="195">
        <v>1943.0545572469941</v>
      </c>
      <c r="V42" s="195">
        <v>2077.6915200114577</v>
      </c>
      <c r="W42" s="195">
        <v>1851.2068679568986</v>
      </c>
      <c r="X42" s="195">
        <v>1896.6804764377318</v>
      </c>
      <c r="Y42" s="195">
        <v>1965.0221834690876</v>
      </c>
      <c r="Z42" s="195">
        <v>1496.8201438638396</v>
      </c>
      <c r="AA42" s="195">
        <v>1661.8899581600326</v>
      </c>
      <c r="AB42" s="195">
        <v>1482.4857024269329</v>
      </c>
      <c r="AC42" s="195">
        <v>1602.8891001557613</v>
      </c>
      <c r="AD42" s="195">
        <v>1688.5267518363298</v>
      </c>
      <c r="AE42" s="195">
        <v>1736.5322297230196</v>
      </c>
      <c r="AF42" s="196">
        <v>1590.9818826509395</v>
      </c>
      <c r="AG42" s="197">
        <v>-0.3405525708247662</v>
      </c>
    </row>
    <row r="43" spans="1:33" s="34" customFormat="1" x14ac:dyDescent="0.25">
      <c r="A43" s="33" t="s">
        <v>138</v>
      </c>
      <c r="B43" s="34" t="s">
        <v>40</v>
      </c>
      <c r="C43" s="194">
        <v>592.96624366276444</v>
      </c>
      <c r="D43" s="195">
        <v>511.64590516481479</v>
      </c>
      <c r="E43" s="195">
        <v>476.2242032298256</v>
      </c>
      <c r="F43" s="195">
        <v>523.14208964271916</v>
      </c>
      <c r="G43" s="195">
        <v>479.78332239336265</v>
      </c>
      <c r="H43" s="195">
        <v>460.65031266155296</v>
      </c>
      <c r="I43" s="195">
        <v>487.31237891590905</v>
      </c>
      <c r="J43" s="195">
        <v>469.42026511465286</v>
      </c>
      <c r="K43" s="195">
        <v>502.32458999284546</v>
      </c>
      <c r="L43" s="195">
        <v>498.99402057685847</v>
      </c>
      <c r="M43" s="195">
        <v>477.74896589887089</v>
      </c>
      <c r="N43" s="195">
        <v>472.29679440062841</v>
      </c>
      <c r="O43" s="195">
        <v>466.57880926153177</v>
      </c>
      <c r="P43" s="195">
        <v>510.03170948384656</v>
      </c>
      <c r="Q43" s="195">
        <v>538.40939702517005</v>
      </c>
      <c r="R43" s="195">
        <v>538.59234722867927</v>
      </c>
      <c r="S43" s="195">
        <v>526.28417769890689</v>
      </c>
      <c r="T43" s="195">
        <v>537.53924027413154</v>
      </c>
      <c r="U43" s="195">
        <v>544.89259912098942</v>
      </c>
      <c r="V43" s="195">
        <v>527.06232183414272</v>
      </c>
      <c r="W43" s="195">
        <v>519.27729847825833</v>
      </c>
      <c r="X43" s="195">
        <v>521.75040515349644</v>
      </c>
      <c r="Y43" s="195">
        <v>531.38161050211636</v>
      </c>
      <c r="Z43" s="195">
        <v>517.58161458007703</v>
      </c>
      <c r="AA43" s="195">
        <v>458.8422998163951</v>
      </c>
      <c r="AB43" s="195">
        <v>358.94323499914753</v>
      </c>
      <c r="AC43" s="195">
        <v>370.39617254526615</v>
      </c>
      <c r="AD43" s="195">
        <v>397.05679094982122</v>
      </c>
      <c r="AE43" s="195">
        <v>408.40316988128046</v>
      </c>
      <c r="AF43" s="196">
        <v>389.68908102339185</v>
      </c>
      <c r="AG43" s="197">
        <v>-0.34281405528875547</v>
      </c>
    </row>
    <row r="44" spans="1:33" s="34" customFormat="1" x14ac:dyDescent="0.25">
      <c r="A44" s="33" t="s">
        <v>139</v>
      </c>
      <c r="B44" s="34" t="s">
        <v>41</v>
      </c>
      <c r="C44" s="194">
        <v>3548.4665448979999</v>
      </c>
      <c r="D44" s="195">
        <v>3548.4665448979999</v>
      </c>
      <c r="E44" s="195">
        <v>3220.7164333299993</v>
      </c>
      <c r="F44" s="195">
        <v>3476.3248545759998</v>
      </c>
      <c r="G44" s="195">
        <v>3346.6370264405</v>
      </c>
      <c r="H44" s="195">
        <v>3517.6045080904996</v>
      </c>
      <c r="I44" s="195">
        <v>3195.3901535000005</v>
      </c>
      <c r="J44" s="195">
        <v>3099.7439120165</v>
      </c>
      <c r="K44" s="195">
        <v>3117.8588272684997</v>
      </c>
      <c r="L44" s="195">
        <v>3062.2626823559999</v>
      </c>
      <c r="M44" s="195">
        <v>3104.6697087735001</v>
      </c>
      <c r="N44" s="195">
        <v>3183.5745739649997</v>
      </c>
      <c r="O44" s="195">
        <v>3077.1068664150002</v>
      </c>
      <c r="P44" s="195">
        <v>3116.2102481750003</v>
      </c>
      <c r="Q44" s="195">
        <v>2863.4359467479999</v>
      </c>
      <c r="R44" s="195">
        <v>3125.3258323919999</v>
      </c>
      <c r="S44" s="195">
        <v>3142.3186604524999</v>
      </c>
      <c r="T44" s="195">
        <v>3297.3473324215001</v>
      </c>
      <c r="U44" s="195">
        <v>3430.6955268644997</v>
      </c>
      <c r="V44" s="195">
        <v>3170.5898211170002</v>
      </c>
      <c r="W44" s="195">
        <v>3013.9252965377755</v>
      </c>
      <c r="X44" s="195">
        <v>2956.9851625750002</v>
      </c>
      <c r="Y44" s="195">
        <v>3310.6165566575</v>
      </c>
      <c r="Z44" s="195">
        <v>3863.1967801616001</v>
      </c>
      <c r="AA44" s="195">
        <v>4325.6023339900003</v>
      </c>
      <c r="AB44" s="195">
        <v>4486.2764800066852</v>
      </c>
      <c r="AC44" s="195">
        <v>4001.2001469204997</v>
      </c>
      <c r="AD44" s="195">
        <v>4035.3124191249308</v>
      </c>
      <c r="AE44" s="195">
        <v>4062.3902764529275</v>
      </c>
      <c r="AF44" s="196">
        <v>4048.3178656130426</v>
      </c>
      <c r="AG44" s="197">
        <v>0.14086403644800624</v>
      </c>
    </row>
    <row r="45" spans="1:33" s="34" customFormat="1" x14ac:dyDescent="0.25">
      <c r="A45" s="33" t="s">
        <v>140</v>
      </c>
      <c r="B45" s="34" t="s">
        <v>42</v>
      </c>
      <c r="C45" s="194">
        <v>429.57230430981934</v>
      </c>
      <c r="D45" s="195">
        <v>429.57230430981934</v>
      </c>
      <c r="E45" s="195">
        <v>388.65153988880678</v>
      </c>
      <c r="F45" s="195">
        <v>417.14604090765408</v>
      </c>
      <c r="G45" s="195">
        <v>451.56724818504927</v>
      </c>
      <c r="H45" s="195">
        <v>403.54553560051494</v>
      </c>
      <c r="I45" s="195">
        <v>443.08176240554167</v>
      </c>
      <c r="J45" s="195">
        <v>435.39973767499458</v>
      </c>
      <c r="K45" s="195">
        <v>470.29553455342335</v>
      </c>
      <c r="L45" s="195">
        <v>481.3402084648153</v>
      </c>
      <c r="M45" s="195">
        <v>488.47541450916145</v>
      </c>
      <c r="N45" s="195">
        <v>486.01326138986929</v>
      </c>
      <c r="O45" s="195">
        <v>490.03732752545915</v>
      </c>
      <c r="P45" s="195">
        <v>478.60459660883203</v>
      </c>
      <c r="Q45" s="195">
        <v>492.89687023128505</v>
      </c>
      <c r="R45" s="195">
        <v>496.62943407680126</v>
      </c>
      <c r="S45" s="195">
        <v>464.67525337085016</v>
      </c>
      <c r="T45" s="195">
        <v>909.48619411057518</v>
      </c>
      <c r="U45" s="195">
        <v>945.83898740541588</v>
      </c>
      <c r="V45" s="195">
        <v>948.84139672127776</v>
      </c>
      <c r="W45" s="195">
        <v>946.73875108210132</v>
      </c>
      <c r="X45" s="195">
        <v>902.31416402017908</v>
      </c>
      <c r="Y45" s="195">
        <v>907.47601718739168</v>
      </c>
      <c r="Z45" s="195">
        <v>919.97342773878722</v>
      </c>
      <c r="AA45" s="195">
        <v>770.09076852625003</v>
      </c>
      <c r="AB45" s="195">
        <v>838.77329778950059</v>
      </c>
      <c r="AC45" s="195">
        <v>886.1936383703179</v>
      </c>
      <c r="AD45" s="195">
        <v>702.85179216057156</v>
      </c>
      <c r="AE45" s="195">
        <v>861.59940201034385</v>
      </c>
      <c r="AF45" s="196">
        <v>882.90533669749504</v>
      </c>
      <c r="AG45" s="197">
        <v>1.0553125232690035</v>
      </c>
    </row>
    <row r="46" spans="1:33" s="34" customFormat="1" x14ac:dyDescent="0.25">
      <c r="A46" s="33" t="s">
        <v>141</v>
      </c>
      <c r="B46" s="34" t="s">
        <v>43</v>
      </c>
      <c r="C46" s="194">
        <v>362.60378648917742</v>
      </c>
      <c r="D46" s="195">
        <v>362.60378648917742</v>
      </c>
      <c r="E46" s="195">
        <v>399.80171973670912</v>
      </c>
      <c r="F46" s="195">
        <v>412.65884164734058</v>
      </c>
      <c r="G46" s="195">
        <v>427.43035916419825</v>
      </c>
      <c r="H46" s="195">
        <v>433.22745366993138</v>
      </c>
      <c r="I46" s="195">
        <v>429.98941894355198</v>
      </c>
      <c r="J46" s="195">
        <v>429.81093943968779</v>
      </c>
      <c r="K46" s="195">
        <v>414.37740286154178</v>
      </c>
      <c r="L46" s="195">
        <v>397.50637350979446</v>
      </c>
      <c r="M46" s="195">
        <v>379.72810237129374</v>
      </c>
      <c r="N46" s="195">
        <v>358.63581732704802</v>
      </c>
      <c r="O46" s="195">
        <v>345.70742496966648</v>
      </c>
      <c r="P46" s="195">
        <v>331.33392177789426</v>
      </c>
      <c r="Q46" s="195">
        <v>315.60356429280876</v>
      </c>
      <c r="R46" s="195">
        <v>309.23612166140077</v>
      </c>
      <c r="S46" s="195">
        <v>312.08772140628224</v>
      </c>
      <c r="T46" s="195">
        <v>290.69124697857825</v>
      </c>
      <c r="U46" s="195">
        <v>279.25806958317202</v>
      </c>
      <c r="V46" s="195">
        <v>274.2707462774145</v>
      </c>
      <c r="W46" s="195">
        <v>267.81089698910949</v>
      </c>
      <c r="X46" s="195">
        <v>278.873858863907</v>
      </c>
      <c r="Y46" s="195">
        <v>283.07525888675025</v>
      </c>
      <c r="Z46" s="195">
        <v>259.19951558123927</v>
      </c>
      <c r="AA46" s="195">
        <v>235.45058856173728</v>
      </c>
      <c r="AB46" s="195">
        <v>226.08223921369128</v>
      </c>
      <c r="AC46" s="195">
        <v>217.99407539164849</v>
      </c>
      <c r="AD46" s="195">
        <v>219.23412120832799</v>
      </c>
      <c r="AE46" s="195">
        <v>220.20895177610524</v>
      </c>
      <c r="AF46" s="196">
        <v>218.77172233337248</v>
      </c>
      <c r="AG46" s="197">
        <v>-0.39666453996088613</v>
      </c>
    </row>
    <row r="47" spans="1:33" s="34" customFormat="1" x14ac:dyDescent="0.25">
      <c r="A47" s="33" t="s">
        <v>142</v>
      </c>
      <c r="B47" s="34" t="s">
        <v>44</v>
      </c>
      <c r="C47" s="194">
        <v>4509.8535415708884</v>
      </c>
      <c r="D47" s="195">
        <v>4509.8535415708884</v>
      </c>
      <c r="E47" s="195">
        <v>4299.643706088782</v>
      </c>
      <c r="F47" s="195">
        <v>4244.5760114346058</v>
      </c>
      <c r="G47" s="195">
        <v>4133.4855007189199</v>
      </c>
      <c r="H47" s="195">
        <v>3998.8554618744724</v>
      </c>
      <c r="I47" s="195">
        <v>4022.5624493257196</v>
      </c>
      <c r="J47" s="195">
        <v>4059.7227604923646</v>
      </c>
      <c r="K47" s="195">
        <v>4364.3617099922139</v>
      </c>
      <c r="L47" s="195">
        <v>4744.8481233623488</v>
      </c>
      <c r="M47" s="195">
        <v>5720.4901213723151</v>
      </c>
      <c r="N47" s="195">
        <v>6145.393125600699</v>
      </c>
      <c r="O47" s="195">
        <v>5702.3963661439966</v>
      </c>
      <c r="P47" s="195">
        <v>5417.510251126444</v>
      </c>
      <c r="Q47" s="195">
        <v>5190.1784091382106</v>
      </c>
      <c r="R47" s="195">
        <v>5134.3967057806858</v>
      </c>
      <c r="S47" s="195">
        <v>5752.0696732407878</v>
      </c>
      <c r="T47" s="195">
        <v>6085.5067983716044</v>
      </c>
      <c r="U47" s="195">
        <v>7948.9792431777432</v>
      </c>
      <c r="V47" s="195">
        <v>8409.6195968183456</v>
      </c>
      <c r="W47" s="195">
        <v>8128.1208973313151</v>
      </c>
      <c r="X47" s="195">
        <v>8226.0604158212736</v>
      </c>
      <c r="Y47" s="195">
        <v>9064.7181072499243</v>
      </c>
      <c r="Z47" s="195">
        <v>9381.2790241370603</v>
      </c>
      <c r="AA47" s="195">
        <v>8523.645344080187</v>
      </c>
      <c r="AB47" s="195">
        <v>10216.358012660965</v>
      </c>
      <c r="AC47" s="195">
        <v>5496.1449039832005</v>
      </c>
      <c r="AD47" s="195">
        <v>8595.7691660678865</v>
      </c>
      <c r="AE47" s="195">
        <v>6698.7271426107554</v>
      </c>
      <c r="AF47" s="196">
        <v>7661.8487578699605</v>
      </c>
      <c r="AG47" s="197">
        <v>0.6989129884695009</v>
      </c>
    </row>
    <row r="48" spans="1:33" s="34" customFormat="1" x14ac:dyDescent="0.25">
      <c r="A48" s="33" t="s">
        <v>143</v>
      </c>
      <c r="B48" s="34" t="s">
        <v>45</v>
      </c>
      <c r="C48" s="194">
        <v>127473.80870836652</v>
      </c>
      <c r="D48" s="195">
        <v>127473.80870836652</v>
      </c>
      <c r="E48" s="195">
        <v>122515.82861879755</v>
      </c>
      <c r="F48" s="195">
        <v>116777.95993696353</v>
      </c>
      <c r="G48" s="195">
        <v>110432.58880016746</v>
      </c>
      <c r="H48" s="195">
        <v>103352.42957757825</v>
      </c>
      <c r="I48" s="195">
        <v>96024.275879843408</v>
      </c>
      <c r="J48" s="195">
        <v>95720.28078280593</v>
      </c>
      <c r="K48" s="195">
        <v>94416.075315690148</v>
      </c>
      <c r="L48" s="195">
        <v>93473.745794797796</v>
      </c>
      <c r="M48" s="195">
        <v>96291.795044721701</v>
      </c>
      <c r="N48" s="195">
        <v>89215.648100374514</v>
      </c>
      <c r="O48" s="195">
        <v>87642.589890526317</v>
      </c>
      <c r="P48" s="195">
        <v>79398.333907341919</v>
      </c>
      <c r="Q48" s="195">
        <v>80909.229788283512</v>
      </c>
      <c r="R48" s="195">
        <v>78572.856659917234</v>
      </c>
      <c r="S48" s="195">
        <v>75703.76121088535</v>
      </c>
      <c r="T48" s="195">
        <v>73838.13580911477</v>
      </c>
      <c r="U48" s="195">
        <v>74520.177455739497</v>
      </c>
      <c r="V48" s="195">
        <v>70289.384367040533</v>
      </c>
      <c r="W48" s="195">
        <v>63529.81822866221</v>
      </c>
      <c r="X48" s="195">
        <v>62682.790298409018</v>
      </c>
      <c r="Y48" s="195">
        <v>62989.890273086043</v>
      </c>
      <c r="Z48" s="195">
        <v>57688.349615880907</v>
      </c>
      <c r="AA48" s="195">
        <v>53411.334675782557</v>
      </c>
      <c r="AB48" s="195">
        <v>47980.221735090461</v>
      </c>
      <c r="AC48" s="195">
        <v>41139.895567337284</v>
      </c>
      <c r="AD48" s="195">
        <v>45958.64796429524</v>
      </c>
      <c r="AE48" s="195">
        <v>43000.230411729077</v>
      </c>
      <c r="AF48" s="196">
        <v>45706.64569025793</v>
      </c>
      <c r="AG48" s="197">
        <v>-0.64144284890063019</v>
      </c>
    </row>
    <row r="49" spans="1:33" s="34" customFormat="1" x14ac:dyDescent="0.25">
      <c r="A49" s="33" t="s">
        <v>144</v>
      </c>
      <c r="B49" s="34" t="s">
        <v>46</v>
      </c>
      <c r="C49" s="194">
        <v>41723.05411139434</v>
      </c>
      <c r="D49" s="195">
        <v>41723.05411139434</v>
      </c>
      <c r="E49" s="195">
        <v>41618.524761203756</v>
      </c>
      <c r="F49" s="195">
        <v>41555.78768780594</v>
      </c>
      <c r="G49" s="195">
        <v>39859.897561794627</v>
      </c>
      <c r="H49" s="195">
        <v>32807.766363469484</v>
      </c>
      <c r="I49" s="195">
        <v>35454.989650335396</v>
      </c>
      <c r="J49" s="195">
        <v>34154.588281398399</v>
      </c>
      <c r="K49" s="195">
        <v>30592.734012346085</v>
      </c>
      <c r="L49" s="195">
        <v>27773.851752039318</v>
      </c>
      <c r="M49" s="195">
        <v>24056.611643255081</v>
      </c>
      <c r="N49" s="195">
        <v>22098.251424684502</v>
      </c>
      <c r="O49" s="195">
        <v>21069.6639582813</v>
      </c>
      <c r="P49" s="195">
        <v>20174.220604659222</v>
      </c>
      <c r="Q49" s="195">
        <v>18338.420682720705</v>
      </c>
      <c r="R49" s="195">
        <v>18022.506600794812</v>
      </c>
      <c r="S49" s="195">
        <v>16900.736863343405</v>
      </c>
      <c r="T49" s="195">
        <v>15242.720316215902</v>
      </c>
      <c r="U49" s="195">
        <v>14967.349816101392</v>
      </c>
      <c r="V49" s="195">
        <v>13820.927078056291</v>
      </c>
      <c r="W49" s="195">
        <v>13929.601566002177</v>
      </c>
      <c r="X49" s="195">
        <v>13515.451019716127</v>
      </c>
      <c r="Y49" s="195">
        <v>12931.732469384197</v>
      </c>
      <c r="Z49" s="195">
        <v>12221.876748998195</v>
      </c>
      <c r="AA49" s="195">
        <v>11421.829740621873</v>
      </c>
      <c r="AB49" s="195">
        <v>11307.949980567624</v>
      </c>
      <c r="AC49" s="195">
        <v>11033.214299866475</v>
      </c>
      <c r="AD49" s="195">
        <v>9991.7915213419219</v>
      </c>
      <c r="AE49" s="195">
        <v>10010.786698460231</v>
      </c>
      <c r="AF49" s="196">
        <v>10012.205416594352</v>
      </c>
      <c r="AG49" s="197">
        <v>-0.7600318186232663</v>
      </c>
    </row>
    <row r="50" spans="1:33" s="34" customFormat="1" ht="15.75" thickBot="1" x14ac:dyDescent="0.3">
      <c r="A50" s="35" t="s">
        <v>145</v>
      </c>
      <c r="B50" s="36" t="s">
        <v>47</v>
      </c>
      <c r="C50" s="198">
        <v>381503.24714582646</v>
      </c>
      <c r="D50" s="199">
        <v>381503.24714582646</v>
      </c>
      <c r="E50" s="199">
        <v>380816.53547887114</v>
      </c>
      <c r="F50" s="199">
        <v>375824.21285480511</v>
      </c>
      <c r="G50" s="199">
        <v>361489.94393640332</v>
      </c>
      <c r="H50" s="199">
        <v>363523.90901782183</v>
      </c>
      <c r="I50" s="199">
        <v>353709.45573726646</v>
      </c>
      <c r="J50" s="199">
        <v>350084.25869464292</v>
      </c>
      <c r="K50" s="199">
        <v>347482.65172376717</v>
      </c>
      <c r="L50" s="199">
        <v>337268.04880509619</v>
      </c>
      <c r="M50" s="199">
        <v>325795.19189015683</v>
      </c>
      <c r="N50" s="199">
        <v>323714.83065245656</v>
      </c>
      <c r="O50" s="199">
        <v>324199.61955043208</v>
      </c>
      <c r="P50" s="199">
        <v>316394.53676026996</v>
      </c>
      <c r="Q50" s="199">
        <v>315501.53058686666</v>
      </c>
      <c r="R50" s="199">
        <v>316736.37260569603</v>
      </c>
      <c r="S50" s="199">
        <v>312097.19538102252</v>
      </c>
      <c r="T50" s="199">
        <v>320605.62465565006</v>
      </c>
      <c r="U50" s="199">
        <v>317007.57659111643</v>
      </c>
      <c r="V50" s="199">
        <v>331694.27052117378</v>
      </c>
      <c r="W50" s="199">
        <v>322352.32913730561</v>
      </c>
      <c r="X50" s="199">
        <v>322882.4133175785</v>
      </c>
      <c r="Y50" s="199">
        <v>316552.4846664709</v>
      </c>
      <c r="Z50" s="199">
        <v>311140.11575349234</v>
      </c>
      <c r="AA50" s="199">
        <v>320404.39628485317</v>
      </c>
      <c r="AB50" s="199">
        <v>322766.26249902183</v>
      </c>
      <c r="AC50" s="199">
        <v>319203.19324973854</v>
      </c>
      <c r="AD50" s="199">
        <v>295451.10515676421</v>
      </c>
      <c r="AE50" s="199">
        <v>301099.05996537884</v>
      </c>
      <c r="AF50" s="200">
        <v>313994.49411261029</v>
      </c>
      <c r="AG50" s="201">
        <v>-0.17695459616209114</v>
      </c>
    </row>
    <row r="52" spans="1:33" x14ac:dyDescent="0.25">
      <c r="B52" t="s">
        <v>48</v>
      </c>
    </row>
    <row r="53" spans="1:33" x14ac:dyDescent="0.25">
      <c r="B53" t="s">
        <v>241</v>
      </c>
      <c r="C53" s="30" t="s">
        <v>317</v>
      </c>
      <c r="D53" s="5"/>
    </row>
    <row r="54" spans="1:33" x14ac:dyDescent="0.25">
      <c r="B54" t="s">
        <v>289</v>
      </c>
      <c r="C54" s="27"/>
      <c r="D54" s="29" t="s">
        <v>179</v>
      </c>
    </row>
    <row r="55" spans="1:33" x14ac:dyDescent="0.25">
      <c r="B55"/>
    </row>
    <row r="56" spans="1:33" x14ac:dyDescent="0.25">
      <c r="B56" s="58" t="s">
        <v>290</v>
      </c>
    </row>
    <row r="57" spans="1:33" x14ac:dyDescent="0.25">
      <c r="B57"/>
    </row>
    <row r="58" spans="1:33" x14ac:dyDescent="0.25">
      <c r="B58"/>
    </row>
  </sheetData>
  <phoneticPr fontId="2"/>
  <hyperlinks>
    <hyperlink ref="D54" r:id="rId1" xr:uid="{00000000-0004-0000-19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rgb="FFC5D9F1"/>
    <pageSetUpPr fitToPage="1"/>
  </sheetPr>
  <dimension ref="A1:AG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A2" sqref="A2"/>
    </sheetView>
  </sheetViews>
  <sheetFormatPr defaultColWidth="9.140625" defaultRowHeight="15" x14ac:dyDescent="0.25"/>
  <cols>
    <col min="1" max="1" width="20.7109375" style="1" customWidth="1"/>
    <col min="2" max="2" width="20.7109375" style="1" hidden="1" customWidth="1"/>
    <col min="3" max="28" width="9.7109375" style="1" customWidth="1"/>
    <col min="29" max="31" width="9.7109375" style="71" customWidth="1"/>
    <col min="32" max="32" width="9.7109375" style="1" customWidth="1"/>
    <col min="33" max="33" width="14.5703125" style="45" customWidth="1"/>
    <col min="34" max="16384" width="9.140625" style="1"/>
  </cols>
  <sheetData>
    <row r="1" spans="1:33" ht="15.75" customHeight="1" x14ac:dyDescent="0.35">
      <c r="A1" s="99" t="s">
        <v>347</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88</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61" t="s">
        <v>100</v>
      </c>
    </row>
    <row r="5" spans="1:33" hidden="1" x14ac:dyDescent="0.25">
      <c r="A5" s="9"/>
      <c r="B5" s="72" t="s">
        <v>0</v>
      </c>
      <c r="C5" s="75" t="s">
        <v>1</v>
      </c>
      <c r="D5" s="78" t="s">
        <v>213</v>
      </c>
      <c r="E5" s="78" t="s">
        <v>214</v>
      </c>
      <c r="F5" s="78" t="s">
        <v>215</v>
      </c>
      <c r="G5" s="78" t="s">
        <v>216</v>
      </c>
      <c r="H5" s="78" t="s">
        <v>217</v>
      </c>
      <c r="I5" s="78" t="s">
        <v>218</v>
      </c>
      <c r="J5" s="78" t="s">
        <v>219</v>
      </c>
      <c r="K5" s="78" t="s">
        <v>220</v>
      </c>
      <c r="L5" s="78" t="s">
        <v>221</v>
      </c>
      <c r="M5" s="78" t="s">
        <v>222</v>
      </c>
      <c r="N5" s="78" t="s">
        <v>223</v>
      </c>
      <c r="O5" s="78" t="s">
        <v>224</v>
      </c>
      <c r="P5" s="78" t="s">
        <v>225</v>
      </c>
      <c r="Q5" s="78" t="s">
        <v>226</v>
      </c>
      <c r="R5" s="78" t="s">
        <v>227</v>
      </c>
      <c r="S5" s="78" t="s">
        <v>228</v>
      </c>
      <c r="T5" s="78" t="s">
        <v>229</v>
      </c>
      <c r="U5" s="78" t="s">
        <v>230</v>
      </c>
      <c r="V5" s="78" t="s">
        <v>231</v>
      </c>
      <c r="W5" s="78" t="s">
        <v>232</v>
      </c>
      <c r="X5" s="78" t="s">
        <v>233</v>
      </c>
      <c r="Y5" s="78" t="s">
        <v>234</v>
      </c>
      <c r="Z5" s="78" t="s">
        <v>235</v>
      </c>
      <c r="AA5" s="78" t="s">
        <v>236</v>
      </c>
      <c r="AB5" s="78" t="s">
        <v>237</v>
      </c>
      <c r="AC5" s="78"/>
      <c r="AD5" s="78" t="s">
        <v>238</v>
      </c>
      <c r="AE5" s="78"/>
      <c r="AF5" s="76" t="s">
        <v>239</v>
      </c>
      <c r="AG5" s="85" t="s">
        <v>240</v>
      </c>
    </row>
    <row r="6" spans="1:33" s="34" customFormat="1" x14ac:dyDescent="0.25">
      <c r="A6" s="33" t="s">
        <v>104</v>
      </c>
      <c r="B6" s="34" t="s">
        <v>2</v>
      </c>
      <c r="C6" s="202" t="s">
        <v>58</v>
      </c>
      <c r="D6" s="185" t="s">
        <v>58</v>
      </c>
      <c r="E6" s="185" t="s">
        <v>58</v>
      </c>
      <c r="F6" s="185" t="s">
        <v>58</v>
      </c>
      <c r="G6" s="185" t="s">
        <v>58</v>
      </c>
      <c r="H6" s="185" t="s">
        <v>58</v>
      </c>
      <c r="I6" s="185" t="s">
        <v>58</v>
      </c>
      <c r="J6" s="185" t="s">
        <v>58</v>
      </c>
      <c r="K6" s="185" t="s">
        <v>58</v>
      </c>
      <c r="L6" s="185" t="s">
        <v>58</v>
      </c>
      <c r="M6" s="185" t="s">
        <v>58</v>
      </c>
      <c r="N6" s="185" t="s">
        <v>58</v>
      </c>
      <c r="O6" s="185" t="s">
        <v>58</v>
      </c>
      <c r="P6" s="185" t="s">
        <v>58</v>
      </c>
      <c r="Q6" s="185" t="s">
        <v>58</v>
      </c>
      <c r="R6" s="185" t="s">
        <v>58</v>
      </c>
      <c r="S6" s="185" t="s">
        <v>58</v>
      </c>
      <c r="T6" s="185" t="s">
        <v>58</v>
      </c>
      <c r="U6" s="185" t="s">
        <v>58</v>
      </c>
      <c r="V6" s="185" t="s">
        <v>58</v>
      </c>
      <c r="W6" s="185" t="s">
        <v>58</v>
      </c>
      <c r="X6" s="185" t="s">
        <v>58</v>
      </c>
      <c r="Y6" s="185" t="s">
        <v>58</v>
      </c>
      <c r="Z6" s="185" t="s">
        <v>58</v>
      </c>
      <c r="AA6" s="185" t="s">
        <v>58</v>
      </c>
      <c r="AB6" s="185" t="s">
        <v>58</v>
      </c>
      <c r="AC6" s="185" t="s">
        <v>58</v>
      </c>
      <c r="AD6" s="185" t="s">
        <v>58</v>
      </c>
      <c r="AE6" s="185" t="s">
        <v>58</v>
      </c>
      <c r="AF6" s="190" t="s">
        <v>58</v>
      </c>
      <c r="AG6" s="203" t="s">
        <v>3</v>
      </c>
    </row>
    <row r="7" spans="1:33" s="34" customFormat="1" x14ac:dyDescent="0.25">
      <c r="A7" s="33" t="s">
        <v>105</v>
      </c>
      <c r="B7" s="34" t="s">
        <v>4</v>
      </c>
      <c r="C7" s="194" t="s">
        <v>58</v>
      </c>
      <c r="D7" s="195" t="s">
        <v>58</v>
      </c>
      <c r="E7" s="195" t="s">
        <v>58</v>
      </c>
      <c r="F7" s="195" t="s">
        <v>58</v>
      </c>
      <c r="G7" s="195" t="s">
        <v>58</v>
      </c>
      <c r="H7" s="195" t="s">
        <v>58</v>
      </c>
      <c r="I7" s="195" t="s">
        <v>58</v>
      </c>
      <c r="J7" s="195" t="s">
        <v>58</v>
      </c>
      <c r="K7" s="195" t="s">
        <v>58</v>
      </c>
      <c r="L7" s="195" t="s">
        <v>58</v>
      </c>
      <c r="M7" s="195" t="s">
        <v>58</v>
      </c>
      <c r="N7" s="195" t="s">
        <v>58</v>
      </c>
      <c r="O7" s="195" t="s">
        <v>58</v>
      </c>
      <c r="P7" s="195" t="s">
        <v>58</v>
      </c>
      <c r="Q7" s="195" t="s">
        <v>58</v>
      </c>
      <c r="R7" s="195" t="s">
        <v>58</v>
      </c>
      <c r="S7" s="195" t="s">
        <v>58</v>
      </c>
      <c r="T7" s="195" t="s">
        <v>58</v>
      </c>
      <c r="U7" s="195" t="s">
        <v>58</v>
      </c>
      <c r="V7" s="195" t="s">
        <v>58</v>
      </c>
      <c r="W7" s="195" t="s">
        <v>58</v>
      </c>
      <c r="X7" s="195" t="s">
        <v>58</v>
      </c>
      <c r="Y7" s="195" t="s">
        <v>58</v>
      </c>
      <c r="Z7" s="195" t="s">
        <v>58</v>
      </c>
      <c r="AA7" s="195" t="s">
        <v>58</v>
      </c>
      <c r="AB7" s="195" t="s">
        <v>58</v>
      </c>
      <c r="AC7" s="195" t="s">
        <v>58</v>
      </c>
      <c r="AD7" s="195" t="s">
        <v>58</v>
      </c>
      <c r="AE7" s="195" t="s">
        <v>58</v>
      </c>
      <c r="AF7" s="196" t="s">
        <v>58</v>
      </c>
      <c r="AG7" s="197" t="s">
        <v>3</v>
      </c>
    </row>
    <row r="8" spans="1:33" s="34" customFormat="1" x14ac:dyDescent="0.25">
      <c r="A8" s="33" t="s">
        <v>106</v>
      </c>
      <c r="B8" s="34" t="s">
        <v>5</v>
      </c>
      <c r="C8" s="194" t="s">
        <v>58</v>
      </c>
      <c r="D8" s="195" t="s">
        <v>58</v>
      </c>
      <c r="E8" s="195" t="s">
        <v>58</v>
      </c>
      <c r="F8" s="195" t="s">
        <v>58</v>
      </c>
      <c r="G8" s="195" t="s">
        <v>58</v>
      </c>
      <c r="H8" s="195" t="s">
        <v>58</v>
      </c>
      <c r="I8" s="195" t="s">
        <v>58</v>
      </c>
      <c r="J8" s="195" t="s">
        <v>58</v>
      </c>
      <c r="K8" s="195" t="s">
        <v>58</v>
      </c>
      <c r="L8" s="195" t="s">
        <v>58</v>
      </c>
      <c r="M8" s="195" t="s">
        <v>58</v>
      </c>
      <c r="N8" s="195" t="s">
        <v>58</v>
      </c>
      <c r="O8" s="195" t="s">
        <v>58</v>
      </c>
      <c r="P8" s="195" t="s">
        <v>58</v>
      </c>
      <c r="Q8" s="195" t="s">
        <v>58</v>
      </c>
      <c r="R8" s="195" t="s">
        <v>58</v>
      </c>
      <c r="S8" s="195" t="s">
        <v>58</v>
      </c>
      <c r="T8" s="195" t="s">
        <v>58</v>
      </c>
      <c r="U8" s="195" t="s">
        <v>58</v>
      </c>
      <c r="V8" s="195" t="s">
        <v>58</v>
      </c>
      <c r="W8" s="195" t="s">
        <v>58</v>
      </c>
      <c r="X8" s="195" t="s">
        <v>58</v>
      </c>
      <c r="Y8" s="195" t="s">
        <v>58</v>
      </c>
      <c r="Z8" s="195" t="s">
        <v>58</v>
      </c>
      <c r="AA8" s="195" t="s">
        <v>58</v>
      </c>
      <c r="AB8" s="195" t="s">
        <v>58</v>
      </c>
      <c r="AC8" s="195" t="s">
        <v>58</v>
      </c>
      <c r="AD8" s="195" t="s">
        <v>58</v>
      </c>
      <c r="AE8" s="195" t="s">
        <v>58</v>
      </c>
      <c r="AF8" s="196" t="s">
        <v>58</v>
      </c>
      <c r="AG8" s="197" t="s">
        <v>3</v>
      </c>
    </row>
    <row r="9" spans="1:33" s="34" customFormat="1" x14ac:dyDescent="0.25">
      <c r="A9" s="33" t="s">
        <v>107</v>
      </c>
      <c r="B9" s="34" t="s">
        <v>6</v>
      </c>
      <c r="C9" s="194" t="s">
        <v>58</v>
      </c>
      <c r="D9" s="195" t="s">
        <v>58</v>
      </c>
      <c r="E9" s="195" t="s">
        <v>58</v>
      </c>
      <c r="F9" s="195" t="s">
        <v>58</v>
      </c>
      <c r="G9" s="195" t="s">
        <v>58</v>
      </c>
      <c r="H9" s="195" t="s">
        <v>58</v>
      </c>
      <c r="I9" s="195" t="s">
        <v>58</v>
      </c>
      <c r="J9" s="195" t="s">
        <v>58</v>
      </c>
      <c r="K9" s="195" t="s">
        <v>58</v>
      </c>
      <c r="L9" s="195" t="s">
        <v>58</v>
      </c>
      <c r="M9" s="195" t="s">
        <v>58</v>
      </c>
      <c r="N9" s="195" t="s">
        <v>58</v>
      </c>
      <c r="O9" s="195" t="s">
        <v>58</v>
      </c>
      <c r="P9" s="195" t="s">
        <v>58</v>
      </c>
      <c r="Q9" s="195" t="s">
        <v>58</v>
      </c>
      <c r="R9" s="195" t="s">
        <v>58</v>
      </c>
      <c r="S9" s="195" t="s">
        <v>58</v>
      </c>
      <c r="T9" s="195" t="s">
        <v>58</v>
      </c>
      <c r="U9" s="195" t="s">
        <v>58</v>
      </c>
      <c r="V9" s="195" t="s">
        <v>58</v>
      </c>
      <c r="W9" s="195" t="s">
        <v>58</v>
      </c>
      <c r="X9" s="195" t="s">
        <v>58</v>
      </c>
      <c r="Y9" s="195" t="s">
        <v>58</v>
      </c>
      <c r="Z9" s="195" t="s">
        <v>58</v>
      </c>
      <c r="AA9" s="195" t="s">
        <v>58</v>
      </c>
      <c r="AB9" s="195" t="s">
        <v>58</v>
      </c>
      <c r="AC9" s="195" t="s">
        <v>58</v>
      </c>
      <c r="AD9" s="195" t="s">
        <v>58</v>
      </c>
      <c r="AE9" s="195" t="s">
        <v>58</v>
      </c>
      <c r="AF9" s="196" t="s">
        <v>58</v>
      </c>
      <c r="AG9" s="197" t="s">
        <v>3</v>
      </c>
    </row>
    <row r="10" spans="1:33" s="34" customFormat="1" x14ac:dyDescent="0.25">
      <c r="A10" s="33" t="s">
        <v>108</v>
      </c>
      <c r="B10" s="34" t="s">
        <v>7</v>
      </c>
      <c r="C10" s="194" t="s">
        <v>58</v>
      </c>
      <c r="D10" s="195" t="s">
        <v>58</v>
      </c>
      <c r="E10" s="195" t="s">
        <v>58</v>
      </c>
      <c r="F10" s="195" t="s">
        <v>58</v>
      </c>
      <c r="G10" s="195" t="s">
        <v>58</v>
      </c>
      <c r="H10" s="195" t="s">
        <v>58</v>
      </c>
      <c r="I10" s="195" t="s">
        <v>58</v>
      </c>
      <c r="J10" s="195" t="s">
        <v>58</v>
      </c>
      <c r="K10" s="195" t="s">
        <v>58</v>
      </c>
      <c r="L10" s="195" t="s">
        <v>58</v>
      </c>
      <c r="M10" s="195" t="s">
        <v>58</v>
      </c>
      <c r="N10" s="195" t="s">
        <v>58</v>
      </c>
      <c r="O10" s="195" t="s">
        <v>58</v>
      </c>
      <c r="P10" s="195" t="s">
        <v>58</v>
      </c>
      <c r="Q10" s="195" t="s">
        <v>58</v>
      </c>
      <c r="R10" s="195" t="s">
        <v>58</v>
      </c>
      <c r="S10" s="195" t="s">
        <v>58</v>
      </c>
      <c r="T10" s="195" t="s">
        <v>58</v>
      </c>
      <c r="U10" s="195" t="s">
        <v>58</v>
      </c>
      <c r="V10" s="195" t="s">
        <v>58</v>
      </c>
      <c r="W10" s="195" t="s">
        <v>58</v>
      </c>
      <c r="X10" s="195" t="s">
        <v>58</v>
      </c>
      <c r="Y10" s="195" t="s">
        <v>58</v>
      </c>
      <c r="Z10" s="195" t="s">
        <v>58</v>
      </c>
      <c r="AA10" s="195" t="s">
        <v>58</v>
      </c>
      <c r="AB10" s="195" t="s">
        <v>58</v>
      </c>
      <c r="AC10" s="195" t="s">
        <v>58</v>
      </c>
      <c r="AD10" s="195" t="s">
        <v>58</v>
      </c>
      <c r="AE10" s="195" t="s">
        <v>58</v>
      </c>
      <c r="AF10" s="196" t="s">
        <v>58</v>
      </c>
      <c r="AG10" s="197" t="s">
        <v>3</v>
      </c>
    </row>
    <row r="11" spans="1:33" s="34" customFormat="1" x14ac:dyDescent="0.25">
      <c r="A11" s="33" t="s">
        <v>109</v>
      </c>
      <c r="B11" s="34" t="s">
        <v>8</v>
      </c>
      <c r="C11" s="194" t="s">
        <v>319</v>
      </c>
      <c r="D11" s="195" t="s">
        <v>319</v>
      </c>
      <c r="E11" s="195" t="s">
        <v>319</v>
      </c>
      <c r="F11" s="195" t="s">
        <v>319</v>
      </c>
      <c r="G11" s="195" t="s">
        <v>319</v>
      </c>
      <c r="H11" s="195" t="s">
        <v>319</v>
      </c>
      <c r="I11" s="195" t="s">
        <v>319</v>
      </c>
      <c r="J11" s="195" t="s">
        <v>319</v>
      </c>
      <c r="K11" s="195" t="s">
        <v>319</v>
      </c>
      <c r="L11" s="195" t="s">
        <v>319</v>
      </c>
      <c r="M11" s="195" t="s">
        <v>319</v>
      </c>
      <c r="N11" s="195">
        <v>8.5400000000000004E-2</v>
      </c>
      <c r="O11" s="195">
        <v>8.5400000000000004E-2</v>
      </c>
      <c r="P11" s="195">
        <v>8.5400000000000004E-2</v>
      </c>
      <c r="Q11" s="195">
        <v>8.5400000000000004E-2</v>
      </c>
      <c r="R11" s="195">
        <v>8.5400000000000004E-2</v>
      </c>
      <c r="S11" s="195">
        <v>8.5400000000000004E-2</v>
      </c>
      <c r="T11" s="195">
        <v>8.5400000000000004E-2</v>
      </c>
      <c r="U11" s="195">
        <v>8.5400000000000004E-2</v>
      </c>
      <c r="V11" s="195">
        <v>8.5400000000000004E-2</v>
      </c>
      <c r="W11" s="195">
        <v>8.5400000000000004E-2</v>
      </c>
      <c r="X11" s="195">
        <v>8.5400000000000004E-2</v>
      </c>
      <c r="Y11" s="195">
        <v>8.5400000000000004E-2</v>
      </c>
      <c r="Z11" s="195">
        <v>8.5400000000000004E-2</v>
      </c>
      <c r="AA11" s="195">
        <v>8.5400000000000004E-2</v>
      </c>
      <c r="AB11" s="195">
        <v>0.1008</v>
      </c>
      <c r="AC11" s="195">
        <v>0.21560000000000001</v>
      </c>
      <c r="AD11" s="195">
        <v>0.26879999999999998</v>
      </c>
      <c r="AE11" s="195">
        <v>0.26879999999999998</v>
      </c>
      <c r="AF11" s="196">
        <v>0.26879999999999998</v>
      </c>
      <c r="AG11" s="197" t="s">
        <v>3</v>
      </c>
    </row>
    <row r="12" spans="1:33" s="34" customFormat="1" x14ac:dyDescent="0.25">
      <c r="A12" s="33" t="s">
        <v>110</v>
      </c>
      <c r="B12" s="34" t="s">
        <v>9</v>
      </c>
      <c r="C12" s="194" t="s">
        <v>58</v>
      </c>
      <c r="D12" s="195" t="s">
        <v>58</v>
      </c>
      <c r="E12" s="195" t="s">
        <v>58</v>
      </c>
      <c r="F12" s="195" t="s">
        <v>58</v>
      </c>
      <c r="G12" s="195" t="s">
        <v>58</v>
      </c>
      <c r="H12" s="195" t="s">
        <v>58</v>
      </c>
      <c r="I12" s="195" t="s">
        <v>58</v>
      </c>
      <c r="J12" s="195" t="s">
        <v>58</v>
      </c>
      <c r="K12" s="195" t="s">
        <v>58</v>
      </c>
      <c r="L12" s="195" t="s">
        <v>58</v>
      </c>
      <c r="M12" s="195" t="s">
        <v>58</v>
      </c>
      <c r="N12" s="195" t="s">
        <v>58</v>
      </c>
      <c r="O12" s="195" t="s">
        <v>58</v>
      </c>
      <c r="P12" s="195" t="s">
        <v>58</v>
      </c>
      <c r="Q12" s="195" t="s">
        <v>58</v>
      </c>
      <c r="R12" s="195" t="s">
        <v>58</v>
      </c>
      <c r="S12" s="195" t="s">
        <v>58</v>
      </c>
      <c r="T12" s="195" t="s">
        <v>58</v>
      </c>
      <c r="U12" s="195" t="s">
        <v>58</v>
      </c>
      <c r="V12" s="195" t="s">
        <v>58</v>
      </c>
      <c r="W12" s="195" t="s">
        <v>58</v>
      </c>
      <c r="X12" s="195" t="s">
        <v>58</v>
      </c>
      <c r="Y12" s="195" t="s">
        <v>58</v>
      </c>
      <c r="Z12" s="195" t="s">
        <v>58</v>
      </c>
      <c r="AA12" s="195" t="s">
        <v>58</v>
      </c>
      <c r="AB12" s="195" t="s">
        <v>58</v>
      </c>
      <c r="AC12" s="195" t="s">
        <v>58</v>
      </c>
      <c r="AD12" s="195" t="s">
        <v>58</v>
      </c>
      <c r="AE12" s="195" t="s">
        <v>58</v>
      </c>
      <c r="AF12" s="196" t="s">
        <v>58</v>
      </c>
      <c r="AG12" s="197" t="s">
        <v>3</v>
      </c>
    </row>
    <row r="13" spans="1:33" s="34" customFormat="1" x14ac:dyDescent="0.25">
      <c r="A13" s="33" t="s">
        <v>111</v>
      </c>
      <c r="B13" s="34" t="s">
        <v>10</v>
      </c>
      <c r="C13" s="194" t="s">
        <v>58</v>
      </c>
      <c r="D13" s="195" t="s">
        <v>58</v>
      </c>
      <c r="E13" s="195" t="s">
        <v>58</v>
      </c>
      <c r="F13" s="195" t="s">
        <v>58</v>
      </c>
      <c r="G13" s="195" t="s">
        <v>58</v>
      </c>
      <c r="H13" s="195" t="s">
        <v>58</v>
      </c>
      <c r="I13" s="195" t="s">
        <v>58</v>
      </c>
      <c r="J13" s="195" t="s">
        <v>58</v>
      </c>
      <c r="K13" s="195" t="s">
        <v>58</v>
      </c>
      <c r="L13" s="195" t="s">
        <v>58</v>
      </c>
      <c r="M13" s="195" t="s">
        <v>58</v>
      </c>
      <c r="N13" s="195" t="s">
        <v>58</v>
      </c>
      <c r="O13" s="195" t="s">
        <v>58</v>
      </c>
      <c r="P13" s="195" t="s">
        <v>58</v>
      </c>
      <c r="Q13" s="195" t="s">
        <v>58</v>
      </c>
      <c r="R13" s="195" t="s">
        <v>58</v>
      </c>
      <c r="S13" s="195" t="s">
        <v>58</v>
      </c>
      <c r="T13" s="195" t="s">
        <v>58</v>
      </c>
      <c r="U13" s="195" t="s">
        <v>58</v>
      </c>
      <c r="V13" s="195" t="s">
        <v>58</v>
      </c>
      <c r="W13" s="195" t="s">
        <v>58</v>
      </c>
      <c r="X13" s="195" t="s">
        <v>58</v>
      </c>
      <c r="Y13" s="195" t="s">
        <v>58</v>
      </c>
      <c r="Z13" s="195" t="s">
        <v>58</v>
      </c>
      <c r="AA13" s="195" t="s">
        <v>58</v>
      </c>
      <c r="AB13" s="195" t="s">
        <v>58</v>
      </c>
      <c r="AC13" s="195" t="s">
        <v>58</v>
      </c>
      <c r="AD13" s="195" t="s">
        <v>58</v>
      </c>
      <c r="AE13" s="195" t="s">
        <v>58</v>
      </c>
      <c r="AF13" s="196" t="s">
        <v>58</v>
      </c>
      <c r="AG13" s="197" t="s">
        <v>3</v>
      </c>
    </row>
    <row r="14" spans="1:33" s="34" customFormat="1" x14ac:dyDescent="0.25">
      <c r="A14" s="33" t="s">
        <v>112</v>
      </c>
      <c r="B14" s="34" t="s">
        <v>11</v>
      </c>
      <c r="C14" s="194" t="s">
        <v>58</v>
      </c>
      <c r="D14" s="195" t="s">
        <v>58</v>
      </c>
      <c r="E14" s="195" t="s">
        <v>58</v>
      </c>
      <c r="F14" s="195" t="s">
        <v>58</v>
      </c>
      <c r="G14" s="195" t="s">
        <v>58</v>
      </c>
      <c r="H14" s="195" t="s">
        <v>58</v>
      </c>
      <c r="I14" s="195" t="s">
        <v>58</v>
      </c>
      <c r="J14" s="195" t="s">
        <v>58</v>
      </c>
      <c r="K14" s="195" t="s">
        <v>58</v>
      </c>
      <c r="L14" s="195" t="s">
        <v>58</v>
      </c>
      <c r="M14" s="195" t="s">
        <v>58</v>
      </c>
      <c r="N14" s="195" t="s">
        <v>58</v>
      </c>
      <c r="O14" s="195" t="s">
        <v>58</v>
      </c>
      <c r="P14" s="195" t="s">
        <v>58</v>
      </c>
      <c r="Q14" s="195" t="s">
        <v>58</v>
      </c>
      <c r="R14" s="195" t="s">
        <v>58</v>
      </c>
      <c r="S14" s="195" t="s">
        <v>58</v>
      </c>
      <c r="T14" s="195" t="s">
        <v>58</v>
      </c>
      <c r="U14" s="195" t="s">
        <v>58</v>
      </c>
      <c r="V14" s="195" t="s">
        <v>58</v>
      </c>
      <c r="W14" s="195" t="s">
        <v>58</v>
      </c>
      <c r="X14" s="195" t="s">
        <v>58</v>
      </c>
      <c r="Y14" s="195" t="s">
        <v>58</v>
      </c>
      <c r="Z14" s="195" t="s">
        <v>58</v>
      </c>
      <c r="AA14" s="195" t="s">
        <v>58</v>
      </c>
      <c r="AB14" s="195" t="s">
        <v>58</v>
      </c>
      <c r="AC14" s="195" t="s">
        <v>58</v>
      </c>
      <c r="AD14" s="195" t="s">
        <v>58</v>
      </c>
      <c r="AE14" s="195" t="s">
        <v>58</v>
      </c>
      <c r="AF14" s="196" t="s">
        <v>58</v>
      </c>
      <c r="AG14" s="197" t="s">
        <v>3</v>
      </c>
    </row>
    <row r="15" spans="1:33" s="34" customFormat="1" x14ac:dyDescent="0.25">
      <c r="A15" s="33" t="s">
        <v>113</v>
      </c>
      <c r="B15" s="34" t="s">
        <v>12</v>
      </c>
      <c r="C15" s="194" t="s">
        <v>58</v>
      </c>
      <c r="D15" s="195" t="s">
        <v>58</v>
      </c>
      <c r="E15" s="195" t="s">
        <v>58</v>
      </c>
      <c r="F15" s="195" t="s">
        <v>58</v>
      </c>
      <c r="G15" s="195" t="s">
        <v>58</v>
      </c>
      <c r="H15" s="195" t="s">
        <v>58</v>
      </c>
      <c r="I15" s="195" t="s">
        <v>58</v>
      </c>
      <c r="J15" s="195" t="s">
        <v>58</v>
      </c>
      <c r="K15" s="195" t="s">
        <v>58</v>
      </c>
      <c r="L15" s="195" t="s">
        <v>58</v>
      </c>
      <c r="M15" s="195" t="s">
        <v>58</v>
      </c>
      <c r="N15" s="195" t="s">
        <v>58</v>
      </c>
      <c r="O15" s="195" t="s">
        <v>58</v>
      </c>
      <c r="P15" s="195" t="s">
        <v>58</v>
      </c>
      <c r="Q15" s="195" t="s">
        <v>58</v>
      </c>
      <c r="R15" s="195" t="s">
        <v>58</v>
      </c>
      <c r="S15" s="195" t="s">
        <v>58</v>
      </c>
      <c r="T15" s="195" t="s">
        <v>58</v>
      </c>
      <c r="U15" s="195" t="s">
        <v>58</v>
      </c>
      <c r="V15" s="195" t="s">
        <v>58</v>
      </c>
      <c r="W15" s="195" t="s">
        <v>58</v>
      </c>
      <c r="X15" s="195" t="s">
        <v>58</v>
      </c>
      <c r="Y15" s="195" t="s">
        <v>58</v>
      </c>
      <c r="Z15" s="195" t="s">
        <v>58</v>
      </c>
      <c r="AA15" s="195" t="s">
        <v>58</v>
      </c>
      <c r="AB15" s="195" t="s">
        <v>58</v>
      </c>
      <c r="AC15" s="195" t="s">
        <v>58</v>
      </c>
      <c r="AD15" s="195" t="s">
        <v>58</v>
      </c>
      <c r="AE15" s="195" t="s">
        <v>58</v>
      </c>
      <c r="AF15" s="196" t="s">
        <v>58</v>
      </c>
      <c r="AG15" s="197" t="s">
        <v>3</v>
      </c>
    </row>
    <row r="16" spans="1:33" s="34" customFormat="1" x14ac:dyDescent="0.25">
      <c r="A16" s="33" t="s">
        <v>114</v>
      </c>
      <c r="B16" s="34" t="s">
        <v>13</v>
      </c>
      <c r="C16" s="194" t="s">
        <v>58</v>
      </c>
      <c r="D16" s="195" t="s">
        <v>58</v>
      </c>
      <c r="E16" s="195" t="s">
        <v>58</v>
      </c>
      <c r="F16" s="195" t="s">
        <v>58</v>
      </c>
      <c r="G16" s="195" t="s">
        <v>58</v>
      </c>
      <c r="H16" s="195" t="s">
        <v>58</v>
      </c>
      <c r="I16" s="195" t="s">
        <v>58</v>
      </c>
      <c r="J16" s="195" t="s">
        <v>58</v>
      </c>
      <c r="K16" s="195" t="s">
        <v>58</v>
      </c>
      <c r="L16" s="195" t="s">
        <v>58</v>
      </c>
      <c r="M16" s="195" t="s">
        <v>58</v>
      </c>
      <c r="N16" s="195" t="s">
        <v>58</v>
      </c>
      <c r="O16" s="195" t="s">
        <v>58</v>
      </c>
      <c r="P16" s="195" t="s">
        <v>58</v>
      </c>
      <c r="Q16" s="195" t="s">
        <v>58</v>
      </c>
      <c r="R16" s="195" t="s">
        <v>58</v>
      </c>
      <c r="S16" s="195" t="s">
        <v>58</v>
      </c>
      <c r="T16" s="195" t="s">
        <v>58</v>
      </c>
      <c r="U16" s="195" t="s">
        <v>58</v>
      </c>
      <c r="V16" s="195" t="s">
        <v>58</v>
      </c>
      <c r="W16" s="195" t="s">
        <v>58</v>
      </c>
      <c r="X16" s="195" t="s">
        <v>58</v>
      </c>
      <c r="Y16" s="195" t="s">
        <v>58</v>
      </c>
      <c r="Z16" s="195" t="s">
        <v>58</v>
      </c>
      <c r="AA16" s="195" t="s">
        <v>58</v>
      </c>
      <c r="AB16" s="195" t="s">
        <v>58</v>
      </c>
      <c r="AC16" s="195" t="s">
        <v>58</v>
      </c>
      <c r="AD16" s="195" t="s">
        <v>58</v>
      </c>
      <c r="AE16" s="195" t="s">
        <v>58</v>
      </c>
      <c r="AF16" s="196" t="s">
        <v>58</v>
      </c>
      <c r="AG16" s="197" t="s">
        <v>3</v>
      </c>
    </row>
    <row r="17" spans="1:33" s="34" customFormat="1" x14ac:dyDescent="0.25">
      <c r="A17" s="33" t="s">
        <v>101</v>
      </c>
      <c r="B17" s="34" t="s">
        <v>14</v>
      </c>
      <c r="C17" s="194" t="s">
        <v>319</v>
      </c>
      <c r="D17" s="195" t="s">
        <v>319</v>
      </c>
      <c r="E17" s="195" t="s">
        <v>319</v>
      </c>
      <c r="F17" s="195" t="s">
        <v>319</v>
      </c>
      <c r="G17" s="195" t="s">
        <v>319</v>
      </c>
      <c r="H17" s="195" t="s">
        <v>319</v>
      </c>
      <c r="I17" s="195" t="s">
        <v>319</v>
      </c>
      <c r="J17" s="195" t="s">
        <v>319</v>
      </c>
      <c r="K17" s="195" t="s">
        <v>319</v>
      </c>
      <c r="L17" s="195" t="s">
        <v>319</v>
      </c>
      <c r="M17" s="195" t="s">
        <v>319</v>
      </c>
      <c r="N17" s="195" t="s">
        <v>319</v>
      </c>
      <c r="O17" s="195" t="s">
        <v>319</v>
      </c>
      <c r="P17" s="195" t="s">
        <v>319</v>
      </c>
      <c r="Q17" s="195" t="s">
        <v>319</v>
      </c>
      <c r="R17" s="195" t="s">
        <v>319</v>
      </c>
      <c r="S17" s="195" t="s">
        <v>319</v>
      </c>
      <c r="T17" s="195" t="s">
        <v>319</v>
      </c>
      <c r="U17" s="195" t="s">
        <v>319</v>
      </c>
      <c r="V17" s="195" t="s">
        <v>319</v>
      </c>
      <c r="W17" s="195" t="s">
        <v>319</v>
      </c>
      <c r="X17" s="195" t="s">
        <v>319</v>
      </c>
      <c r="Y17" s="195" t="s">
        <v>319</v>
      </c>
      <c r="Z17" s="195" t="s">
        <v>319</v>
      </c>
      <c r="AA17" s="195" t="s">
        <v>319</v>
      </c>
      <c r="AB17" s="195" t="s">
        <v>319</v>
      </c>
      <c r="AC17" s="195" t="s">
        <v>319</v>
      </c>
      <c r="AD17" s="195" t="s">
        <v>319</v>
      </c>
      <c r="AE17" s="195" t="s">
        <v>319</v>
      </c>
      <c r="AF17" s="196" t="s">
        <v>319</v>
      </c>
      <c r="AG17" s="197" t="s">
        <v>3</v>
      </c>
    </row>
    <row r="18" spans="1:33" s="34" customFormat="1" x14ac:dyDescent="0.25">
      <c r="A18" s="33" t="s">
        <v>102</v>
      </c>
      <c r="B18" s="34" t="s">
        <v>15</v>
      </c>
      <c r="C18" s="194" t="s">
        <v>319</v>
      </c>
      <c r="D18" s="195" t="s">
        <v>319</v>
      </c>
      <c r="E18" s="195" t="s">
        <v>319</v>
      </c>
      <c r="F18" s="195" t="s">
        <v>319</v>
      </c>
      <c r="G18" s="195" t="s">
        <v>319</v>
      </c>
      <c r="H18" s="195" t="s">
        <v>319</v>
      </c>
      <c r="I18" s="195" t="s">
        <v>319</v>
      </c>
      <c r="J18" s="195" t="s">
        <v>319</v>
      </c>
      <c r="K18" s="195" t="s">
        <v>319</v>
      </c>
      <c r="L18" s="195" t="s">
        <v>319</v>
      </c>
      <c r="M18" s="195" t="s">
        <v>319</v>
      </c>
      <c r="N18" s="195" t="s">
        <v>319</v>
      </c>
      <c r="O18" s="195" t="s">
        <v>319</v>
      </c>
      <c r="P18" s="195" t="s">
        <v>319</v>
      </c>
      <c r="Q18" s="195" t="s">
        <v>319</v>
      </c>
      <c r="R18" s="195" t="s">
        <v>319</v>
      </c>
      <c r="S18" s="195" t="s">
        <v>319</v>
      </c>
      <c r="T18" s="195" t="s">
        <v>319</v>
      </c>
      <c r="U18" s="195" t="s">
        <v>319</v>
      </c>
      <c r="V18" s="195" t="s">
        <v>319</v>
      </c>
      <c r="W18" s="195" t="s">
        <v>319</v>
      </c>
      <c r="X18" s="195" t="s">
        <v>319</v>
      </c>
      <c r="Y18" s="195" t="s">
        <v>319</v>
      </c>
      <c r="Z18" s="195" t="s">
        <v>319</v>
      </c>
      <c r="AA18" s="195" t="s">
        <v>319</v>
      </c>
      <c r="AB18" s="195" t="s">
        <v>319</v>
      </c>
      <c r="AC18" s="195" t="s">
        <v>319</v>
      </c>
      <c r="AD18" s="195" t="s">
        <v>319</v>
      </c>
      <c r="AE18" s="195" t="s">
        <v>319</v>
      </c>
      <c r="AF18" s="196" t="s">
        <v>319</v>
      </c>
      <c r="AG18" s="197" t="s">
        <v>3</v>
      </c>
    </row>
    <row r="19" spans="1:33" s="34" customFormat="1" x14ac:dyDescent="0.25">
      <c r="A19" s="33" t="s">
        <v>115</v>
      </c>
      <c r="B19" s="34" t="s">
        <v>16</v>
      </c>
      <c r="C19" s="194" t="s">
        <v>67</v>
      </c>
      <c r="D19" s="195" t="s">
        <v>67</v>
      </c>
      <c r="E19" s="195" t="s">
        <v>67</v>
      </c>
      <c r="F19" s="195" t="s">
        <v>67</v>
      </c>
      <c r="G19" s="195" t="s">
        <v>67</v>
      </c>
      <c r="H19" s="195" t="s">
        <v>67</v>
      </c>
      <c r="I19" s="195" t="s">
        <v>67</v>
      </c>
      <c r="J19" s="195" t="s">
        <v>67</v>
      </c>
      <c r="K19" s="195" t="s">
        <v>67</v>
      </c>
      <c r="L19" s="195" t="s">
        <v>67</v>
      </c>
      <c r="M19" s="195" t="s">
        <v>67</v>
      </c>
      <c r="N19" s="195" t="s">
        <v>67</v>
      </c>
      <c r="O19" s="195" t="s">
        <v>67</v>
      </c>
      <c r="P19" s="195" t="s">
        <v>67</v>
      </c>
      <c r="Q19" s="195" t="s">
        <v>67</v>
      </c>
      <c r="R19" s="195" t="s">
        <v>67</v>
      </c>
      <c r="S19" s="195" t="s">
        <v>67</v>
      </c>
      <c r="T19" s="195" t="s">
        <v>67</v>
      </c>
      <c r="U19" s="195" t="s">
        <v>67</v>
      </c>
      <c r="V19" s="195" t="s">
        <v>67</v>
      </c>
      <c r="W19" s="195" t="s">
        <v>67</v>
      </c>
      <c r="X19" s="195" t="s">
        <v>67</v>
      </c>
      <c r="Y19" s="195" t="s">
        <v>67</v>
      </c>
      <c r="Z19" s="195" t="s">
        <v>67</v>
      </c>
      <c r="AA19" s="195" t="s">
        <v>67</v>
      </c>
      <c r="AB19" s="195" t="s">
        <v>67</v>
      </c>
      <c r="AC19" s="195" t="s">
        <v>67</v>
      </c>
      <c r="AD19" s="195" t="s">
        <v>67</v>
      </c>
      <c r="AE19" s="195" t="s">
        <v>67</v>
      </c>
      <c r="AF19" s="196" t="s">
        <v>67</v>
      </c>
      <c r="AG19" s="197" t="s">
        <v>3</v>
      </c>
    </row>
    <row r="20" spans="1:33" s="34" customFormat="1" x14ac:dyDescent="0.25">
      <c r="A20" s="33" t="s">
        <v>116</v>
      </c>
      <c r="B20" s="34" t="s">
        <v>17</v>
      </c>
      <c r="C20" s="194" t="s">
        <v>87</v>
      </c>
      <c r="D20" s="195" t="s">
        <v>87</v>
      </c>
      <c r="E20" s="195" t="s">
        <v>87</v>
      </c>
      <c r="F20" s="195" t="s">
        <v>87</v>
      </c>
      <c r="G20" s="195" t="s">
        <v>87</v>
      </c>
      <c r="H20" s="195" t="s">
        <v>87</v>
      </c>
      <c r="I20" s="195" t="s">
        <v>87</v>
      </c>
      <c r="J20" s="195" t="s">
        <v>87</v>
      </c>
      <c r="K20" s="195" t="s">
        <v>87</v>
      </c>
      <c r="L20" s="195" t="s">
        <v>87</v>
      </c>
      <c r="M20" s="195" t="s">
        <v>87</v>
      </c>
      <c r="N20" s="195" t="s">
        <v>87</v>
      </c>
      <c r="O20" s="195" t="s">
        <v>87</v>
      </c>
      <c r="P20" s="195" t="s">
        <v>87</v>
      </c>
      <c r="Q20" s="195" t="s">
        <v>87</v>
      </c>
      <c r="R20" s="195" t="s">
        <v>87</v>
      </c>
      <c r="S20" s="195" t="s">
        <v>87</v>
      </c>
      <c r="T20" s="195" t="s">
        <v>87</v>
      </c>
      <c r="U20" s="195" t="s">
        <v>87</v>
      </c>
      <c r="V20" s="195" t="s">
        <v>87</v>
      </c>
      <c r="W20" s="195" t="s">
        <v>87</v>
      </c>
      <c r="X20" s="195" t="s">
        <v>87</v>
      </c>
      <c r="Y20" s="195" t="s">
        <v>87</v>
      </c>
      <c r="Z20" s="195" t="s">
        <v>87</v>
      </c>
      <c r="AA20" s="195" t="s">
        <v>87</v>
      </c>
      <c r="AB20" s="195" t="s">
        <v>87</v>
      </c>
      <c r="AC20" s="195" t="s">
        <v>87</v>
      </c>
      <c r="AD20" s="195" t="s">
        <v>87</v>
      </c>
      <c r="AE20" s="195" t="s">
        <v>87</v>
      </c>
      <c r="AF20" s="196" t="s">
        <v>87</v>
      </c>
      <c r="AG20" s="197" t="s">
        <v>3</v>
      </c>
    </row>
    <row r="21" spans="1:33" s="34" customFormat="1" x14ac:dyDescent="0.25">
      <c r="A21" s="33" t="s">
        <v>117</v>
      </c>
      <c r="B21" s="34" t="s">
        <v>18</v>
      </c>
      <c r="C21" s="194" t="s">
        <v>58</v>
      </c>
      <c r="D21" s="195" t="s">
        <v>58</v>
      </c>
      <c r="E21" s="195" t="s">
        <v>58</v>
      </c>
      <c r="F21" s="195" t="s">
        <v>58</v>
      </c>
      <c r="G21" s="195" t="s">
        <v>58</v>
      </c>
      <c r="H21" s="195" t="s">
        <v>58</v>
      </c>
      <c r="I21" s="195" t="s">
        <v>58</v>
      </c>
      <c r="J21" s="195" t="s">
        <v>58</v>
      </c>
      <c r="K21" s="195" t="s">
        <v>58</v>
      </c>
      <c r="L21" s="195" t="s">
        <v>58</v>
      </c>
      <c r="M21" s="195" t="s">
        <v>58</v>
      </c>
      <c r="N21" s="195" t="s">
        <v>58</v>
      </c>
      <c r="O21" s="195" t="s">
        <v>58</v>
      </c>
      <c r="P21" s="195" t="s">
        <v>58</v>
      </c>
      <c r="Q21" s="195" t="s">
        <v>58</v>
      </c>
      <c r="R21" s="195" t="s">
        <v>58</v>
      </c>
      <c r="S21" s="195" t="s">
        <v>58</v>
      </c>
      <c r="T21" s="195" t="s">
        <v>58</v>
      </c>
      <c r="U21" s="195" t="s">
        <v>58</v>
      </c>
      <c r="V21" s="195" t="s">
        <v>58</v>
      </c>
      <c r="W21" s="195" t="s">
        <v>58</v>
      </c>
      <c r="X21" s="195" t="s">
        <v>58</v>
      </c>
      <c r="Y21" s="195" t="s">
        <v>58</v>
      </c>
      <c r="Z21" s="195" t="s">
        <v>58</v>
      </c>
      <c r="AA21" s="195" t="s">
        <v>58</v>
      </c>
      <c r="AB21" s="195" t="s">
        <v>58</v>
      </c>
      <c r="AC21" s="195" t="s">
        <v>58</v>
      </c>
      <c r="AD21" s="195" t="s">
        <v>58</v>
      </c>
      <c r="AE21" s="195" t="s">
        <v>58</v>
      </c>
      <c r="AF21" s="196" t="s">
        <v>58</v>
      </c>
      <c r="AG21" s="197" t="s">
        <v>3</v>
      </c>
    </row>
    <row r="22" spans="1:33" s="34" customFormat="1" x14ac:dyDescent="0.25">
      <c r="A22" s="33" t="s">
        <v>118</v>
      </c>
      <c r="B22" s="34" t="s">
        <v>19</v>
      </c>
      <c r="C22" s="194" t="s">
        <v>58</v>
      </c>
      <c r="D22" s="195" t="s">
        <v>58</v>
      </c>
      <c r="E22" s="195" t="s">
        <v>58</v>
      </c>
      <c r="F22" s="195" t="s">
        <v>58</v>
      </c>
      <c r="G22" s="195" t="s">
        <v>58</v>
      </c>
      <c r="H22" s="195" t="s">
        <v>58</v>
      </c>
      <c r="I22" s="195" t="s">
        <v>58</v>
      </c>
      <c r="J22" s="195" t="s">
        <v>58</v>
      </c>
      <c r="K22" s="195" t="s">
        <v>58</v>
      </c>
      <c r="L22" s="195" t="s">
        <v>58</v>
      </c>
      <c r="M22" s="195" t="s">
        <v>58</v>
      </c>
      <c r="N22" s="195" t="s">
        <v>58</v>
      </c>
      <c r="O22" s="195" t="s">
        <v>58</v>
      </c>
      <c r="P22" s="195" t="s">
        <v>58</v>
      </c>
      <c r="Q22" s="195" t="s">
        <v>58</v>
      </c>
      <c r="R22" s="195" t="s">
        <v>58</v>
      </c>
      <c r="S22" s="195" t="s">
        <v>58</v>
      </c>
      <c r="T22" s="195" t="s">
        <v>58</v>
      </c>
      <c r="U22" s="195" t="s">
        <v>58</v>
      </c>
      <c r="V22" s="195" t="s">
        <v>58</v>
      </c>
      <c r="W22" s="195" t="s">
        <v>58</v>
      </c>
      <c r="X22" s="195" t="s">
        <v>58</v>
      </c>
      <c r="Y22" s="195" t="s">
        <v>58</v>
      </c>
      <c r="Z22" s="195" t="s">
        <v>58</v>
      </c>
      <c r="AA22" s="195" t="s">
        <v>58</v>
      </c>
      <c r="AB22" s="195" t="s">
        <v>58</v>
      </c>
      <c r="AC22" s="195" t="s">
        <v>58</v>
      </c>
      <c r="AD22" s="195" t="s">
        <v>58</v>
      </c>
      <c r="AE22" s="195" t="s">
        <v>58</v>
      </c>
      <c r="AF22" s="196" t="s">
        <v>58</v>
      </c>
      <c r="AG22" s="197" t="s">
        <v>3</v>
      </c>
    </row>
    <row r="23" spans="1:33" s="34" customFormat="1" x14ac:dyDescent="0.25">
      <c r="A23" s="33" t="s">
        <v>119</v>
      </c>
      <c r="B23" s="34" t="s">
        <v>20</v>
      </c>
      <c r="C23" s="194" t="s">
        <v>58</v>
      </c>
      <c r="D23" s="195" t="s">
        <v>58</v>
      </c>
      <c r="E23" s="195" t="s">
        <v>58</v>
      </c>
      <c r="F23" s="195" t="s">
        <v>58</v>
      </c>
      <c r="G23" s="195" t="s">
        <v>58</v>
      </c>
      <c r="H23" s="195" t="s">
        <v>58</v>
      </c>
      <c r="I23" s="195" t="s">
        <v>58</v>
      </c>
      <c r="J23" s="195" t="s">
        <v>58</v>
      </c>
      <c r="K23" s="195" t="s">
        <v>58</v>
      </c>
      <c r="L23" s="195" t="s">
        <v>58</v>
      </c>
      <c r="M23" s="195" t="s">
        <v>58</v>
      </c>
      <c r="N23" s="195" t="s">
        <v>58</v>
      </c>
      <c r="O23" s="195" t="s">
        <v>58</v>
      </c>
      <c r="P23" s="195" t="s">
        <v>58</v>
      </c>
      <c r="Q23" s="195" t="s">
        <v>58</v>
      </c>
      <c r="R23" s="195" t="s">
        <v>58</v>
      </c>
      <c r="S23" s="195" t="s">
        <v>58</v>
      </c>
      <c r="T23" s="195" t="s">
        <v>58</v>
      </c>
      <c r="U23" s="195" t="s">
        <v>58</v>
      </c>
      <c r="V23" s="195" t="s">
        <v>58</v>
      </c>
      <c r="W23" s="195" t="s">
        <v>58</v>
      </c>
      <c r="X23" s="195" t="s">
        <v>58</v>
      </c>
      <c r="Y23" s="195" t="s">
        <v>58</v>
      </c>
      <c r="Z23" s="195" t="s">
        <v>58</v>
      </c>
      <c r="AA23" s="195" t="s">
        <v>58</v>
      </c>
      <c r="AB23" s="195" t="s">
        <v>58</v>
      </c>
      <c r="AC23" s="195" t="s">
        <v>58</v>
      </c>
      <c r="AD23" s="195" t="s">
        <v>58</v>
      </c>
      <c r="AE23" s="195" t="s">
        <v>58</v>
      </c>
      <c r="AF23" s="196" t="s">
        <v>58</v>
      </c>
      <c r="AG23" s="197" t="s">
        <v>3</v>
      </c>
    </row>
    <row r="24" spans="1:33" s="34" customFormat="1" x14ac:dyDescent="0.25">
      <c r="A24" s="33" t="s">
        <v>120</v>
      </c>
      <c r="B24" s="34" t="s">
        <v>21</v>
      </c>
      <c r="C24" s="194" t="s">
        <v>58</v>
      </c>
      <c r="D24" s="195" t="s">
        <v>58</v>
      </c>
      <c r="E24" s="195" t="s">
        <v>58</v>
      </c>
      <c r="F24" s="195" t="s">
        <v>58</v>
      </c>
      <c r="G24" s="195" t="s">
        <v>58</v>
      </c>
      <c r="H24" s="195" t="s">
        <v>58</v>
      </c>
      <c r="I24" s="195" t="s">
        <v>58</v>
      </c>
      <c r="J24" s="195" t="s">
        <v>58</v>
      </c>
      <c r="K24" s="195" t="s">
        <v>58</v>
      </c>
      <c r="L24" s="195" t="s">
        <v>58</v>
      </c>
      <c r="M24" s="195" t="s">
        <v>58</v>
      </c>
      <c r="N24" s="195" t="s">
        <v>58</v>
      </c>
      <c r="O24" s="195" t="s">
        <v>58</v>
      </c>
      <c r="P24" s="195" t="s">
        <v>58</v>
      </c>
      <c r="Q24" s="195" t="s">
        <v>58</v>
      </c>
      <c r="R24" s="195" t="s">
        <v>58</v>
      </c>
      <c r="S24" s="195" t="s">
        <v>58</v>
      </c>
      <c r="T24" s="195" t="s">
        <v>58</v>
      </c>
      <c r="U24" s="195" t="s">
        <v>58</v>
      </c>
      <c r="V24" s="195" t="s">
        <v>58</v>
      </c>
      <c r="W24" s="195" t="s">
        <v>58</v>
      </c>
      <c r="X24" s="195" t="s">
        <v>58</v>
      </c>
      <c r="Y24" s="195" t="s">
        <v>58</v>
      </c>
      <c r="Z24" s="195" t="s">
        <v>58</v>
      </c>
      <c r="AA24" s="195" t="s">
        <v>58</v>
      </c>
      <c r="AB24" s="195" t="s">
        <v>58</v>
      </c>
      <c r="AC24" s="195" t="s">
        <v>58</v>
      </c>
      <c r="AD24" s="195" t="s">
        <v>58</v>
      </c>
      <c r="AE24" s="195" t="s">
        <v>58</v>
      </c>
      <c r="AF24" s="196" t="s">
        <v>58</v>
      </c>
      <c r="AG24" s="197" t="s">
        <v>3</v>
      </c>
    </row>
    <row r="25" spans="1:33" s="34" customFormat="1" x14ac:dyDescent="0.25">
      <c r="A25" s="33" t="s">
        <v>121</v>
      </c>
      <c r="B25" s="34" t="s">
        <v>22</v>
      </c>
      <c r="C25" s="194" t="s">
        <v>58</v>
      </c>
      <c r="D25" s="195" t="s">
        <v>58</v>
      </c>
      <c r="E25" s="195" t="s">
        <v>58</v>
      </c>
      <c r="F25" s="195" t="s">
        <v>58</v>
      </c>
      <c r="G25" s="195" t="s">
        <v>58</v>
      </c>
      <c r="H25" s="195" t="s">
        <v>58</v>
      </c>
      <c r="I25" s="195" t="s">
        <v>58</v>
      </c>
      <c r="J25" s="195" t="s">
        <v>58</v>
      </c>
      <c r="K25" s="195" t="s">
        <v>58</v>
      </c>
      <c r="L25" s="195" t="s">
        <v>58</v>
      </c>
      <c r="M25" s="195" t="s">
        <v>58</v>
      </c>
      <c r="N25" s="195" t="s">
        <v>58</v>
      </c>
      <c r="O25" s="195" t="s">
        <v>58</v>
      </c>
      <c r="P25" s="195" t="s">
        <v>58</v>
      </c>
      <c r="Q25" s="195" t="s">
        <v>58</v>
      </c>
      <c r="R25" s="195" t="s">
        <v>58</v>
      </c>
      <c r="S25" s="195" t="s">
        <v>58</v>
      </c>
      <c r="T25" s="195" t="s">
        <v>58</v>
      </c>
      <c r="U25" s="195" t="s">
        <v>58</v>
      </c>
      <c r="V25" s="195" t="s">
        <v>58</v>
      </c>
      <c r="W25" s="195" t="s">
        <v>58</v>
      </c>
      <c r="X25" s="195" t="s">
        <v>58</v>
      </c>
      <c r="Y25" s="195" t="s">
        <v>58</v>
      </c>
      <c r="Z25" s="195" t="s">
        <v>58</v>
      </c>
      <c r="AA25" s="195" t="s">
        <v>58</v>
      </c>
      <c r="AB25" s="195" t="s">
        <v>58</v>
      </c>
      <c r="AC25" s="195" t="s">
        <v>58</v>
      </c>
      <c r="AD25" s="195" t="s">
        <v>58</v>
      </c>
      <c r="AE25" s="195" t="s">
        <v>58</v>
      </c>
      <c r="AF25" s="196" t="s">
        <v>58</v>
      </c>
      <c r="AG25" s="197" t="s">
        <v>3</v>
      </c>
    </row>
    <row r="26" spans="1:33" s="34" customFormat="1" x14ac:dyDescent="0.25">
      <c r="A26" s="33" t="s">
        <v>122</v>
      </c>
      <c r="B26" s="34" t="s">
        <v>23</v>
      </c>
      <c r="C26" s="194" t="s">
        <v>58</v>
      </c>
      <c r="D26" s="195" t="s">
        <v>58</v>
      </c>
      <c r="E26" s="195" t="s">
        <v>58</v>
      </c>
      <c r="F26" s="195" t="s">
        <v>58</v>
      </c>
      <c r="G26" s="195" t="s">
        <v>58</v>
      </c>
      <c r="H26" s="195" t="s">
        <v>58</v>
      </c>
      <c r="I26" s="195" t="s">
        <v>58</v>
      </c>
      <c r="J26" s="195" t="s">
        <v>58</v>
      </c>
      <c r="K26" s="195" t="s">
        <v>58</v>
      </c>
      <c r="L26" s="195" t="s">
        <v>58</v>
      </c>
      <c r="M26" s="195" t="s">
        <v>58</v>
      </c>
      <c r="N26" s="195" t="s">
        <v>58</v>
      </c>
      <c r="O26" s="195" t="s">
        <v>58</v>
      </c>
      <c r="P26" s="195" t="s">
        <v>58</v>
      </c>
      <c r="Q26" s="195" t="s">
        <v>58</v>
      </c>
      <c r="R26" s="195" t="s">
        <v>58</v>
      </c>
      <c r="S26" s="195" t="s">
        <v>58</v>
      </c>
      <c r="T26" s="195" t="s">
        <v>58</v>
      </c>
      <c r="U26" s="195" t="s">
        <v>58</v>
      </c>
      <c r="V26" s="195" t="s">
        <v>58</v>
      </c>
      <c r="W26" s="195" t="s">
        <v>58</v>
      </c>
      <c r="X26" s="195" t="s">
        <v>58</v>
      </c>
      <c r="Y26" s="195" t="s">
        <v>58</v>
      </c>
      <c r="Z26" s="195" t="s">
        <v>58</v>
      </c>
      <c r="AA26" s="195" t="s">
        <v>58</v>
      </c>
      <c r="AB26" s="195" t="s">
        <v>58</v>
      </c>
      <c r="AC26" s="195" t="s">
        <v>58</v>
      </c>
      <c r="AD26" s="195" t="s">
        <v>58</v>
      </c>
      <c r="AE26" s="195" t="s">
        <v>58</v>
      </c>
      <c r="AF26" s="196" t="s">
        <v>58</v>
      </c>
      <c r="AG26" s="197" t="s">
        <v>3</v>
      </c>
    </row>
    <row r="27" spans="1:33" s="34" customFormat="1" x14ac:dyDescent="0.25">
      <c r="A27" s="33" t="s">
        <v>103</v>
      </c>
      <c r="B27" s="34" t="s">
        <v>24</v>
      </c>
      <c r="C27" s="194" t="s">
        <v>56</v>
      </c>
      <c r="D27" s="195" t="s">
        <v>56</v>
      </c>
      <c r="E27" s="195" t="s">
        <v>56</v>
      </c>
      <c r="F27" s="195" t="s">
        <v>56</v>
      </c>
      <c r="G27" s="195" t="s">
        <v>56</v>
      </c>
      <c r="H27" s="195" t="s">
        <v>56</v>
      </c>
      <c r="I27" s="195" t="s">
        <v>56</v>
      </c>
      <c r="J27" s="195" t="s">
        <v>56</v>
      </c>
      <c r="K27" s="195" t="s">
        <v>56</v>
      </c>
      <c r="L27" s="195" t="s">
        <v>56</v>
      </c>
      <c r="M27" s="195" t="s">
        <v>56</v>
      </c>
      <c r="N27" s="195" t="s">
        <v>56</v>
      </c>
      <c r="O27" s="195" t="s">
        <v>56</v>
      </c>
      <c r="P27" s="195" t="s">
        <v>56</v>
      </c>
      <c r="Q27" s="195" t="s">
        <v>56</v>
      </c>
      <c r="R27" s="195" t="s">
        <v>56</v>
      </c>
      <c r="S27" s="195" t="s">
        <v>56</v>
      </c>
      <c r="T27" s="195" t="s">
        <v>56</v>
      </c>
      <c r="U27" s="195" t="s">
        <v>56</v>
      </c>
      <c r="V27" s="195" t="s">
        <v>56</v>
      </c>
      <c r="W27" s="195" t="s">
        <v>56</v>
      </c>
      <c r="X27" s="195" t="s">
        <v>56</v>
      </c>
      <c r="Y27" s="195" t="s">
        <v>56</v>
      </c>
      <c r="Z27" s="195" t="s">
        <v>56</v>
      </c>
      <c r="AA27" s="195" t="s">
        <v>56</v>
      </c>
      <c r="AB27" s="195" t="s">
        <v>56</v>
      </c>
      <c r="AC27" s="195" t="s">
        <v>56</v>
      </c>
      <c r="AD27" s="195" t="s">
        <v>291</v>
      </c>
      <c r="AE27" s="195" t="s">
        <v>291</v>
      </c>
      <c r="AF27" s="196" t="s">
        <v>291</v>
      </c>
      <c r="AG27" s="197" t="s">
        <v>3</v>
      </c>
    </row>
    <row r="28" spans="1:33" s="34" customFormat="1" x14ac:dyDescent="0.25">
      <c r="A28" s="33" t="s">
        <v>123</v>
      </c>
      <c r="B28" s="34" t="s">
        <v>25</v>
      </c>
      <c r="C28" s="194" t="s">
        <v>67</v>
      </c>
      <c r="D28" s="195" t="s">
        <v>67</v>
      </c>
      <c r="E28" s="195" t="s">
        <v>67</v>
      </c>
      <c r="F28" s="195" t="s">
        <v>67</v>
      </c>
      <c r="G28" s="195" t="s">
        <v>67</v>
      </c>
      <c r="H28" s="195" t="s">
        <v>67</v>
      </c>
      <c r="I28" s="195" t="s">
        <v>67</v>
      </c>
      <c r="J28" s="195" t="s">
        <v>67</v>
      </c>
      <c r="K28" s="195" t="s">
        <v>67</v>
      </c>
      <c r="L28" s="195" t="s">
        <v>67</v>
      </c>
      <c r="M28" s="195" t="s">
        <v>67</v>
      </c>
      <c r="N28" s="195" t="s">
        <v>67</v>
      </c>
      <c r="O28" s="195" t="s">
        <v>67</v>
      </c>
      <c r="P28" s="195" t="s">
        <v>67</v>
      </c>
      <c r="Q28" s="195" t="s">
        <v>67</v>
      </c>
      <c r="R28" s="195" t="s">
        <v>67</v>
      </c>
      <c r="S28" s="195" t="s">
        <v>67</v>
      </c>
      <c r="T28" s="195" t="s">
        <v>67</v>
      </c>
      <c r="U28" s="195" t="s">
        <v>67</v>
      </c>
      <c r="V28" s="195" t="s">
        <v>67</v>
      </c>
      <c r="W28" s="195" t="s">
        <v>67</v>
      </c>
      <c r="X28" s="195" t="s">
        <v>67</v>
      </c>
      <c r="Y28" s="195" t="s">
        <v>67</v>
      </c>
      <c r="Z28" s="195" t="s">
        <v>67</v>
      </c>
      <c r="AA28" s="195" t="s">
        <v>67</v>
      </c>
      <c r="AB28" s="195" t="s">
        <v>67</v>
      </c>
      <c r="AC28" s="195" t="s">
        <v>67</v>
      </c>
      <c r="AD28" s="195" t="s">
        <v>67</v>
      </c>
      <c r="AE28" s="195" t="s">
        <v>67</v>
      </c>
      <c r="AF28" s="196" t="s">
        <v>67</v>
      </c>
      <c r="AG28" s="197" t="s">
        <v>3</v>
      </c>
    </row>
    <row r="29" spans="1:33" s="34" customFormat="1" x14ac:dyDescent="0.25">
      <c r="A29" s="33" t="s">
        <v>124</v>
      </c>
      <c r="B29" s="34" t="s">
        <v>26</v>
      </c>
      <c r="C29" s="194" t="s">
        <v>58</v>
      </c>
      <c r="D29" s="195" t="s">
        <v>58</v>
      </c>
      <c r="E29" s="195" t="s">
        <v>58</v>
      </c>
      <c r="F29" s="195" t="s">
        <v>58</v>
      </c>
      <c r="G29" s="195" t="s">
        <v>58</v>
      </c>
      <c r="H29" s="195" t="s">
        <v>58</v>
      </c>
      <c r="I29" s="195" t="s">
        <v>58</v>
      </c>
      <c r="J29" s="195" t="s">
        <v>58</v>
      </c>
      <c r="K29" s="195" t="s">
        <v>58</v>
      </c>
      <c r="L29" s="195" t="s">
        <v>58</v>
      </c>
      <c r="M29" s="195" t="s">
        <v>58</v>
      </c>
      <c r="N29" s="195" t="s">
        <v>58</v>
      </c>
      <c r="O29" s="195" t="s">
        <v>58</v>
      </c>
      <c r="P29" s="195" t="s">
        <v>58</v>
      </c>
      <c r="Q29" s="195" t="s">
        <v>58</v>
      </c>
      <c r="R29" s="195" t="s">
        <v>58</v>
      </c>
      <c r="S29" s="195" t="s">
        <v>58</v>
      </c>
      <c r="T29" s="195" t="s">
        <v>58</v>
      </c>
      <c r="U29" s="195" t="s">
        <v>58</v>
      </c>
      <c r="V29" s="195" t="s">
        <v>58</v>
      </c>
      <c r="W29" s="195" t="s">
        <v>58</v>
      </c>
      <c r="X29" s="195" t="s">
        <v>58</v>
      </c>
      <c r="Y29" s="195" t="s">
        <v>58</v>
      </c>
      <c r="Z29" s="195" t="s">
        <v>58</v>
      </c>
      <c r="AA29" s="195" t="s">
        <v>58</v>
      </c>
      <c r="AB29" s="195" t="s">
        <v>58</v>
      </c>
      <c r="AC29" s="195" t="s">
        <v>58</v>
      </c>
      <c r="AD29" s="195" t="s">
        <v>58</v>
      </c>
      <c r="AE29" s="195" t="s">
        <v>58</v>
      </c>
      <c r="AF29" s="196" t="s">
        <v>58</v>
      </c>
      <c r="AG29" s="197" t="s">
        <v>3</v>
      </c>
    </row>
    <row r="30" spans="1:33" s="34" customFormat="1" x14ac:dyDescent="0.25">
      <c r="A30" s="33" t="s">
        <v>125</v>
      </c>
      <c r="B30" s="34" t="s">
        <v>27</v>
      </c>
      <c r="C30" s="194" t="s">
        <v>58</v>
      </c>
      <c r="D30" s="195" t="s">
        <v>58</v>
      </c>
      <c r="E30" s="195" t="s">
        <v>58</v>
      </c>
      <c r="F30" s="195" t="s">
        <v>58</v>
      </c>
      <c r="G30" s="195" t="s">
        <v>58</v>
      </c>
      <c r="H30" s="195" t="s">
        <v>58</v>
      </c>
      <c r="I30" s="195" t="s">
        <v>58</v>
      </c>
      <c r="J30" s="195" t="s">
        <v>58</v>
      </c>
      <c r="K30" s="195" t="s">
        <v>58</v>
      </c>
      <c r="L30" s="195" t="s">
        <v>58</v>
      </c>
      <c r="M30" s="195" t="s">
        <v>58</v>
      </c>
      <c r="N30" s="195" t="s">
        <v>58</v>
      </c>
      <c r="O30" s="195" t="s">
        <v>58</v>
      </c>
      <c r="P30" s="195" t="s">
        <v>58</v>
      </c>
      <c r="Q30" s="195" t="s">
        <v>58</v>
      </c>
      <c r="R30" s="195" t="s">
        <v>58</v>
      </c>
      <c r="S30" s="195" t="s">
        <v>58</v>
      </c>
      <c r="T30" s="195" t="s">
        <v>58</v>
      </c>
      <c r="U30" s="195" t="s">
        <v>58</v>
      </c>
      <c r="V30" s="195" t="s">
        <v>58</v>
      </c>
      <c r="W30" s="195" t="s">
        <v>58</v>
      </c>
      <c r="X30" s="195" t="s">
        <v>58</v>
      </c>
      <c r="Y30" s="195" t="s">
        <v>58</v>
      </c>
      <c r="Z30" s="195" t="s">
        <v>58</v>
      </c>
      <c r="AA30" s="195" t="s">
        <v>58</v>
      </c>
      <c r="AB30" s="195" t="s">
        <v>58</v>
      </c>
      <c r="AC30" s="195" t="s">
        <v>58</v>
      </c>
      <c r="AD30" s="195" t="s">
        <v>58</v>
      </c>
      <c r="AE30" s="195" t="s">
        <v>58</v>
      </c>
      <c r="AF30" s="196" t="s">
        <v>58</v>
      </c>
      <c r="AG30" s="197" t="s">
        <v>3</v>
      </c>
    </row>
    <row r="31" spans="1:33" s="34" customFormat="1" x14ac:dyDescent="0.25">
      <c r="A31" s="33" t="s">
        <v>126</v>
      </c>
      <c r="B31" s="34" t="s">
        <v>28</v>
      </c>
      <c r="C31" s="194" t="s">
        <v>58</v>
      </c>
      <c r="D31" s="195" t="s">
        <v>58</v>
      </c>
      <c r="E31" s="195" t="s">
        <v>58</v>
      </c>
      <c r="F31" s="195" t="s">
        <v>58</v>
      </c>
      <c r="G31" s="195" t="s">
        <v>58</v>
      </c>
      <c r="H31" s="195" t="s">
        <v>58</v>
      </c>
      <c r="I31" s="195" t="s">
        <v>58</v>
      </c>
      <c r="J31" s="195" t="s">
        <v>58</v>
      </c>
      <c r="K31" s="195" t="s">
        <v>58</v>
      </c>
      <c r="L31" s="195" t="s">
        <v>58</v>
      </c>
      <c r="M31" s="195" t="s">
        <v>58</v>
      </c>
      <c r="N31" s="195" t="s">
        <v>58</v>
      </c>
      <c r="O31" s="195" t="s">
        <v>58</v>
      </c>
      <c r="P31" s="195" t="s">
        <v>58</v>
      </c>
      <c r="Q31" s="195" t="s">
        <v>58</v>
      </c>
      <c r="R31" s="195" t="s">
        <v>58</v>
      </c>
      <c r="S31" s="195" t="s">
        <v>58</v>
      </c>
      <c r="T31" s="195" t="s">
        <v>58</v>
      </c>
      <c r="U31" s="195" t="s">
        <v>58</v>
      </c>
      <c r="V31" s="195" t="s">
        <v>58</v>
      </c>
      <c r="W31" s="195" t="s">
        <v>58</v>
      </c>
      <c r="X31" s="195" t="s">
        <v>58</v>
      </c>
      <c r="Y31" s="195" t="s">
        <v>58</v>
      </c>
      <c r="Z31" s="195" t="s">
        <v>58</v>
      </c>
      <c r="AA31" s="195" t="s">
        <v>58</v>
      </c>
      <c r="AB31" s="195" t="s">
        <v>58</v>
      </c>
      <c r="AC31" s="195" t="s">
        <v>58</v>
      </c>
      <c r="AD31" s="195" t="s">
        <v>58</v>
      </c>
      <c r="AE31" s="195" t="s">
        <v>58</v>
      </c>
      <c r="AF31" s="196" t="s">
        <v>58</v>
      </c>
      <c r="AG31" s="197" t="s">
        <v>3</v>
      </c>
    </row>
    <row r="32" spans="1:33" s="34" customFormat="1" x14ac:dyDescent="0.25">
      <c r="A32" s="33" t="s">
        <v>127</v>
      </c>
      <c r="B32" s="34" t="s">
        <v>29</v>
      </c>
      <c r="C32" s="194" t="s">
        <v>58</v>
      </c>
      <c r="D32" s="195" t="s">
        <v>58</v>
      </c>
      <c r="E32" s="195" t="s">
        <v>58</v>
      </c>
      <c r="F32" s="195" t="s">
        <v>58</v>
      </c>
      <c r="G32" s="195" t="s">
        <v>58</v>
      </c>
      <c r="H32" s="195" t="s">
        <v>58</v>
      </c>
      <c r="I32" s="195" t="s">
        <v>58</v>
      </c>
      <c r="J32" s="195" t="s">
        <v>58</v>
      </c>
      <c r="K32" s="195" t="s">
        <v>58</v>
      </c>
      <c r="L32" s="195" t="s">
        <v>58</v>
      </c>
      <c r="M32" s="195" t="s">
        <v>58</v>
      </c>
      <c r="N32" s="195" t="s">
        <v>58</v>
      </c>
      <c r="O32" s="195" t="s">
        <v>58</v>
      </c>
      <c r="P32" s="195" t="s">
        <v>58</v>
      </c>
      <c r="Q32" s="195" t="s">
        <v>58</v>
      </c>
      <c r="R32" s="195" t="s">
        <v>58</v>
      </c>
      <c r="S32" s="195" t="s">
        <v>58</v>
      </c>
      <c r="T32" s="195" t="s">
        <v>58</v>
      </c>
      <c r="U32" s="195" t="s">
        <v>58</v>
      </c>
      <c r="V32" s="195" t="s">
        <v>58</v>
      </c>
      <c r="W32" s="195" t="s">
        <v>58</v>
      </c>
      <c r="X32" s="195" t="s">
        <v>58</v>
      </c>
      <c r="Y32" s="195" t="s">
        <v>58</v>
      </c>
      <c r="Z32" s="195" t="s">
        <v>58</v>
      </c>
      <c r="AA32" s="195" t="s">
        <v>58</v>
      </c>
      <c r="AB32" s="195" t="s">
        <v>58</v>
      </c>
      <c r="AC32" s="195" t="s">
        <v>58</v>
      </c>
      <c r="AD32" s="195" t="s">
        <v>58</v>
      </c>
      <c r="AE32" s="195" t="s">
        <v>58</v>
      </c>
      <c r="AF32" s="196" t="s">
        <v>58</v>
      </c>
      <c r="AG32" s="197" t="s">
        <v>3</v>
      </c>
    </row>
    <row r="33" spans="1:33" s="34" customFormat="1" x14ac:dyDescent="0.25">
      <c r="A33" s="33" t="s">
        <v>128</v>
      </c>
      <c r="B33" s="34" t="s">
        <v>30</v>
      </c>
      <c r="C33" s="194" t="s">
        <v>58</v>
      </c>
      <c r="D33" s="195" t="s">
        <v>58</v>
      </c>
      <c r="E33" s="195" t="s">
        <v>58</v>
      </c>
      <c r="F33" s="195" t="s">
        <v>58</v>
      </c>
      <c r="G33" s="195" t="s">
        <v>58</v>
      </c>
      <c r="H33" s="195" t="s">
        <v>58</v>
      </c>
      <c r="I33" s="195" t="s">
        <v>58</v>
      </c>
      <c r="J33" s="195" t="s">
        <v>58</v>
      </c>
      <c r="K33" s="195" t="s">
        <v>58</v>
      </c>
      <c r="L33" s="195" t="s">
        <v>58</v>
      </c>
      <c r="M33" s="195" t="s">
        <v>58</v>
      </c>
      <c r="N33" s="195" t="s">
        <v>58</v>
      </c>
      <c r="O33" s="195" t="s">
        <v>58</v>
      </c>
      <c r="P33" s="195" t="s">
        <v>58</v>
      </c>
      <c r="Q33" s="195" t="s">
        <v>58</v>
      </c>
      <c r="R33" s="195" t="s">
        <v>58</v>
      </c>
      <c r="S33" s="195" t="s">
        <v>58</v>
      </c>
      <c r="T33" s="195" t="s">
        <v>58</v>
      </c>
      <c r="U33" s="195" t="s">
        <v>58</v>
      </c>
      <c r="V33" s="195" t="s">
        <v>58</v>
      </c>
      <c r="W33" s="195" t="s">
        <v>58</v>
      </c>
      <c r="X33" s="195" t="s">
        <v>58</v>
      </c>
      <c r="Y33" s="195" t="s">
        <v>58</v>
      </c>
      <c r="Z33" s="195" t="s">
        <v>58</v>
      </c>
      <c r="AA33" s="195" t="s">
        <v>58</v>
      </c>
      <c r="AB33" s="195" t="s">
        <v>58</v>
      </c>
      <c r="AC33" s="195" t="s">
        <v>58</v>
      </c>
      <c r="AD33" s="195" t="s">
        <v>58</v>
      </c>
      <c r="AE33" s="195" t="s">
        <v>58</v>
      </c>
      <c r="AF33" s="196" t="s">
        <v>58</v>
      </c>
      <c r="AG33" s="197" t="s">
        <v>3</v>
      </c>
    </row>
    <row r="34" spans="1:33" s="34" customFormat="1" x14ac:dyDescent="0.25">
      <c r="A34" s="33" t="s">
        <v>129</v>
      </c>
      <c r="B34" s="34" t="s">
        <v>31</v>
      </c>
      <c r="C34" s="194" t="s">
        <v>58</v>
      </c>
      <c r="D34" s="195" t="s">
        <v>58</v>
      </c>
      <c r="E34" s="195" t="s">
        <v>58</v>
      </c>
      <c r="F34" s="195" t="s">
        <v>58</v>
      </c>
      <c r="G34" s="195" t="s">
        <v>58</v>
      </c>
      <c r="H34" s="195" t="s">
        <v>58</v>
      </c>
      <c r="I34" s="195" t="s">
        <v>58</v>
      </c>
      <c r="J34" s="195" t="s">
        <v>58</v>
      </c>
      <c r="K34" s="195" t="s">
        <v>58</v>
      </c>
      <c r="L34" s="195" t="s">
        <v>58</v>
      </c>
      <c r="M34" s="195" t="s">
        <v>58</v>
      </c>
      <c r="N34" s="195" t="s">
        <v>58</v>
      </c>
      <c r="O34" s="195" t="s">
        <v>58</v>
      </c>
      <c r="P34" s="195" t="s">
        <v>58</v>
      </c>
      <c r="Q34" s="195" t="s">
        <v>58</v>
      </c>
      <c r="R34" s="195" t="s">
        <v>58</v>
      </c>
      <c r="S34" s="195" t="s">
        <v>58</v>
      </c>
      <c r="T34" s="195" t="s">
        <v>58</v>
      </c>
      <c r="U34" s="195" t="s">
        <v>58</v>
      </c>
      <c r="V34" s="195" t="s">
        <v>58</v>
      </c>
      <c r="W34" s="195" t="s">
        <v>58</v>
      </c>
      <c r="X34" s="195" t="s">
        <v>58</v>
      </c>
      <c r="Y34" s="195" t="s">
        <v>58</v>
      </c>
      <c r="Z34" s="195" t="s">
        <v>58</v>
      </c>
      <c r="AA34" s="195" t="s">
        <v>58</v>
      </c>
      <c r="AB34" s="195" t="s">
        <v>58</v>
      </c>
      <c r="AC34" s="195" t="s">
        <v>58</v>
      </c>
      <c r="AD34" s="195" t="s">
        <v>58</v>
      </c>
      <c r="AE34" s="195" t="s">
        <v>58</v>
      </c>
      <c r="AF34" s="196" t="s">
        <v>58</v>
      </c>
      <c r="AG34" s="197" t="s">
        <v>3</v>
      </c>
    </row>
    <row r="35" spans="1:33" s="34" customFormat="1" x14ac:dyDescent="0.25">
      <c r="A35" s="33" t="s">
        <v>130</v>
      </c>
      <c r="B35" s="34" t="s">
        <v>32</v>
      </c>
      <c r="C35" s="194" t="s">
        <v>58</v>
      </c>
      <c r="D35" s="195" t="s">
        <v>58</v>
      </c>
      <c r="E35" s="195" t="s">
        <v>58</v>
      </c>
      <c r="F35" s="195" t="s">
        <v>58</v>
      </c>
      <c r="G35" s="195" t="s">
        <v>58</v>
      </c>
      <c r="H35" s="195" t="s">
        <v>58</v>
      </c>
      <c r="I35" s="195" t="s">
        <v>58</v>
      </c>
      <c r="J35" s="195" t="s">
        <v>58</v>
      </c>
      <c r="K35" s="195" t="s">
        <v>58</v>
      </c>
      <c r="L35" s="195" t="s">
        <v>58</v>
      </c>
      <c r="M35" s="195" t="s">
        <v>58</v>
      </c>
      <c r="N35" s="195" t="s">
        <v>58</v>
      </c>
      <c r="O35" s="195" t="s">
        <v>58</v>
      </c>
      <c r="P35" s="195" t="s">
        <v>58</v>
      </c>
      <c r="Q35" s="195" t="s">
        <v>58</v>
      </c>
      <c r="R35" s="195" t="s">
        <v>58</v>
      </c>
      <c r="S35" s="195" t="s">
        <v>58</v>
      </c>
      <c r="T35" s="195" t="s">
        <v>58</v>
      </c>
      <c r="U35" s="195" t="s">
        <v>58</v>
      </c>
      <c r="V35" s="195" t="s">
        <v>58</v>
      </c>
      <c r="W35" s="195" t="s">
        <v>58</v>
      </c>
      <c r="X35" s="195" t="s">
        <v>58</v>
      </c>
      <c r="Y35" s="195" t="s">
        <v>58</v>
      </c>
      <c r="Z35" s="195" t="s">
        <v>58</v>
      </c>
      <c r="AA35" s="195" t="s">
        <v>58</v>
      </c>
      <c r="AB35" s="195" t="s">
        <v>58</v>
      </c>
      <c r="AC35" s="195" t="s">
        <v>58</v>
      </c>
      <c r="AD35" s="195" t="s">
        <v>58</v>
      </c>
      <c r="AE35" s="195" t="s">
        <v>58</v>
      </c>
      <c r="AF35" s="196" t="s">
        <v>58</v>
      </c>
      <c r="AG35" s="197" t="s">
        <v>3</v>
      </c>
    </row>
    <row r="36" spans="1:33" s="34" customFormat="1" x14ac:dyDescent="0.25">
      <c r="A36" s="33" t="s">
        <v>131</v>
      </c>
      <c r="B36" s="34" t="s">
        <v>33</v>
      </c>
      <c r="C36" s="194" t="s">
        <v>58</v>
      </c>
      <c r="D36" s="195" t="s">
        <v>58</v>
      </c>
      <c r="E36" s="195" t="s">
        <v>58</v>
      </c>
      <c r="F36" s="195" t="s">
        <v>58</v>
      </c>
      <c r="G36" s="195" t="s">
        <v>58</v>
      </c>
      <c r="H36" s="195" t="s">
        <v>58</v>
      </c>
      <c r="I36" s="195" t="s">
        <v>58</v>
      </c>
      <c r="J36" s="195" t="s">
        <v>58</v>
      </c>
      <c r="K36" s="195" t="s">
        <v>58</v>
      </c>
      <c r="L36" s="195" t="s">
        <v>58</v>
      </c>
      <c r="M36" s="195" t="s">
        <v>58</v>
      </c>
      <c r="N36" s="195" t="s">
        <v>58</v>
      </c>
      <c r="O36" s="195" t="s">
        <v>58</v>
      </c>
      <c r="P36" s="195" t="s">
        <v>58</v>
      </c>
      <c r="Q36" s="195" t="s">
        <v>58</v>
      </c>
      <c r="R36" s="195" t="s">
        <v>58</v>
      </c>
      <c r="S36" s="195" t="s">
        <v>58</v>
      </c>
      <c r="T36" s="195" t="s">
        <v>58</v>
      </c>
      <c r="U36" s="195" t="s">
        <v>58</v>
      </c>
      <c r="V36" s="195" t="s">
        <v>58</v>
      </c>
      <c r="W36" s="195" t="s">
        <v>58</v>
      </c>
      <c r="X36" s="195" t="s">
        <v>58</v>
      </c>
      <c r="Y36" s="195" t="s">
        <v>58</v>
      </c>
      <c r="Z36" s="195" t="s">
        <v>58</v>
      </c>
      <c r="AA36" s="195" t="s">
        <v>58</v>
      </c>
      <c r="AB36" s="195" t="s">
        <v>58</v>
      </c>
      <c r="AC36" s="195" t="s">
        <v>58</v>
      </c>
      <c r="AD36" s="195" t="s">
        <v>58</v>
      </c>
      <c r="AE36" s="195" t="s">
        <v>58</v>
      </c>
      <c r="AF36" s="196" t="s">
        <v>58</v>
      </c>
      <c r="AG36" s="197" t="s">
        <v>3</v>
      </c>
    </row>
    <row r="37" spans="1:33" s="34" customFormat="1" x14ac:dyDescent="0.25">
      <c r="A37" s="33" t="s">
        <v>132</v>
      </c>
      <c r="B37" s="34" t="s">
        <v>34</v>
      </c>
      <c r="C37" s="194" t="s">
        <v>56</v>
      </c>
      <c r="D37" s="195" t="s">
        <v>56</v>
      </c>
      <c r="E37" s="195" t="s">
        <v>56</v>
      </c>
      <c r="F37" s="195" t="s">
        <v>56</v>
      </c>
      <c r="G37" s="195" t="s">
        <v>56</v>
      </c>
      <c r="H37" s="195" t="s">
        <v>56</v>
      </c>
      <c r="I37" s="195" t="s">
        <v>56</v>
      </c>
      <c r="J37" s="195">
        <v>82.005968449999997</v>
      </c>
      <c r="K37" s="195">
        <v>30.005968450000001</v>
      </c>
      <c r="L37" s="195">
        <v>5.2009684490000003</v>
      </c>
      <c r="M37" s="195">
        <v>10.11096845</v>
      </c>
      <c r="N37" s="195">
        <v>9.3239684490000005</v>
      </c>
      <c r="O37" s="195">
        <v>4.0559684489999999</v>
      </c>
      <c r="P37" s="195">
        <v>8.5729684489999993</v>
      </c>
      <c r="Q37" s="195">
        <v>24.915768450000002</v>
      </c>
      <c r="R37" s="195">
        <v>22.38296845</v>
      </c>
      <c r="S37" s="195">
        <v>7.1969684489999999</v>
      </c>
      <c r="T37" s="195">
        <v>3.4769684490000001</v>
      </c>
      <c r="U37" s="195">
        <v>77.918968449000005</v>
      </c>
      <c r="V37" s="195">
        <v>108.98399444</v>
      </c>
      <c r="W37" s="195">
        <v>56.421994439000002</v>
      </c>
      <c r="X37" s="195">
        <v>96.785844963000002</v>
      </c>
      <c r="Y37" s="195">
        <v>91.168342531999997</v>
      </c>
      <c r="Z37" s="195">
        <v>62.905223798999998</v>
      </c>
      <c r="AA37" s="195">
        <v>33.531658213</v>
      </c>
      <c r="AB37" s="195">
        <v>44.015854695999998</v>
      </c>
      <c r="AC37" s="195">
        <v>41.967377304000003</v>
      </c>
      <c r="AD37" s="195">
        <v>10.644541746</v>
      </c>
      <c r="AE37" s="195">
        <v>7.6365362169999997</v>
      </c>
      <c r="AF37" s="196">
        <v>14.119066897</v>
      </c>
      <c r="AG37" s="197" t="s">
        <v>3</v>
      </c>
    </row>
    <row r="38" spans="1:33" s="34" customFormat="1" x14ac:dyDescent="0.25">
      <c r="A38" s="33" t="s">
        <v>133</v>
      </c>
      <c r="B38" s="34" t="s">
        <v>35</v>
      </c>
      <c r="C38" s="194" t="s">
        <v>58</v>
      </c>
      <c r="D38" s="195" t="s">
        <v>58</v>
      </c>
      <c r="E38" s="195" t="s">
        <v>58</v>
      </c>
      <c r="F38" s="195" t="s">
        <v>58</v>
      </c>
      <c r="G38" s="195" t="s">
        <v>58</v>
      </c>
      <c r="H38" s="195" t="s">
        <v>58</v>
      </c>
      <c r="I38" s="195" t="s">
        <v>58</v>
      </c>
      <c r="J38" s="195" t="s">
        <v>58</v>
      </c>
      <c r="K38" s="195" t="s">
        <v>58</v>
      </c>
      <c r="L38" s="195" t="s">
        <v>58</v>
      </c>
      <c r="M38" s="195" t="s">
        <v>58</v>
      </c>
      <c r="N38" s="195" t="s">
        <v>58</v>
      </c>
      <c r="O38" s="195" t="s">
        <v>58</v>
      </c>
      <c r="P38" s="195" t="s">
        <v>58</v>
      </c>
      <c r="Q38" s="195" t="s">
        <v>58</v>
      </c>
      <c r="R38" s="195" t="s">
        <v>58</v>
      </c>
      <c r="S38" s="195" t="s">
        <v>58</v>
      </c>
      <c r="T38" s="195" t="s">
        <v>58</v>
      </c>
      <c r="U38" s="195" t="s">
        <v>58</v>
      </c>
      <c r="V38" s="195" t="s">
        <v>58</v>
      </c>
      <c r="W38" s="195" t="s">
        <v>58</v>
      </c>
      <c r="X38" s="195" t="s">
        <v>58</v>
      </c>
      <c r="Y38" s="195" t="s">
        <v>58</v>
      </c>
      <c r="Z38" s="195" t="s">
        <v>58</v>
      </c>
      <c r="AA38" s="195" t="s">
        <v>58</v>
      </c>
      <c r="AB38" s="195" t="s">
        <v>58</v>
      </c>
      <c r="AC38" s="195" t="s">
        <v>58</v>
      </c>
      <c r="AD38" s="195" t="s">
        <v>58</v>
      </c>
      <c r="AE38" s="195" t="s">
        <v>58</v>
      </c>
      <c r="AF38" s="196" t="s">
        <v>58</v>
      </c>
      <c r="AG38" s="197" t="s">
        <v>3</v>
      </c>
    </row>
    <row r="39" spans="1:33" s="34" customFormat="1" x14ac:dyDescent="0.25">
      <c r="A39" s="33" t="s">
        <v>134</v>
      </c>
      <c r="B39" s="34" t="s">
        <v>36</v>
      </c>
      <c r="C39" s="194" t="s">
        <v>58</v>
      </c>
      <c r="D39" s="195" t="s">
        <v>58</v>
      </c>
      <c r="E39" s="195" t="s">
        <v>58</v>
      </c>
      <c r="F39" s="195" t="s">
        <v>58</v>
      </c>
      <c r="G39" s="195" t="s">
        <v>58</v>
      </c>
      <c r="H39" s="195" t="s">
        <v>58</v>
      </c>
      <c r="I39" s="195" t="s">
        <v>58</v>
      </c>
      <c r="J39" s="195" t="s">
        <v>58</v>
      </c>
      <c r="K39" s="195" t="s">
        <v>58</v>
      </c>
      <c r="L39" s="195" t="s">
        <v>58</v>
      </c>
      <c r="M39" s="195" t="s">
        <v>58</v>
      </c>
      <c r="N39" s="195" t="s">
        <v>58</v>
      </c>
      <c r="O39" s="195" t="s">
        <v>58</v>
      </c>
      <c r="P39" s="195" t="s">
        <v>58</v>
      </c>
      <c r="Q39" s="195" t="s">
        <v>58</v>
      </c>
      <c r="R39" s="195" t="s">
        <v>58</v>
      </c>
      <c r="S39" s="195" t="s">
        <v>58</v>
      </c>
      <c r="T39" s="195" t="s">
        <v>58</v>
      </c>
      <c r="U39" s="195" t="s">
        <v>58</v>
      </c>
      <c r="V39" s="195" t="s">
        <v>58</v>
      </c>
      <c r="W39" s="195" t="s">
        <v>58</v>
      </c>
      <c r="X39" s="195" t="s">
        <v>58</v>
      </c>
      <c r="Y39" s="195" t="s">
        <v>58</v>
      </c>
      <c r="Z39" s="195" t="s">
        <v>58</v>
      </c>
      <c r="AA39" s="195" t="s">
        <v>58</v>
      </c>
      <c r="AB39" s="195" t="s">
        <v>58</v>
      </c>
      <c r="AC39" s="195" t="s">
        <v>58</v>
      </c>
      <c r="AD39" s="195" t="s">
        <v>58</v>
      </c>
      <c r="AE39" s="195" t="s">
        <v>58</v>
      </c>
      <c r="AF39" s="196" t="s">
        <v>58</v>
      </c>
      <c r="AG39" s="197" t="s">
        <v>3</v>
      </c>
    </row>
    <row r="40" spans="1:33" s="34" customFormat="1" x14ac:dyDescent="0.25">
      <c r="A40" s="33" t="s">
        <v>135</v>
      </c>
      <c r="B40" s="34" t="s">
        <v>37</v>
      </c>
      <c r="C40" s="194" t="s">
        <v>58</v>
      </c>
      <c r="D40" s="195" t="s">
        <v>58</v>
      </c>
      <c r="E40" s="195" t="s">
        <v>58</v>
      </c>
      <c r="F40" s="195" t="s">
        <v>58</v>
      </c>
      <c r="G40" s="195" t="s">
        <v>58</v>
      </c>
      <c r="H40" s="195" t="s">
        <v>58</v>
      </c>
      <c r="I40" s="195" t="s">
        <v>58</v>
      </c>
      <c r="J40" s="195" t="s">
        <v>58</v>
      </c>
      <c r="K40" s="195" t="s">
        <v>58</v>
      </c>
      <c r="L40" s="195" t="s">
        <v>58</v>
      </c>
      <c r="M40" s="195" t="s">
        <v>58</v>
      </c>
      <c r="N40" s="195" t="s">
        <v>58</v>
      </c>
      <c r="O40" s="195" t="s">
        <v>58</v>
      </c>
      <c r="P40" s="195" t="s">
        <v>58</v>
      </c>
      <c r="Q40" s="195" t="s">
        <v>58</v>
      </c>
      <c r="R40" s="195" t="s">
        <v>58</v>
      </c>
      <c r="S40" s="195" t="s">
        <v>58</v>
      </c>
      <c r="T40" s="195" t="s">
        <v>58</v>
      </c>
      <c r="U40" s="195" t="s">
        <v>58</v>
      </c>
      <c r="V40" s="195" t="s">
        <v>58</v>
      </c>
      <c r="W40" s="195" t="s">
        <v>58</v>
      </c>
      <c r="X40" s="195" t="s">
        <v>58</v>
      </c>
      <c r="Y40" s="195" t="s">
        <v>58</v>
      </c>
      <c r="Z40" s="195" t="s">
        <v>58</v>
      </c>
      <c r="AA40" s="195" t="s">
        <v>58</v>
      </c>
      <c r="AB40" s="195" t="s">
        <v>58</v>
      </c>
      <c r="AC40" s="195" t="s">
        <v>58</v>
      </c>
      <c r="AD40" s="195" t="s">
        <v>58</v>
      </c>
      <c r="AE40" s="195" t="s">
        <v>58</v>
      </c>
      <c r="AF40" s="196" t="s">
        <v>58</v>
      </c>
      <c r="AG40" s="197" t="s">
        <v>3</v>
      </c>
    </row>
    <row r="41" spans="1:33" s="34" customFormat="1" x14ac:dyDescent="0.25">
      <c r="A41" s="33" t="s">
        <v>136</v>
      </c>
      <c r="B41" s="34" t="s">
        <v>38</v>
      </c>
      <c r="C41" s="194" t="s">
        <v>67</v>
      </c>
      <c r="D41" s="195" t="s">
        <v>67</v>
      </c>
      <c r="E41" s="195" t="s">
        <v>67</v>
      </c>
      <c r="F41" s="195" t="s">
        <v>67</v>
      </c>
      <c r="G41" s="195" t="s">
        <v>67</v>
      </c>
      <c r="H41" s="195" t="s">
        <v>67</v>
      </c>
      <c r="I41" s="195" t="s">
        <v>67</v>
      </c>
      <c r="J41" s="195" t="s">
        <v>67</v>
      </c>
      <c r="K41" s="195" t="s">
        <v>67</v>
      </c>
      <c r="L41" s="195" t="s">
        <v>67</v>
      </c>
      <c r="M41" s="195" t="s">
        <v>67</v>
      </c>
      <c r="N41" s="195" t="s">
        <v>67</v>
      </c>
      <c r="O41" s="195" t="s">
        <v>67</v>
      </c>
      <c r="P41" s="195" t="s">
        <v>67</v>
      </c>
      <c r="Q41" s="195" t="s">
        <v>67</v>
      </c>
      <c r="R41" s="195" t="s">
        <v>67</v>
      </c>
      <c r="S41" s="195" t="s">
        <v>67</v>
      </c>
      <c r="T41" s="195" t="s">
        <v>67</v>
      </c>
      <c r="U41" s="195" t="s">
        <v>67</v>
      </c>
      <c r="V41" s="195" t="s">
        <v>67</v>
      </c>
      <c r="W41" s="195" t="s">
        <v>67</v>
      </c>
      <c r="X41" s="195" t="s">
        <v>67</v>
      </c>
      <c r="Y41" s="195" t="s">
        <v>67</v>
      </c>
      <c r="Z41" s="195" t="s">
        <v>67</v>
      </c>
      <c r="AA41" s="195" t="s">
        <v>67</v>
      </c>
      <c r="AB41" s="195" t="s">
        <v>67</v>
      </c>
      <c r="AC41" s="195" t="s">
        <v>58</v>
      </c>
      <c r="AD41" s="195" t="s">
        <v>58</v>
      </c>
      <c r="AE41" s="195" t="s">
        <v>58</v>
      </c>
      <c r="AF41" s="196" t="s">
        <v>58</v>
      </c>
      <c r="AG41" s="197" t="s">
        <v>3</v>
      </c>
    </row>
    <row r="42" spans="1:33" s="34" customFormat="1" x14ac:dyDescent="0.25">
      <c r="A42" s="33" t="s">
        <v>137</v>
      </c>
      <c r="B42" s="34" t="s">
        <v>39</v>
      </c>
      <c r="C42" s="194" t="s">
        <v>58</v>
      </c>
      <c r="D42" s="195" t="s">
        <v>58</v>
      </c>
      <c r="E42" s="195" t="s">
        <v>58</v>
      </c>
      <c r="F42" s="195" t="s">
        <v>58</v>
      </c>
      <c r="G42" s="195" t="s">
        <v>58</v>
      </c>
      <c r="H42" s="195" t="s">
        <v>58</v>
      </c>
      <c r="I42" s="195" t="s">
        <v>58</v>
      </c>
      <c r="J42" s="195" t="s">
        <v>58</v>
      </c>
      <c r="K42" s="195" t="s">
        <v>58</v>
      </c>
      <c r="L42" s="195" t="s">
        <v>58</v>
      </c>
      <c r="M42" s="195" t="s">
        <v>58</v>
      </c>
      <c r="N42" s="195" t="s">
        <v>58</v>
      </c>
      <c r="O42" s="195" t="s">
        <v>58</v>
      </c>
      <c r="P42" s="195" t="s">
        <v>58</v>
      </c>
      <c r="Q42" s="195" t="s">
        <v>58</v>
      </c>
      <c r="R42" s="195" t="s">
        <v>58</v>
      </c>
      <c r="S42" s="195" t="s">
        <v>58</v>
      </c>
      <c r="T42" s="195" t="s">
        <v>58</v>
      </c>
      <c r="U42" s="195" t="s">
        <v>58</v>
      </c>
      <c r="V42" s="195" t="s">
        <v>58</v>
      </c>
      <c r="W42" s="195" t="s">
        <v>58</v>
      </c>
      <c r="X42" s="195" t="s">
        <v>58</v>
      </c>
      <c r="Y42" s="195" t="s">
        <v>58</v>
      </c>
      <c r="Z42" s="195" t="s">
        <v>58</v>
      </c>
      <c r="AA42" s="195" t="s">
        <v>58</v>
      </c>
      <c r="AB42" s="195" t="s">
        <v>58</v>
      </c>
      <c r="AC42" s="195" t="s">
        <v>58</v>
      </c>
      <c r="AD42" s="195" t="s">
        <v>58</v>
      </c>
      <c r="AE42" s="195" t="s">
        <v>58</v>
      </c>
      <c r="AF42" s="196" t="s">
        <v>58</v>
      </c>
      <c r="AG42" s="197" t="s">
        <v>3</v>
      </c>
    </row>
    <row r="43" spans="1:33" s="34" customFormat="1" x14ac:dyDescent="0.25">
      <c r="A43" s="33" t="s">
        <v>138</v>
      </c>
      <c r="B43" s="34" t="s">
        <v>40</v>
      </c>
      <c r="C43" s="194" t="s">
        <v>58</v>
      </c>
      <c r="D43" s="195" t="s">
        <v>58</v>
      </c>
      <c r="E43" s="195" t="s">
        <v>58</v>
      </c>
      <c r="F43" s="195" t="s">
        <v>58</v>
      </c>
      <c r="G43" s="195" t="s">
        <v>58</v>
      </c>
      <c r="H43" s="195" t="s">
        <v>58</v>
      </c>
      <c r="I43" s="195" t="s">
        <v>58</v>
      </c>
      <c r="J43" s="195" t="s">
        <v>58</v>
      </c>
      <c r="K43" s="195" t="s">
        <v>58</v>
      </c>
      <c r="L43" s="195" t="s">
        <v>58</v>
      </c>
      <c r="M43" s="195" t="s">
        <v>58</v>
      </c>
      <c r="N43" s="195" t="s">
        <v>58</v>
      </c>
      <c r="O43" s="195" t="s">
        <v>58</v>
      </c>
      <c r="P43" s="195" t="s">
        <v>58</v>
      </c>
      <c r="Q43" s="195" t="s">
        <v>58</v>
      </c>
      <c r="R43" s="195" t="s">
        <v>58</v>
      </c>
      <c r="S43" s="195" t="s">
        <v>58</v>
      </c>
      <c r="T43" s="195" t="s">
        <v>58</v>
      </c>
      <c r="U43" s="195" t="s">
        <v>58</v>
      </c>
      <c r="V43" s="195" t="s">
        <v>58</v>
      </c>
      <c r="W43" s="195" t="s">
        <v>58</v>
      </c>
      <c r="X43" s="195" t="s">
        <v>58</v>
      </c>
      <c r="Y43" s="195" t="s">
        <v>58</v>
      </c>
      <c r="Z43" s="195" t="s">
        <v>58</v>
      </c>
      <c r="AA43" s="195" t="s">
        <v>58</v>
      </c>
      <c r="AB43" s="195" t="s">
        <v>58</v>
      </c>
      <c r="AC43" s="195" t="s">
        <v>58</v>
      </c>
      <c r="AD43" s="195" t="s">
        <v>58</v>
      </c>
      <c r="AE43" s="195" t="s">
        <v>58</v>
      </c>
      <c r="AF43" s="196" t="s">
        <v>58</v>
      </c>
      <c r="AG43" s="197" t="s">
        <v>3</v>
      </c>
    </row>
    <row r="44" spans="1:33" s="34" customFormat="1" x14ac:dyDescent="0.25">
      <c r="A44" s="33" t="s">
        <v>139</v>
      </c>
      <c r="B44" s="34" t="s">
        <v>41</v>
      </c>
      <c r="C44" s="194" t="s">
        <v>58</v>
      </c>
      <c r="D44" s="195" t="s">
        <v>58</v>
      </c>
      <c r="E44" s="195" t="s">
        <v>58</v>
      </c>
      <c r="F44" s="195" t="s">
        <v>58</v>
      </c>
      <c r="G44" s="195" t="s">
        <v>58</v>
      </c>
      <c r="H44" s="195" t="s">
        <v>58</v>
      </c>
      <c r="I44" s="195" t="s">
        <v>58</v>
      </c>
      <c r="J44" s="195" t="s">
        <v>58</v>
      </c>
      <c r="K44" s="195" t="s">
        <v>58</v>
      </c>
      <c r="L44" s="195" t="s">
        <v>58</v>
      </c>
      <c r="M44" s="195" t="s">
        <v>58</v>
      </c>
      <c r="N44" s="195" t="s">
        <v>58</v>
      </c>
      <c r="O44" s="195" t="s">
        <v>58</v>
      </c>
      <c r="P44" s="195" t="s">
        <v>58</v>
      </c>
      <c r="Q44" s="195" t="s">
        <v>58</v>
      </c>
      <c r="R44" s="195" t="s">
        <v>58</v>
      </c>
      <c r="S44" s="195" t="s">
        <v>58</v>
      </c>
      <c r="T44" s="195" t="s">
        <v>58</v>
      </c>
      <c r="U44" s="195" t="s">
        <v>58</v>
      </c>
      <c r="V44" s="195" t="s">
        <v>58</v>
      </c>
      <c r="W44" s="195" t="s">
        <v>58</v>
      </c>
      <c r="X44" s="195" t="s">
        <v>58</v>
      </c>
      <c r="Y44" s="195" t="s">
        <v>58</v>
      </c>
      <c r="Z44" s="195" t="s">
        <v>58</v>
      </c>
      <c r="AA44" s="195" t="s">
        <v>58</v>
      </c>
      <c r="AB44" s="195" t="s">
        <v>58</v>
      </c>
      <c r="AC44" s="195" t="s">
        <v>58</v>
      </c>
      <c r="AD44" s="195" t="s">
        <v>58</v>
      </c>
      <c r="AE44" s="195" t="s">
        <v>58</v>
      </c>
      <c r="AF44" s="196" t="s">
        <v>58</v>
      </c>
      <c r="AG44" s="197" t="s">
        <v>3</v>
      </c>
    </row>
    <row r="45" spans="1:33" s="34" customFormat="1" x14ac:dyDescent="0.25">
      <c r="A45" s="33" t="s">
        <v>140</v>
      </c>
      <c r="B45" s="34" t="s">
        <v>42</v>
      </c>
      <c r="C45" s="194" t="s">
        <v>58</v>
      </c>
      <c r="D45" s="195" t="s">
        <v>58</v>
      </c>
      <c r="E45" s="195" t="s">
        <v>58</v>
      </c>
      <c r="F45" s="195" t="s">
        <v>58</v>
      </c>
      <c r="G45" s="195" t="s">
        <v>58</v>
      </c>
      <c r="H45" s="195" t="s">
        <v>58</v>
      </c>
      <c r="I45" s="195" t="s">
        <v>58</v>
      </c>
      <c r="J45" s="195" t="s">
        <v>58</v>
      </c>
      <c r="K45" s="195" t="s">
        <v>58</v>
      </c>
      <c r="L45" s="195" t="s">
        <v>58</v>
      </c>
      <c r="M45" s="195" t="s">
        <v>58</v>
      </c>
      <c r="N45" s="195" t="s">
        <v>58</v>
      </c>
      <c r="O45" s="195" t="s">
        <v>58</v>
      </c>
      <c r="P45" s="195" t="s">
        <v>58</v>
      </c>
      <c r="Q45" s="195" t="s">
        <v>58</v>
      </c>
      <c r="R45" s="195" t="s">
        <v>58</v>
      </c>
      <c r="S45" s="195" t="s">
        <v>58</v>
      </c>
      <c r="T45" s="195" t="s">
        <v>58</v>
      </c>
      <c r="U45" s="195" t="s">
        <v>58</v>
      </c>
      <c r="V45" s="195" t="s">
        <v>58</v>
      </c>
      <c r="W45" s="195" t="s">
        <v>58</v>
      </c>
      <c r="X45" s="195" t="s">
        <v>58</v>
      </c>
      <c r="Y45" s="195" t="s">
        <v>58</v>
      </c>
      <c r="Z45" s="195" t="s">
        <v>58</v>
      </c>
      <c r="AA45" s="195" t="s">
        <v>58</v>
      </c>
      <c r="AB45" s="195" t="s">
        <v>58</v>
      </c>
      <c r="AC45" s="195" t="s">
        <v>58</v>
      </c>
      <c r="AD45" s="195" t="s">
        <v>58</v>
      </c>
      <c r="AE45" s="195" t="s">
        <v>58</v>
      </c>
      <c r="AF45" s="196" t="s">
        <v>58</v>
      </c>
      <c r="AG45" s="197" t="s">
        <v>3</v>
      </c>
    </row>
    <row r="46" spans="1:33" s="34" customFormat="1" x14ac:dyDescent="0.25">
      <c r="A46" s="33" t="s">
        <v>141</v>
      </c>
      <c r="B46" s="34" t="s">
        <v>43</v>
      </c>
      <c r="C46" s="194" t="s">
        <v>58</v>
      </c>
      <c r="D46" s="195" t="s">
        <v>58</v>
      </c>
      <c r="E46" s="195" t="s">
        <v>58</v>
      </c>
      <c r="F46" s="195" t="s">
        <v>58</v>
      </c>
      <c r="G46" s="195" t="s">
        <v>58</v>
      </c>
      <c r="H46" s="195" t="s">
        <v>58</v>
      </c>
      <c r="I46" s="195" t="s">
        <v>58</v>
      </c>
      <c r="J46" s="195" t="s">
        <v>58</v>
      </c>
      <c r="K46" s="195" t="s">
        <v>58</v>
      </c>
      <c r="L46" s="195" t="s">
        <v>58</v>
      </c>
      <c r="M46" s="195" t="s">
        <v>58</v>
      </c>
      <c r="N46" s="195" t="s">
        <v>58</v>
      </c>
      <c r="O46" s="195" t="s">
        <v>58</v>
      </c>
      <c r="P46" s="195" t="s">
        <v>58</v>
      </c>
      <c r="Q46" s="195" t="s">
        <v>58</v>
      </c>
      <c r="R46" s="195" t="s">
        <v>58</v>
      </c>
      <c r="S46" s="195" t="s">
        <v>58</v>
      </c>
      <c r="T46" s="195" t="s">
        <v>58</v>
      </c>
      <c r="U46" s="195" t="s">
        <v>58</v>
      </c>
      <c r="V46" s="195" t="s">
        <v>58</v>
      </c>
      <c r="W46" s="195" t="s">
        <v>58</v>
      </c>
      <c r="X46" s="195" t="s">
        <v>58</v>
      </c>
      <c r="Y46" s="195" t="s">
        <v>58</v>
      </c>
      <c r="Z46" s="195" t="s">
        <v>58</v>
      </c>
      <c r="AA46" s="195" t="s">
        <v>58</v>
      </c>
      <c r="AB46" s="195" t="s">
        <v>58</v>
      </c>
      <c r="AC46" s="195" t="s">
        <v>58</v>
      </c>
      <c r="AD46" s="195" t="s">
        <v>58</v>
      </c>
      <c r="AE46" s="195" t="s">
        <v>58</v>
      </c>
      <c r="AF46" s="196" t="s">
        <v>58</v>
      </c>
      <c r="AG46" s="197" t="s">
        <v>3</v>
      </c>
    </row>
    <row r="47" spans="1:33" s="34" customFormat="1" x14ac:dyDescent="0.25">
      <c r="A47" s="33" t="s">
        <v>142</v>
      </c>
      <c r="B47" s="34" t="s">
        <v>44</v>
      </c>
      <c r="C47" s="194">
        <v>0.126</v>
      </c>
      <c r="D47" s="195">
        <v>0.126</v>
      </c>
      <c r="E47" s="195">
        <v>0.126</v>
      </c>
      <c r="F47" s="195">
        <v>0.126</v>
      </c>
      <c r="G47" s="195">
        <v>0.126</v>
      </c>
      <c r="H47" s="195">
        <v>0.126</v>
      </c>
      <c r="I47" s="195">
        <v>0.126</v>
      </c>
      <c r="J47" s="195">
        <v>0.126</v>
      </c>
      <c r="K47" s="195">
        <v>0.126</v>
      </c>
      <c r="L47" s="195">
        <v>0.126</v>
      </c>
      <c r="M47" s="195">
        <v>0.126</v>
      </c>
      <c r="N47" s="195">
        <v>0.126</v>
      </c>
      <c r="O47" s="195">
        <v>0.126</v>
      </c>
      <c r="P47" s="195">
        <v>0.126</v>
      </c>
      <c r="Q47" s="195">
        <v>0.126</v>
      </c>
      <c r="R47" s="195">
        <v>0.126</v>
      </c>
      <c r="S47" s="195">
        <v>0.126</v>
      </c>
      <c r="T47" s="195">
        <v>0.126</v>
      </c>
      <c r="U47" s="195">
        <v>0.126</v>
      </c>
      <c r="V47" s="195">
        <v>0.126</v>
      </c>
      <c r="W47" s="195">
        <v>0.126</v>
      </c>
      <c r="X47" s="195">
        <v>0.126</v>
      </c>
      <c r="Y47" s="195">
        <v>0.126</v>
      </c>
      <c r="Z47" s="195">
        <v>0.126</v>
      </c>
      <c r="AA47" s="195">
        <v>0.126</v>
      </c>
      <c r="AB47" s="195">
        <v>0.126</v>
      </c>
      <c r="AC47" s="195">
        <v>0.126</v>
      </c>
      <c r="AD47" s="195">
        <v>0.126</v>
      </c>
      <c r="AE47" s="195">
        <v>0.126</v>
      </c>
      <c r="AF47" s="196">
        <v>0.126</v>
      </c>
      <c r="AG47" s="197">
        <v>0</v>
      </c>
    </row>
    <row r="48" spans="1:33" s="34" customFormat="1" x14ac:dyDescent="0.25">
      <c r="A48" s="33" t="s">
        <v>143</v>
      </c>
      <c r="B48" s="34" t="s">
        <v>45</v>
      </c>
      <c r="C48" s="194" t="s">
        <v>58</v>
      </c>
      <c r="D48" s="195" t="s">
        <v>58</v>
      </c>
      <c r="E48" s="195" t="s">
        <v>58</v>
      </c>
      <c r="F48" s="195" t="s">
        <v>58</v>
      </c>
      <c r="G48" s="195" t="s">
        <v>58</v>
      </c>
      <c r="H48" s="195" t="s">
        <v>58</v>
      </c>
      <c r="I48" s="195" t="s">
        <v>58</v>
      </c>
      <c r="J48" s="195" t="s">
        <v>58</v>
      </c>
      <c r="K48" s="195" t="s">
        <v>58</v>
      </c>
      <c r="L48" s="195" t="s">
        <v>58</v>
      </c>
      <c r="M48" s="195" t="s">
        <v>58</v>
      </c>
      <c r="N48" s="195" t="s">
        <v>58</v>
      </c>
      <c r="O48" s="195" t="s">
        <v>58</v>
      </c>
      <c r="P48" s="195" t="s">
        <v>58</v>
      </c>
      <c r="Q48" s="195" t="s">
        <v>58</v>
      </c>
      <c r="R48" s="195" t="s">
        <v>58</v>
      </c>
      <c r="S48" s="195" t="s">
        <v>58</v>
      </c>
      <c r="T48" s="195" t="s">
        <v>58</v>
      </c>
      <c r="U48" s="195" t="s">
        <v>58</v>
      </c>
      <c r="V48" s="195" t="s">
        <v>58</v>
      </c>
      <c r="W48" s="195" t="s">
        <v>58</v>
      </c>
      <c r="X48" s="195" t="s">
        <v>58</v>
      </c>
      <c r="Y48" s="195" t="s">
        <v>58</v>
      </c>
      <c r="Z48" s="195" t="s">
        <v>58</v>
      </c>
      <c r="AA48" s="195" t="s">
        <v>58</v>
      </c>
      <c r="AB48" s="195" t="s">
        <v>58</v>
      </c>
      <c r="AC48" s="195" t="s">
        <v>58</v>
      </c>
      <c r="AD48" s="195" t="s">
        <v>58</v>
      </c>
      <c r="AE48" s="195" t="s">
        <v>58</v>
      </c>
      <c r="AF48" s="196" t="s">
        <v>58</v>
      </c>
      <c r="AG48" s="197" t="s">
        <v>3</v>
      </c>
    </row>
    <row r="49" spans="1:33" s="34" customFormat="1" x14ac:dyDescent="0.25">
      <c r="A49" s="33" t="s">
        <v>144</v>
      </c>
      <c r="B49" s="34" t="s">
        <v>46</v>
      </c>
      <c r="C49" s="194" t="s">
        <v>58</v>
      </c>
      <c r="D49" s="195" t="s">
        <v>58</v>
      </c>
      <c r="E49" s="195" t="s">
        <v>58</v>
      </c>
      <c r="F49" s="195" t="s">
        <v>58</v>
      </c>
      <c r="G49" s="195" t="s">
        <v>58</v>
      </c>
      <c r="H49" s="195" t="s">
        <v>58</v>
      </c>
      <c r="I49" s="195" t="s">
        <v>58</v>
      </c>
      <c r="J49" s="195" t="s">
        <v>58</v>
      </c>
      <c r="K49" s="195" t="s">
        <v>58</v>
      </c>
      <c r="L49" s="195" t="s">
        <v>58</v>
      </c>
      <c r="M49" s="195" t="s">
        <v>58</v>
      </c>
      <c r="N49" s="195" t="s">
        <v>58</v>
      </c>
      <c r="O49" s="195" t="s">
        <v>58</v>
      </c>
      <c r="P49" s="195" t="s">
        <v>58</v>
      </c>
      <c r="Q49" s="195" t="s">
        <v>58</v>
      </c>
      <c r="R49" s="195" t="s">
        <v>58</v>
      </c>
      <c r="S49" s="195" t="s">
        <v>58</v>
      </c>
      <c r="T49" s="195" t="s">
        <v>58</v>
      </c>
      <c r="U49" s="195" t="s">
        <v>58</v>
      </c>
      <c r="V49" s="195" t="s">
        <v>58</v>
      </c>
      <c r="W49" s="195" t="s">
        <v>58</v>
      </c>
      <c r="X49" s="195" t="s">
        <v>58</v>
      </c>
      <c r="Y49" s="195" t="s">
        <v>58</v>
      </c>
      <c r="Z49" s="195" t="s">
        <v>58</v>
      </c>
      <c r="AA49" s="195" t="s">
        <v>58</v>
      </c>
      <c r="AB49" s="195" t="s">
        <v>58</v>
      </c>
      <c r="AC49" s="195" t="s">
        <v>58</v>
      </c>
      <c r="AD49" s="195" t="s">
        <v>58</v>
      </c>
      <c r="AE49" s="195" t="s">
        <v>58</v>
      </c>
      <c r="AF49" s="196" t="s">
        <v>58</v>
      </c>
      <c r="AG49" s="197" t="s">
        <v>3</v>
      </c>
    </row>
    <row r="50" spans="1:33" s="34" customFormat="1" ht="15.75" thickBot="1" x14ac:dyDescent="0.3">
      <c r="A50" s="35" t="s">
        <v>145</v>
      </c>
      <c r="B50" s="36" t="s">
        <v>47</v>
      </c>
      <c r="C50" s="198" t="s">
        <v>86</v>
      </c>
      <c r="D50" s="199" t="s">
        <v>86</v>
      </c>
      <c r="E50" s="199" t="s">
        <v>86</v>
      </c>
      <c r="F50" s="199" t="s">
        <v>86</v>
      </c>
      <c r="G50" s="199" t="s">
        <v>86</v>
      </c>
      <c r="H50" s="199" t="s">
        <v>86</v>
      </c>
      <c r="I50" s="199" t="s">
        <v>86</v>
      </c>
      <c r="J50" s="199" t="s">
        <v>86</v>
      </c>
      <c r="K50" s="199" t="s">
        <v>86</v>
      </c>
      <c r="L50" s="199" t="s">
        <v>86</v>
      </c>
      <c r="M50" s="199" t="s">
        <v>86</v>
      </c>
      <c r="N50" s="199" t="s">
        <v>86</v>
      </c>
      <c r="O50" s="199" t="s">
        <v>86</v>
      </c>
      <c r="P50" s="199" t="s">
        <v>86</v>
      </c>
      <c r="Q50" s="199" t="s">
        <v>86</v>
      </c>
      <c r="R50" s="199" t="s">
        <v>86</v>
      </c>
      <c r="S50" s="199" t="s">
        <v>86</v>
      </c>
      <c r="T50" s="199" t="s">
        <v>86</v>
      </c>
      <c r="U50" s="199" t="s">
        <v>86</v>
      </c>
      <c r="V50" s="199" t="s">
        <v>86</v>
      </c>
      <c r="W50" s="199" t="s">
        <v>86</v>
      </c>
      <c r="X50" s="199" t="s">
        <v>86</v>
      </c>
      <c r="Y50" s="199" t="s">
        <v>86</v>
      </c>
      <c r="Z50" s="199" t="s">
        <v>86</v>
      </c>
      <c r="AA50" s="199" t="s">
        <v>86</v>
      </c>
      <c r="AB50" s="199" t="s">
        <v>86</v>
      </c>
      <c r="AC50" s="199" t="s">
        <v>86</v>
      </c>
      <c r="AD50" s="199" t="s">
        <v>86</v>
      </c>
      <c r="AE50" s="199" t="s">
        <v>86</v>
      </c>
      <c r="AF50" s="200" t="s">
        <v>86</v>
      </c>
      <c r="AG50" s="201" t="s">
        <v>3</v>
      </c>
    </row>
    <row r="52" spans="1:33" x14ac:dyDescent="0.25">
      <c r="B52" t="s">
        <v>48</v>
      </c>
    </row>
    <row r="53" spans="1:33" x14ac:dyDescent="0.25">
      <c r="B53" t="s">
        <v>241</v>
      </c>
      <c r="C53" s="30" t="s">
        <v>317</v>
      </c>
      <c r="D53" s="5"/>
    </row>
    <row r="54" spans="1:33" x14ac:dyDescent="0.25">
      <c r="B54" t="s">
        <v>292</v>
      </c>
      <c r="C54" s="27"/>
      <c r="D54" s="29" t="s">
        <v>179</v>
      </c>
    </row>
    <row r="55" spans="1:33" x14ac:dyDescent="0.25">
      <c r="B55"/>
    </row>
    <row r="56" spans="1:33" x14ac:dyDescent="0.25">
      <c r="B56" s="58" t="s">
        <v>293</v>
      </c>
    </row>
    <row r="57" spans="1:33" x14ac:dyDescent="0.25">
      <c r="B57"/>
    </row>
    <row r="58" spans="1:33" x14ac:dyDescent="0.25">
      <c r="B58"/>
    </row>
  </sheetData>
  <phoneticPr fontId="2"/>
  <hyperlinks>
    <hyperlink ref="D54" r:id="rId1" xr:uid="{00000000-0004-0000-1A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rgb="FFC5D9F1"/>
    <pageSetUpPr fitToPage="1"/>
  </sheetPr>
  <dimension ref="A1:AG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A2" sqref="A2"/>
    </sheetView>
  </sheetViews>
  <sheetFormatPr defaultColWidth="9.140625" defaultRowHeight="15" x14ac:dyDescent="0.25"/>
  <cols>
    <col min="1" max="1" width="20.7109375" style="1" customWidth="1"/>
    <col min="2" max="2" width="20.7109375" style="1" hidden="1" customWidth="1"/>
    <col min="3" max="28" width="9.7109375" style="1" customWidth="1"/>
    <col min="29" max="31" width="9.7109375" style="71" customWidth="1"/>
    <col min="32" max="32" width="9.7109375" style="1" customWidth="1"/>
    <col min="33" max="33" width="14.5703125" style="45" customWidth="1"/>
    <col min="34" max="16384" width="9.140625" style="1"/>
  </cols>
  <sheetData>
    <row r="1" spans="1:33" ht="15.75" customHeight="1" x14ac:dyDescent="0.35">
      <c r="A1" s="99" t="s">
        <v>346</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89</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61" t="s">
        <v>100</v>
      </c>
    </row>
    <row r="5" spans="1:33" hidden="1" x14ac:dyDescent="0.25">
      <c r="A5" s="9"/>
      <c r="B5" s="72" t="s">
        <v>0</v>
      </c>
      <c r="C5" s="75" t="s">
        <v>1</v>
      </c>
      <c r="D5" s="78" t="s">
        <v>213</v>
      </c>
      <c r="E5" s="78" t="s">
        <v>214</v>
      </c>
      <c r="F5" s="78" t="s">
        <v>215</v>
      </c>
      <c r="G5" s="78" t="s">
        <v>216</v>
      </c>
      <c r="H5" s="78" t="s">
        <v>217</v>
      </c>
      <c r="I5" s="78" t="s">
        <v>218</v>
      </c>
      <c r="J5" s="78" t="s">
        <v>219</v>
      </c>
      <c r="K5" s="78" t="s">
        <v>220</v>
      </c>
      <c r="L5" s="78" t="s">
        <v>221</v>
      </c>
      <c r="M5" s="78" t="s">
        <v>222</v>
      </c>
      <c r="N5" s="78" t="s">
        <v>223</v>
      </c>
      <c r="O5" s="78" t="s">
        <v>224</v>
      </c>
      <c r="P5" s="78" t="s">
        <v>225</v>
      </c>
      <c r="Q5" s="78" t="s">
        <v>226</v>
      </c>
      <c r="R5" s="78" t="s">
        <v>227</v>
      </c>
      <c r="S5" s="78" t="s">
        <v>228</v>
      </c>
      <c r="T5" s="78" t="s">
        <v>229</v>
      </c>
      <c r="U5" s="78" t="s">
        <v>230</v>
      </c>
      <c r="V5" s="78" t="s">
        <v>231</v>
      </c>
      <c r="W5" s="78" t="s">
        <v>232</v>
      </c>
      <c r="X5" s="78" t="s">
        <v>233</v>
      </c>
      <c r="Y5" s="78" t="s">
        <v>234</v>
      </c>
      <c r="Z5" s="78" t="s">
        <v>235</v>
      </c>
      <c r="AA5" s="78" t="s">
        <v>236</v>
      </c>
      <c r="AB5" s="78" t="s">
        <v>237</v>
      </c>
      <c r="AC5" s="78"/>
      <c r="AD5" s="78" t="s">
        <v>238</v>
      </c>
      <c r="AE5" s="78"/>
      <c r="AF5" s="76" t="s">
        <v>239</v>
      </c>
      <c r="AG5" s="85" t="s">
        <v>240</v>
      </c>
    </row>
    <row r="6" spans="1:33" s="34" customFormat="1" x14ac:dyDescent="0.25">
      <c r="A6" s="33" t="s">
        <v>104</v>
      </c>
      <c r="B6" s="34" t="s">
        <v>2</v>
      </c>
      <c r="C6" s="202">
        <v>26031.428280762881</v>
      </c>
      <c r="D6" s="185">
        <v>26031.428280762881</v>
      </c>
      <c r="E6" s="185">
        <v>25281.049719224055</v>
      </c>
      <c r="F6" s="185">
        <v>25901.142923366755</v>
      </c>
      <c r="G6" s="185">
        <v>25612.920210535147</v>
      </c>
      <c r="H6" s="185">
        <v>25548.780606322041</v>
      </c>
      <c r="I6" s="185">
        <v>25201.910950835558</v>
      </c>
      <c r="J6" s="185">
        <v>24939.140868944749</v>
      </c>
      <c r="K6" s="185">
        <v>25095.526244765333</v>
      </c>
      <c r="L6" s="185">
        <v>26373.535774058841</v>
      </c>
      <c r="M6" s="185">
        <v>26842.560785060403</v>
      </c>
      <c r="N6" s="185">
        <v>26683.682275864237</v>
      </c>
      <c r="O6" s="185">
        <v>27870.146039577015</v>
      </c>
      <c r="P6" s="185">
        <v>28563.499062232044</v>
      </c>
      <c r="Q6" s="185">
        <v>31167.480274617486</v>
      </c>
      <c r="R6" s="185">
        <v>32622.557772432698</v>
      </c>
      <c r="S6" s="185">
        <v>31875.597915533697</v>
      </c>
      <c r="T6" s="185">
        <v>31951.484363616313</v>
      </c>
      <c r="U6" s="185">
        <v>34210.646384161206</v>
      </c>
      <c r="V6" s="185">
        <v>34424.155790108314</v>
      </c>
      <c r="W6" s="185">
        <v>32781.917866856478</v>
      </c>
      <c r="X6" s="185">
        <v>35707.167131045469</v>
      </c>
      <c r="Y6" s="185">
        <v>36242.142738919341</v>
      </c>
      <c r="Z6" s="185">
        <v>33402.121142313103</v>
      </c>
      <c r="AA6" s="185">
        <v>31495.76045636936</v>
      </c>
      <c r="AB6" s="185">
        <v>31709.117056810486</v>
      </c>
      <c r="AC6" s="185">
        <v>33067.525957560552</v>
      </c>
      <c r="AD6" s="185">
        <v>32992.489210756161</v>
      </c>
      <c r="AE6" s="185">
        <v>33133.276674820037</v>
      </c>
      <c r="AF6" s="190">
        <v>34197.448911020831</v>
      </c>
      <c r="AG6" s="203">
        <v>0.31369852403729248</v>
      </c>
    </row>
    <row r="7" spans="1:33" s="34" customFormat="1" x14ac:dyDescent="0.25">
      <c r="A7" s="33" t="s">
        <v>105</v>
      </c>
      <c r="B7" s="34" t="s">
        <v>4</v>
      </c>
      <c r="C7" s="194">
        <v>13662.338628507398</v>
      </c>
      <c r="D7" s="195">
        <v>13662.338628507398</v>
      </c>
      <c r="E7" s="195">
        <v>13695.975863103844</v>
      </c>
      <c r="F7" s="195">
        <v>12053.420481168025</v>
      </c>
      <c r="G7" s="195">
        <v>12004.004219590604</v>
      </c>
      <c r="H7" s="195">
        <v>12738.741839119628</v>
      </c>
      <c r="I7" s="195">
        <v>13604.920327593585</v>
      </c>
      <c r="J7" s="195">
        <v>13057.115252014652</v>
      </c>
      <c r="K7" s="195">
        <v>14219.021628081324</v>
      </c>
      <c r="L7" s="195">
        <v>13864.923744956022</v>
      </c>
      <c r="M7" s="195">
        <v>13647.397320217748</v>
      </c>
      <c r="N7" s="195">
        <v>14610.273214116456</v>
      </c>
      <c r="O7" s="195">
        <v>14487.838706912471</v>
      </c>
      <c r="P7" s="195">
        <v>15129.513839387962</v>
      </c>
      <c r="Q7" s="195">
        <v>15270.715740097592</v>
      </c>
      <c r="R7" s="195">
        <v>14809.730111542869</v>
      </c>
      <c r="S7" s="195">
        <v>15630.523810647439</v>
      </c>
      <c r="T7" s="195">
        <v>16286.787150551532</v>
      </c>
      <c r="U7" s="195">
        <v>16964.018747135615</v>
      </c>
      <c r="V7" s="195">
        <v>17290.894917258927</v>
      </c>
      <c r="W7" s="195">
        <v>13918.238559422856</v>
      </c>
      <c r="X7" s="195">
        <v>15923.55534041859</v>
      </c>
      <c r="Y7" s="195">
        <v>15965.621218319211</v>
      </c>
      <c r="Z7" s="195">
        <v>15565.416563748417</v>
      </c>
      <c r="AA7" s="195">
        <v>15884.895294504304</v>
      </c>
      <c r="AB7" s="195">
        <v>16008.915307554245</v>
      </c>
      <c r="AC7" s="195">
        <v>16585.232310691172</v>
      </c>
      <c r="AD7" s="195">
        <v>16383.292725329917</v>
      </c>
      <c r="AE7" s="195">
        <v>17209.265057192097</v>
      </c>
      <c r="AF7" s="196">
        <v>15613.093912830343</v>
      </c>
      <c r="AG7" s="197">
        <v>0.14278340900236233</v>
      </c>
    </row>
    <row r="8" spans="1:33" s="34" customFormat="1" x14ac:dyDescent="0.25">
      <c r="A8" s="33" t="s">
        <v>106</v>
      </c>
      <c r="B8" s="34" t="s">
        <v>5</v>
      </c>
      <c r="C8" s="194">
        <v>6141.6968603246487</v>
      </c>
      <c r="D8" s="195">
        <v>6141.6968603246487</v>
      </c>
      <c r="E8" s="195">
        <v>5915.8539706289712</v>
      </c>
      <c r="F8" s="195">
        <v>5425.0697030619758</v>
      </c>
      <c r="G8" s="195">
        <v>4297.9183585342653</v>
      </c>
      <c r="H8" s="195">
        <v>3559.6424673164565</v>
      </c>
      <c r="I8" s="195">
        <v>3813.7161517946511</v>
      </c>
      <c r="J8" s="195">
        <v>3829.8527689452321</v>
      </c>
      <c r="K8" s="195">
        <v>3962.1686662305574</v>
      </c>
      <c r="L8" s="195">
        <v>4410.4529141479497</v>
      </c>
      <c r="M8" s="195">
        <v>4639.9597223721876</v>
      </c>
      <c r="N8" s="195">
        <v>4496.9859627358874</v>
      </c>
      <c r="O8" s="195">
        <v>4462.8923484825482</v>
      </c>
      <c r="P8" s="195">
        <v>4729.9913282925509</v>
      </c>
      <c r="Q8" s="195">
        <v>5027.7726434366123</v>
      </c>
      <c r="R8" s="195">
        <v>5204.5922524273628</v>
      </c>
      <c r="S8" s="195">
        <v>5490.902724874737</v>
      </c>
      <c r="T8" s="195">
        <v>5837.5807691681957</v>
      </c>
      <c r="U8" s="195">
        <v>6070.0008137704872</v>
      </c>
      <c r="V8" s="195">
        <v>6170.1932360579212</v>
      </c>
      <c r="W8" s="195">
        <v>6141.2732103587614</v>
      </c>
      <c r="X8" s="195">
        <v>6378.7863849092182</v>
      </c>
      <c r="Y8" s="195">
        <v>6379.0047893621449</v>
      </c>
      <c r="Z8" s="195">
        <v>6425.1535604284682</v>
      </c>
      <c r="AA8" s="195">
        <v>6611.815485498335</v>
      </c>
      <c r="AB8" s="195">
        <v>6958.2618572261717</v>
      </c>
      <c r="AC8" s="195">
        <v>6508.3602586592469</v>
      </c>
      <c r="AD8" s="195">
        <v>6101.489026283075</v>
      </c>
      <c r="AE8" s="195">
        <v>6132.0685236613208</v>
      </c>
      <c r="AF8" s="196">
        <v>6162.9602843011126</v>
      </c>
      <c r="AG8" s="197">
        <v>3.4621415644633226E-3</v>
      </c>
    </row>
    <row r="9" spans="1:33" s="34" customFormat="1" x14ac:dyDescent="0.25">
      <c r="A9" s="33" t="s">
        <v>107</v>
      </c>
      <c r="B9" s="34" t="s">
        <v>6</v>
      </c>
      <c r="C9" s="194">
        <v>26039.669035717452</v>
      </c>
      <c r="D9" s="195">
        <v>26039.669035717452</v>
      </c>
      <c r="E9" s="195">
        <v>25069.122639397894</v>
      </c>
      <c r="F9" s="195">
        <v>26178.527441274055</v>
      </c>
      <c r="G9" s="195">
        <v>25352.782872146116</v>
      </c>
      <c r="H9" s="195">
        <v>28311.639049978585</v>
      </c>
      <c r="I9" s="195">
        <v>29937.91805091111</v>
      </c>
      <c r="J9" s="195">
        <v>29471.729168044141</v>
      </c>
      <c r="K9" s="195">
        <v>26772.740814735978</v>
      </c>
      <c r="L9" s="195">
        <v>27904.677425415586</v>
      </c>
      <c r="M9" s="195">
        <v>27034.103803328882</v>
      </c>
      <c r="N9" s="195">
        <v>28224.505915669437</v>
      </c>
      <c r="O9" s="195">
        <v>26833.565141107014</v>
      </c>
      <c r="P9" s="195">
        <v>26652.338976670519</v>
      </c>
      <c r="Q9" s="195">
        <v>26507.280488180855</v>
      </c>
      <c r="R9" s="195">
        <v>27547.976743743089</v>
      </c>
      <c r="S9" s="195">
        <v>27061.826344235469</v>
      </c>
      <c r="T9" s="195">
        <v>26210.139109862368</v>
      </c>
      <c r="U9" s="195">
        <v>24635.102012226114</v>
      </c>
      <c r="V9" s="195">
        <v>25229.852961273169</v>
      </c>
      <c r="W9" s="195">
        <v>19318.546607535496</v>
      </c>
      <c r="X9" s="195">
        <v>22057.617541326199</v>
      </c>
      <c r="Y9" s="195">
        <v>21437.207243712728</v>
      </c>
      <c r="Z9" s="195">
        <v>19689.873206883283</v>
      </c>
      <c r="AA9" s="195">
        <v>20371.633267441022</v>
      </c>
      <c r="AB9" s="195">
        <v>20605.132943745655</v>
      </c>
      <c r="AC9" s="195">
        <v>20759.693536750998</v>
      </c>
      <c r="AD9" s="195">
        <v>21291.078332005374</v>
      </c>
      <c r="AE9" s="195">
        <v>21263.931442514295</v>
      </c>
      <c r="AF9" s="196">
        <v>21554.762020298713</v>
      </c>
      <c r="AG9" s="197">
        <v>-0.17223364126736759</v>
      </c>
    </row>
    <row r="10" spans="1:33" s="34" customFormat="1" x14ac:dyDescent="0.25">
      <c r="A10" s="33" t="s">
        <v>108</v>
      </c>
      <c r="B10" s="34" t="s">
        <v>7</v>
      </c>
      <c r="C10" s="194">
        <v>13480.599021990845</v>
      </c>
      <c r="D10" s="195">
        <v>10084.042233940203</v>
      </c>
      <c r="E10" s="195">
        <v>7876.6750326930487</v>
      </c>
      <c r="F10" s="195">
        <v>6629.668700726661</v>
      </c>
      <c r="G10" s="195">
        <v>6920.9697788793474</v>
      </c>
      <c r="H10" s="195">
        <v>8442.8237697068143</v>
      </c>
      <c r="I10" s="195">
        <v>10485.913937864567</v>
      </c>
      <c r="J10" s="195">
        <v>10347.01214780354</v>
      </c>
      <c r="K10" s="195">
        <v>9560.7361768698029</v>
      </c>
      <c r="L10" s="195">
        <v>7159.7938841192145</v>
      </c>
      <c r="M10" s="195">
        <v>6282.9630762489469</v>
      </c>
      <c r="N10" s="195">
        <v>7230.475889921654</v>
      </c>
      <c r="O10" s="195">
        <v>7186.486793458479</v>
      </c>
      <c r="P10" s="195">
        <v>6464.1406861538671</v>
      </c>
      <c r="Q10" s="195">
        <v>7131.1158296697213</v>
      </c>
      <c r="R10" s="195">
        <v>7240.1150213973224</v>
      </c>
      <c r="S10" s="195">
        <v>7712.0618374572605</v>
      </c>
      <c r="T10" s="195">
        <v>7504.1364586698646</v>
      </c>
      <c r="U10" s="195">
        <v>8018.0632053577483</v>
      </c>
      <c r="V10" s="195">
        <v>7191.8019647043175</v>
      </c>
      <c r="W10" s="195">
        <v>4156.8648793535676</v>
      </c>
      <c r="X10" s="195">
        <v>4441.4367042129461</v>
      </c>
      <c r="Y10" s="195">
        <v>5016.9893774158363</v>
      </c>
      <c r="Z10" s="195">
        <v>4780.1743582404315</v>
      </c>
      <c r="AA10" s="195">
        <v>4754.7253323143068</v>
      </c>
      <c r="AB10" s="195">
        <v>5115.2435733092088</v>
      </c>
      <c r="AC10" s="195">
        <v>5764.3957844647748</v>
      </c>
      <c r="AD10" s="195">
        <v>6051.3165774659019</v>
      </c>
      <c r="AE10" s="195">
        <v>6407.6462950506811</v>
      </c>
      <c r="AF10" s="196">
        <v>6525.7257536986863</v>
      </c>
      <c r="AG10" s="197">
        <v>-0.51591722719047595</v>
      </c>
    </row>
    <row r="11" spans="1:33" s="34" customFormat="1" x14ac:dyDescent="0.25">
      <c r="A11" s="33" t="s">
        <v>109</v>
      </c>
      <c r="B11" s="34" t="s">
        <v>8</v>
      </c>
      <c r="C11" s="194">
        <v>56911.748771935287</v>
      </c>
      <c r="D11" s="195">
        <v>56911.748771935287</v>
      </c>
      <c r="E11" s="195">
        <v>58355.781126385438</v>
      </c>
      <c r="F11" s="195">
        <v>56116.889839417723</v>
      </c>
      <c r="G11" s="195">
        <v>55819.445597591031</v>
      </c>
      <c r="H11" s="195">
        <v>57714.196017138558</v>
      </c>
      <c r="I11" s="195">
        <v>58333.564510608623</v>
      </c>
      <c r="J11" s="195">
        <v>60605.358390496091</v>
      </c>
      <c r="K11" s="195">
        <v>60121.923488943605</v>
      </c>
      <c r="L11" s="195">
        <v>56942.233291111435</v>
      </c>
      <c r="M11" s="195">
        <v>54457.120170096663</v>
      </c>
      <c r="N11" s="195">
        <v>54004.659768941361</v>
      </c>
      <c r="O11" s="195">
        <v>51988.618548896993</v>
      </c>
      <c r="P11" s="195">
        <v>53993.34583328497</v>
      </c>
      <c r="Q11" s="195">
        <v>56058.626577720061</v>
      </c>
      <c r="R11" s="195">
        <v>60156.700116891094</v>
      </c>
      <c r="S11" s="195">
        <v>56553.912441209221</v>
      </c>
      <c r="T11" s="195">
        <v>56981.883953131917</v>
      </c>
      <c r="U11" s="195">
        <v>55570.68861727092</v>
      </c>
      <c r="V11" s="195">
        <v>55189.426359794503</v>
      </c>
      <c r="W11" s="195">
        <v>48171.457307609162</v>
      </c>
      <c r="X11" s="195">
        <v>51435.900562750227</v>
      </c>
      <c r="Y11" s="195">
        <v>55111.757148661229</v>
      </c>
      <c r="Z11" s="195">
        <v>59280.213638318164</v>
      </c>
      <c r="AA11" s="195">
        <v>56815.337618933423</v>
      </c>
      <c r="AB11" s="195">
        <v>54735.985104316191</v>
      </c>
      <c r="AC11" s="195">
        <v>54339.908915597334</v>
      </c>
      <c r="AD11" s="195">
        <v>55227.836064403506</v>
      </c>
      <c r="AE11" s="195">
        <v>54017.097080220294</v>
      </c>
      <c r="AF11" s="196">
        <v>56319.993789495791</v>
      </c>
      <c r="AG11" s="197">
        <v>-1.0397764876473198E-2</v>
      </c>
    </row>
    <row r="12" spans="1:33" s="34" customFormat="1" x14ac:dyDescent="0.25">
      <c r="A12" s="33" t="s">
        <v>110</v>
      </c>
      <c r="B12" s="34" t="s">
        <v>9</v>
      </c>
      <c r="C12" s="194">
        <v>4669.6950499295781</v>
      </c>
      <c r="D12" s="195">
        <v>4669.6950499295781</v>
      </c>
      <c r="E12" s="195">
        <v>3532.5805472931415</v>
      </c>
      <c r="F12" s="195">
        <v>2918.4736108089805</v>
      </c>
      <c r="G12" s="195">
        <v>2395.8603821242432</v>
      </c>
      <c r="H12" s="195">
        <v>2645.6479901743915</v>
      </c>
      <c r="I12" s="195">
        <v>2461.8273647756728</v>
      </c>
      <c r="J12" s="195">
        <v>2450.2861504400789</v>
      </c>
      <c r="K12" s="195">
        <v>2676.1949111165409</v>
      </c>
      <c r="L12" s="195">
        <v>2420.3851579026791</v>
      </c>
      <c r="M12" s="195">
        <v>2838.5049021740328</v>
      </c>
      <c r="N12" s="195">
        <v>3132.257138607838</v>
      </c>
      <c r="O12" s="195">
        <v>3123.4697252398337</v>
      </c>
      <c r="P12" s="195">
        <v>3098.4013125504384</v>
      </c>
      <c r="Q12" s="195">
        <v>3127.491178669015</v>
      </c>
      <c r="R12" s="195">
        <v>3490.0603747326709</v>
      </c>
      <c r="S12" s="195">
        <v>3520.2631282156108</v>
      </c>
      <c r="T12" s="195">
        <v>3663.3777193719866</v>
      </c>
      <c r="U12" s="195">
        <v>3833.5057724241742</v>
      </c>
      <c r="V12" s="195">
        <v>3801.0656385007819</v>
      </c>
      <c r="W12" s="195">
        <v>3072.3484312018495</v>
      </c>
      <c r="X12" s="195">
        <v>3317.089747199198</v>
      </c>
      <c r="Y12" s="195">
        <v>3156.6156439728134</v>
      </c>
      <c r="Z12" s="195">
        <v>2879.416698967927</v>
      </c>
      <c r="AA12" s="195">
        <v>2626.1455024479769</v>
      </c>
      <c r="AB12" s="195">
        <v>2751.9384962220583</v>
      </c>
      <c r="AC12" s="195">
        <v>2823.1892461924526</v>
      </c>
      <c r="AD12" s="195">
        <v>2488.957045487587</v>
      </c>
      <c r="AE12" s="195">
        <v>2738.0198276095125</v>
      </c>
      <c r="AF12" s="196">
        <v>2590.8978445155844</v>
      </c>
      <c r="AG12" s="197">
        <v>-0.44516765724248808</v>
      </c>
    </row>
    <row r="13" spans="1:33" s="34" customFormat="1" x14ac:dyDescent="0.25">
      <c r="A13" s="33" t="s">
        <v>111</v>
      </c>
      <c r="B13" s="34" t="s">
        <v>10</v>
      </c>
      <c r="C13" s="194">
        <v>853.25118398714028</v>
      </c>
      <c r="D13" s="195">
        <v>853.25118398714028</v>
      </c>
      <c r="E13" s="195">
        <v>828.31646298649866</v>
      </c>
      <c r="F13" s="195">
        <v>911.33427054591402</v>
      </c>
      <c r="G13" s="195">
        <v>975.57755091180388</v>
      </c>
      <c r="H13" s="195">
        <v>1021.1497735227309</v>
      </c>
      <c r="I13" s="195">
        <v>992.65420296746015</v>
      </c>
      <c r="J13" s="195">
        <v>1055.3819056169434</v>
      </c>
      <c r="K13" s="195">
        <v>1027.8820836699213</v>
      </c>
      <c r="L13" s="195">
        <v>989.74292086250989</v>
      </c>
      <c r="M13" s="195">
        <v>1011.331278548416</v>
      </c>
      <c r="N13" s="195">
        <v>1053.934286791525</v>
      </c>
      <c r="O13" s="195">
        <v>1044.3591549373414</v>
      </c>
      <c r="P13" s="195">
        <v>1092.0238962538447</v>
      </c>
      <c r="Q13" s="195">
        <v>1105.8184555551688</v>
      </c>
      <c r="R13" s="195">
        <v>1197.7489725538571</v>
      </c>
      <c r="S13" s="195">
        <v>1218.0438140493675</v>
      </c>
      <c r="T13" s="195">
        <v>1231.3220855897846</v>
      </c>
      <c r="U13" s="195">
        <v>1258.2346918148496</v>
      </c>
      <c r="V13" s="195">
        <v>1259.5912687808484</v>
      </c>
      <c r="W13" s="195">
        <v>1094.8587355047548</v>
      </c>
      <c r="X13" s="195">
        <v>969.22901919254764</v>
      </c>
      <c r="Y13" s="195">
        <v>925.43759257385921</v>
      </c>
      <c r="Z13" s="195">
        <v>885.96023779375741</v>
      </c>
      <c r="AA13" s="195">
        <v>1113.2990784622762</v>
      </c>
      <c r="AB13" s="195">
        <v>1329.6262871045076</v>
      </c>
      <c r="AC13" s="195">
        <v>1243.3878512258639</v>
      </c>
      <c r="AD13" s="195">
        <v>1262.4413062110928</v>
      </c>
      <c r="AE13" s="195">
        <v>1316.6271778511548</v>
      </c>
      <c r="AF13" s="196">
        <v>1255.7692551067901</v>
      </c>
      <c r="AG13" s="197">
        <v>0.47174627902504768</v>
      </c>
    </row>
    <row r="14" spans="1:33" s="34" customFormat="1" x14ac:dyDescent="0.25">
      <c r="A14" s="33" t="s">
        <v>112</v>
      </c>
      <c r="B14" s="34" t="s">
        <v>11</v>
      </c>
      <c r="C14" s="194">
        <v>17113.011138761005</v>
      </c>
      <c r="D14" s="195">
        <v>17113.011138761005</v>
      </c>
      <c r="E14" s="195">
        <v>13847.990637200712</v>
      </c>
      <c r="F14" s="195">
        <v>14609.668891162995</v>
      </c>
      <c r="G14" s="195">
        <v>13451.410867602122</v>
      </c>
      <c r="H14" s="195">
        <v>14690.242172799091</v>
      </c>
      <c r="I14" s="195">
        <v>14188.954219521796</v>
      </c>
      <c r="J14" s="195">
        <v>14886.378276075231</v>
      </c>
      <c r="K14" s="195">
        <v>15802.859938627471</v>
      </c>
      <c r="L14" s="195">
        <v>15927.04684128999</v>
      </c>
      <c r="M14" s="195">
        <v>13406.166997037984</v>
      </c>
      <c r="N14" s="195">
        <v>14890.026475566308</v>
      </c>
      <c r="O14" s="195">
        <v>14158.913504735659</v>
      </c>
      <c r="P14" s="195">
        <v>13956.60410890628</v>
      </c>
      <c r="Q14" s="195">
        <v>15013.308769612084</v>
      </c>
      <c r="R14" s="195">
        <v>15955.676516041431</v>
      </c>
      <c r="S14" s="195">
        <v>14827.222870278223</v>
      </c>
      <c r="T14" s="195">
        <v>15870.60219172637</v>
      </c>
      <c r="U14" s="195">
        <v>16652.125077200155</v>
      </c>
      <c r="V14" s="195">
        <v>16607.649250178318</v>
      </c>
      <c r="W14" s="195">
        <v>14085.788010919956</v>
      </c>
      <c r="X14" s="195">
        <v>15063.173145232589</v>
      </c>
      <c r="Y14" s="195">
        <v>15298.817213585264</v>
      </c>
      <c r="Z14" s="195">
        <v>15064.47020218561</v>
      </c>
      <c r="AA14" s="195">
        <v>14907.933638224482</v>
      </c>
      <c r="AB14" s="195">
        <v>15696.899525666706</v>
      </c>
      <c r="AC14" s="195">
        <v>15350.063954813642</v>
      </c>
      <c r="AD14" s="195">
        <v>15525.909667159527</v>
      </c>
      <c r="AE14" s="195">
        <v>15610.646353697352</v>
      </c>
      <c r="AF14" s="196">
        <v>16262.90454338505</v>
      </c>
      <c r="AG14" s="197">
        <v>-4.9676038219274112E-2</v>
      </c>
    </row>
    <row r="15" spans="1:33" s="34" customFormat="1" x14ac:dyDescent="0.25">
      <c r="A15" s="33" t="s">
        <v>113</v>
      </c>
      <c r="B15" s="34" t="s">
        <v>12</v>
      </c>
      <c r="C15" s="194">
        <v>2343.8218034440442</v>
      </c>
      <c r="D15" s="195">
        <v>2343.8218034440442</v>
      </c>
      <c r="E15" s="195">
        <v>2471.7544646294864</v>
      </c>
      <c r="F15" s="195">
        <v>2526.3858219786857</v>
      </c>
      <c r="G15" s="195">
        <v>2604.3586247585577</v>
      </c>
      <c r="H15" s="195">
        <v>2722.9584213121088</v>
      </c>
      <c r="I15" s="195">
        <v>2900.591098210371</v>
      </c>
      <c r="J15" s="195">
        <v>3047.1366373494234</v>
      </c>
      <c r="K15" s="195">
        <v>3133.6338077410092</v>
      </c>
      <c r="L15" s="195">
        <v>3265.8094380169409</v>
      </c>
      <c r="M15" s="195">
        <v>3542.9625416047038</v>
      </c>
      <c r="N15" s="195">
        <v>3706.0742503729998</v>
      </c>
      <c r="O15" s="195">
        <v>3558.2072898919046</v>
      </c>
      <c r="P15" s="195">
        <v>3488.0373886723096</v>
      </c>
      <c r="Q15" s="195">
        <v>3493.8466133413767</v>
      </c>
      <c r="R15" s="195">
        <v>3319.6059348995041</v>
      </c>
      <c r="S15" s="195">
        <v>2789.9111945957084</v>
      </c>
      <c r="T15" s="195">
        <v>2847.6993569276378</v>
      </c>
      <c r="U15" s="195">
        <v>2883.7680886754856</v>
      </c>
      <c r="V15" s="195">
        <v>2578.0939778200473</v>
      </c>
      <c r="W15" s="195">
        <v>2154.5810997036706</v>
      </c>
      <c r="X15" s="195">
        <v>1934.3470909360594</v>
      </c>
      <c r="Y15" s="195">
        <v>2076.3832849423352</v>
      </c>
      <c r="Z15" s="195">
        <v>2114.422422801118</v>
      </c>
      <c r="AA15" s="195">
        <v>2085.1845950758216</v>
      </c>
      <c r="AB15" s="195">
        <v>2049.6402495544467</v>
      </c>
      <c r="AC15" s="195">
        <v>1884.5011295493987</v>
      </c>
      <c r="AD15" s="195">
        <v>2102.6678612248652</v>
      </c>
      <c r="AE15" s="195">
        <v>2091.8908827020277</v>
      </c>
      <c r="AF15" s="196">
        <v>2142.4515457087405</v>
      </c>
      <c r="AG15" s="197">
        <v>-8.5915344519539638E-2</v>
      </c>
    </row>
    <row r="16" spans="1:33" s="34" customFormat="1" x14ac:dyDescent="0.25">
      <c r="A16" s="33" t="s">
        <v>114</v>
      </c>
      <c r="B16" s="34" t="s">
        <v>13</v>
      </c>
      <c r="C16" s="194">
        <v>963.28614564914528</v>
      </c>
      <c r="D16" s="195">
        <v>963.28614564914528</v>
      </c>
      <c r="E16" s="195">
        <v>965.74723098356412</v>
      </c>
      <c r="F16" s="195">
        <v>573.67861571542051</v>
      </c>
      <c r="G16" s="195">
        <v>352.71308095962962</v>
      </c>
      <c r="H16" s="195">
        <v>598.91506116430662</v>
      </c>
      <c r="I16" s="195">
        <v>634.22696673986673</v>
      </c>
      <c r="J16" s="195">
        <v>650.04026705096464</v>
      </c>
      <c r="K16" s="195">
        <v>700.98708065862593</v>
      </c>
      <c r="L16" s="195">
        <v>754.13718359629092</v>
      </c>
      <c r="M16" s="195">
        <v>689.47463965576833</v>
      </c>
      <c r="N16" s="195">
        <v>694.88283258538627</v>
      </c>
      <c r="O16" s="195">
        <v>730.08293893620578</v>
      </c>
      <c r="P16" s="195">
        <v>552.29344708867916</v>
      </c>
      <c r="Q16" s="195">
        <v>600.15688427645125</v>
      </c>
      <c r="R16" s="195">
        <v>740.72218514024303</v>
      </c>
      <c r="S16" s="195">
        <v>726.68702712210563</v>
      </c>
      <c r="T16" s="195">
        <v>765.10026275252574</v>
      </c>
      <c r="U16" s="195">
        <v>958.38418969949873</v>
      </c>
      <c r="V16" s="195">
        <v>965.83801901705408</v>
      </c>
      <c r="W16" s="195">
        <v>476.5874497992624</v>
      </c>
      <c r="X16" s="195">
        <v>537.9650463256794</v>
      </c>
      <c r="Y16" s="195">
        <v>661.66818892518177</v>
      </c>
      <c r="Z16" s="195">
        <v>906.93779920191662</v>
      </c>
      <c r="AA16" s="195">
        <v>998.1194167455966</v>
      </c>
      <c r="AB16" s="195">
        <v>710.53843995584555</v>
      </c>
      <c r="AC16" s="195">
        <v>515.07022306941531</v>
      </c>
      <c r="AD16" s="195">
        <v>503.3205807334208</v>
      </c>
      <c r="AE16" s="195">
        <v>638.78712804416671</v>
      </c>
      <c r="AF16" s="196">
        <v>625.28231764188081</v>
      </c>
      <c r="AG16" s="197">
        <v>-0.3508862133374589</v>
      </c>
    </row>
    <row r="17" spans="1:33" s="34" customFormat="1" x14ac:dyDescent="0.25">
      <c r="A17" s="33" t="s">
        <v>101</v>
      </c>
      <c r="B17" s="34" t="s">
        <v>14</v>
      </c>
      <c r="C17" s="194">
        <v>515208.15449845459</v>
      </c>
      <c r="D17" s="195">
        <v>515208.15449845459</v>
      </c>
      <c r="E17" s="195">
        <v>480600.36893527291</v>
      </c>
      <c r="F17" s="195">
        <v>462151.99829908012</v>
      </c>
      <c r="G17" s="195">
        <v>454067.60583988036</v>
      </c>
      <c r="H17" s="195">
        <v>482258.94374931243</v>
      </c>
      <c r="I17" s="195">
        <v>497554.31532348652</v>
      </c>
      <c r="J17" s="195">
        <v>498646.17793587607</v>
      </c>
      <c r="K17" s="195">
        <v>504019.67205509584</v>
      </c>
      <c r="L17" s="195">
        <v>481189.43356937799</v>
      </c>
      <c r="M17" s="195">
        <v>441562.33797757741</v>
      </c>
      <c r="N17" s="195">
        <v>453932.68614718743</v>
      </c>
      <c r="O17" s="195">
        <v>438591.6453644202</v>
      </c>
      <c r="P17" s="195">
        <v>435115.70302862232</v>
      </c>
      <c r="Q17" s="195">
        <v>450101.25682154612</v>
      </c>
      <c r="R17" s="195">
        <v>466816.85591885081</v>
      </c>
      <c r="S17" s="195">
        <v>466655.94210414385</v>
      </c>
      <c r="T17" s="195">
        <v>465113.11170304689</v>
      </c>
      <c r="U17" s="195">
        <v>476323.61723174684</v>
      </c>
      <c r="V17" s="195">
        <v>451611.62138323166</v>
      </c>
      <c r="W17" s="195">
        <v>376616.79800855264</v>
      </c>
      <c r="X17" s="195">
        <v>394455.74503924948</v>
      </c>
      <c r="Y17" s="195">
        <v>390060.72647944553</v>
      </c>
      <c r="Z17" s="195">
        <v>377327.88839339477</v>
      </c>
      <c r="AA17" s="195">
        <v>375174.47927072702</v>
      </c>
      <c r="AB17" s="195">
        <v>381559.88880712452</v>
      </c>
      <c r="AC17" s="195">
        <v>376979.32470648136</v>
      </c>
      <c r="AD17" s="195">
        <v>373711.08374381554</v>
      </c>
      <c r="AE17" s="195">
        <v>379874.69290065381</v>
      </c>
      <c r="AF17" s="196">
        <v>371911.92685218464</v>
      </c>
      <c r="AG17" s="197">
        <v>-0.27813268558562726</v>
      </c>
    </row>
    <row r="18" spans="1:33" s="34" customFormat="1" x14ac:dyDescent="0.25">
      <c r="A18" s="33" t="s">
        <v>102</v>
      </c>
      <c r="B18" s="34" t="s">
        <v>15</v>
      </c>
      <c r="C18" s="194">
        <v>516168.15907145344</v>
      </c>
      <c r="D18" s="195">
        <v>516168.15907145344</v>
      </c>
      <c r="E18" s="195">
        <v>481440.17638123536</v>
      </c>
      <c r="F18" s="195">
        <v>462762.34560048085</v>
      </c>
      <c r="G18" s="195">
        <v>454636.57076982531</v>
      </c>
      <c r="H18" s="195">
        <v>482795.6902651143</v>
      </c>
      <c r="I18" s="195">
        <v>498127.35797508922</v>
      </c>
      <c r="J18" s="195">
        <v>499196.7500237365</v>
      </c>
      <c r="K18" s="195">
        <v>504700.92454141343</v>
      </c>
      <c r="L18" s="195">
        <v>482024.75359133014</v>
      </c>
      <c r="M18" s="195">
        <v>442554.03717331577</v>
      </c>
      <c r="N18" s="195">
        <v>454976.02990336157</v>
      </c>
      <c r="O18" s="195">
        <v>439636.48814400512</v>
      </c>
      <c r="P18" s="195">
        <v>436153.36139425728</v>
      </c>
      <c r="Q18" s="195">
        <v>451129.89695930009</v>
      </c>
      <c r="R18" s="195">
        <v>467855.20558791165</v>
      </c>
      <c r="S18" s="195">
        <v>467673.73303756904</v>
      </c>
      <c r="T18" s="195">
        <v>466612.7878679086</v>
      </c>
      <c r="U18" s="195">
        <v>477961.82505353232</v>
      </c>
      <c r="V18" s="195">
        <v>453787.60444180685</v>
      </c>
      <c r="W18" s="195">
        <v>378590.92977265018</v>
      </c>
      <c r="X18" s="195">
        <v>396468.76828770782</v>
      </c>
      <c r="Y18" s="195">
        <v>391986.77116366342</v>
      </c>
      <c r="Z18" s="195">
        <v>379334.39511463622</v>
      </c>
      <c r="AA18" s="195">
        <v>377223.63482317544</v>
      </c>
      <c r="AB18" s="195">
        <v>383593.38711513841</v>
      </c>
      <c r="AC18" s="195">
        <v>379078.62819172518</v>
      </c>
      <c r="AD18" s="195">
        <v>375791.00379224587</v>
      </c>
      <c r="AE18" s="195">
        <v>381986.79417591717</v>
      </c>
      <c r="AF18" s="196">
        <v>374024.08823846024</v>
      </c>
      <c r="AG18" s="197">
        <v>-0.27538326092934401</v>
      </c>
    </row>
    <row r="19" spans="1:33" s="34" customFormat="1" x14ac:dyDescent="0.25">
      <c r="A19" s="33" t="s">
        <v>115</v>
      </c>
      <c r="B19" s="34" t="s">
        <v>16</v>
      </c>
      <c r="C19" s="194">
        <v>5393.0025947791419</v>
      </c>
      <c r="D19" s="195">
        <v>5393.0025947791419</v>
      </c>
      <c r="E19" s="195">
        <v>4989.2930251582684</v>
      </c>
      <c r="F19" s="195">
        <v>4699.8205461687194</v>
      </c>
      <c r="G19" s="195">
        <v>4729.6616348421003</v>
      </c>
      <c r="H19" s="195">
        <v>5004.940171007951</v>
      </c>
      <c r="I19" s="195">
        <v>5059.0957639427088</v>
      </c>
      <c r="J19" s="195">
        <v>5304.2030769304083</v>
      </c>
      <c r="K19" s="195">
        <v>5606.5407200007612</v>
      </c>
      <c r="L19" s="195">
        <v>5641.8219837739061</v>
      </c>
      <c r="M19" s="195">
        <v>5802.280189748577</v>
      </c>
      <c r="N19" s="195">
        <v>5985.9315020772801</v>
      </c>
      <c r="O19" s="195">
        <v>6053.3791102144423</v>
      </c>
      <c r="P19" s="195">
        <v>6090.7236684644122</v>
      </c>
      <c r="Q19" s="195">
        <v>6437.7596713991734</v>
      </c>
      <c r="R19" s="195">
        <v>6792.4487468193356</v>
      </c>
      <c r="S19" s="195">
        <v>6761.9779470376334</v>
      </c>
      <c r="T19" s="195">
        <v>6998.2534632267261</v>
      </c>
      <c r="U19" s="195">
        <v>7451.861797906683</v>
      </c>
      <c r="V19" s="195">
        <v>7693.5176788704575</v>
      </c>
      <c r="W19" s="195">
        <v>6038.2749023124752</v>
      </c>
      <c r="X19" s="195">
        <v>6157.0381234716497</v>
      </c>
      <c r="Y19" s="195">
        <v>6108.5170136584848</v>
      </c>
      <c r="Z19" s="195">
        <v>5955.7010402973528</v>
      </c>
      <c r="AA19" s="195">
        <v>5849.3348407677631</v>
      </c>
      <c r="AB19" s="195">
        <v>5612.478623636779</v>
      </c>
      <c r="AC19" s="195">
        <v>5793.4292263500483</v>
      </c>
      <c r="AD19" s="195">
        <v>6002.58253157129</v>
      </c>
      <c r="AE19" s="195">
        <v>5826.4887321031838</v>
      </c>
      <c r="AF19" s="196">
        <v>5838.0620329747171</v>
      </c>
      <c r="AG19" s="197">
        <v>8.2525352134343213E-2</v>
      </c>
    </row>
    <row r="20" spans="1:33" s="34" customFormat="1" x14ac:dyDescent="0.25">
      <c r="A20" s="33" t="s">
        <v>116</v>
      </c>
      <c r="B20" s="34" t="s">
        <v>17</v>
      </c>
      <c r="C20" s="194">
        <v>67492.372635769774</v>
      </c>
      <c r="D20" s="195">
        <v>67492.372635769774</v>
      </c>
      <c r="E20" s="195">
        <v>67624.603547508261</v>
      </c>
      <c r="F20" s="195">
        <v>65485.951339887288</v>
      </c>
      <c r="G20" s="195">
        <v>63145.170101401382</v>
      </c>
      <c r="H20" s="195">
        <v>64213.917177793104</v>
      </c>
      <c r="I20" s="195">
        <v>64175.441554709992</v>
      </c>
      <c r="J20" s="195">
        <v>64682.890148351078</v>
      </c>
      <c r="K20" s="195">
        <v>65394.749404288697</v>
      </c>
      <c r="L20" s="195">
        <v>59871.016988296018</v>
      </c>
      <c r="M20" s="195">
        <v>55577.596504014728</v>
      </c>
      <c r="N20" s="195">
        <v>54283.680633692231</v>
      </c>
      <c r="O20" s="195">
        <v>54233.616836642941</v>
      </c>
      <c r="P20" s="195">
        <v>54271.763922843355</v>
      </c>
      <c r="Q20" s="195">
        <v>55040.441392018154</v>
      </c>
      <c r="R20" s="195">
        <v>53693.28006518363</v>
      </c>
      <c r="S20" s="195">
        <v>53590.162968364442</v>
      </c>
      <c r="T20" s="195">
        <v>52658.451309583281</v>
      </c>
      <c r="U20" s="195">
        <v>53131.735170457927</v>
      </c>
      <c r="V20" s="195">
        <v>50992.487670122406</v>
      </c>
      <c r="W20" s="195">
        <v>46021.700819917831</v>
      </c>
      <c r="X20" s="195">
        <v>47560.763350519846</v>
      </c>
      <c r="Y20" s="195">
        <v>47047.623403187914</v>
      </c>
      <c r="Z20" s="195">
        <v>45021.352615555777</v>
      </c>
      <c r="AA20" s="195">
        <v>45167.36746287861</v>
      </c>
      <c r="AB20" s="195">
        <v>44853.230256229581</v>
      </c>
      <c r="AC20" s="195">
        <v>44060.663796350425</v>
      </c>
      <c r="AD20" s="195">
        <v>43915.727533616089</v>
      </c>
      <c r="AE20" s="195">
        <v>43753.530620855388</v>
      </c>
      <c r="AF20" s="196">
        <v>41204.559528445112</v>
      </c>
      <c r="AG20" s="197">
        <v>-0.38949309500778434</v>
      </c>
    </row>
    <row r="21" spans="1:33" s="34" customFormat="1" x14ac:dyDescent="0.25">
      <c r="A21" s="33" t="s">
        <v>117</v>
      </c>
      <c r="B21" s="34" t="s">
        <v>18</v>
      </c>
      <c r="C21" s="194">
        <v>94803.486767610797</v>
      </c>
      <c r="D21" s="195">
        <v>94803.486767610797</v>
      </c>
      <c r="E21" s="195">
        <v>91156.609744279922</v>
      </c>
      <c r="F21" s="195">
        <v>91455.364982873652</v>
      </c>
      <c r="G21" s="195">
        <v>92716.912827119653</v>
      </c>
      <c r="H21" s="195">
        <v>98576.943066647189</v>
      </c>
      <c r="I21" s="195">
        <v>96895.781482147591</v>
      </c>
      <c r="J21" s="195">
        <v>95023.070429324609</v>
      </c>
      <c r="K21" s="195">
        <v>95364.112700361889</v>
      </c>
      <c r="L21" s="195">
        <v>81594.938018514804</v>
      </c>
      <c r="M21" s="195">
        <v>73596.081577245219</v>
      </c>
      <c r="N21" s="195">
        <v>76581.089512690072</v>
      </c>
      <c r="O21" s="195">
        <v>73291.363132890561</v>
      </c>
      <c r="P21" s="195">
        <v>72050.788750526044</v>
      </c>
      <c r="Q21" s="195">
        <v>76962.876186468391</v>
      </c>
      <c r="R21" s="195">
        <v>78888.538904950401</v>
      </c>
      <c r="S21" s="195">
        <v>75633.424629045898</v>
      </c>
      <c r="T21" s="195">
        <v>75800.809034485821</v>
      </c>
      <c r="U21" s="195">
        <v>76959.788416422889</v>
      </c>
      <c r="V21" s="195">
        <v>73220.833507621588</v>
      </c>
      <c r="W21" s="195">
        <v>65770.969745129478</v>
      </c>
      <c r="X21" s="195">
        <v>62606.31755550667</v>
      </c>
      <c r="Y21" s="195">
        <v>62462.215199619772</v>
      </c>
      <c r="Z21" s="195">
        <v>61594.717318501651</v>
      </c>
      <c r="AA21" s="195">
        <v>61358.284925322892</v>
      </c>
      <c r="AB21" s="195">
        <v>61255.841943078318</v>
      </c>
      <c r="AC21" s="195">
        <v>60242.19283725354</v>
      </c>
      <c r="AD21" s="195">
        <v>62104.806955084699</v>
      </c>
      <c r="AE21" s="195">
        <v>65628.056597872492</v>
      </c>
      <c r="AF21" s="196">
        <v>64791.533150399613</v>
      </c>
      <c r="AG21" s="197">
        <v>-0.31657014568228559</v>
      </c>
    </row>
    <row r="22" spans="1:33" s="34" customFormat="1" x14ac:dyDescent="0.25">
      <c r="A22" s="33" t="s">
        <v>118</v>
      </c>
      <c r="B22" s="34" t="s">
        <v>19</v>
      </c>
      <c r="C22" s="194">
        <v>11277.141582841232</v>
      </c>
      <c r="D22" s="195">
        <v>11277.141582841232</v>
      </c>
      <c r="E22" s="195">
        <v>11213.588802209662</v>
      </c>
      <c r="F22" s="195">
        <v>10644.272162138814</v>
      </c>
      <c r="G22" s="195">
        <v>11095.234692688027</v>
      </c>
      <c r="H22" s="195">
        <v>11686.776671089907</v>
      </c>
      <c r="I22" s="195">
        <v>13603.111122024566</v>
      </c>
      <c r="J22" s="195">
        <v>14371.563883265513</v>
      </c>
      <c r="K22" s="195">
        <v>14852.330297047445</v>
      </c>
      <c r="L22" s="195">
        <v>15569.503322994022</v>
      </c>
      <c r="M22" s="195">
        <v>16406.065974906436</v>
      </c>
      <c r="N22" s="195">
        <v>15193.133652210427</v>
      </c>
      <c r="O22" s="195">
        <v>14592.360456484132</v>
      </c>
      <c r="P22" s="195">
        <v>14778.454563225047</v>
      </c>
      <c r="Q22" s="195">
        <v>14539.111551479253</v>
      </c>
      <c r="R22" s="195">
        <v>14690.418628402334</v>
      </c>
      <c r="S22" s="195">
        <v>15432.051696428845</v>
      </c>
      <c r="T22" s="195">
        <v>12748.208797103322</v>
      </c>
      <c r="U22" s="195">
        <v>13184.951413129973</v>
      </c>
      <c r="V22" s="195">
        <v>13002.122400144544</v>
      </c>
      <c r="W22" s="195">
        <v>11271.225040580583</v>
      </c>
      <c r="X22" s="195">
        <v>11759.646428011285</v>
      </c>
      <c r="Y22" s="195">
        <v>10423.922481258831</v>
      </c>
      <c r="Z22" s="195">
        <v>11245.185690676226</v>
      </c>
      <c r="AA22" s="195">
        <v>11965.724279917215</v>
      </c>
      <c r="AB22" s="195">
        <v>12327.677182950712</v>
      </c>
      <c r="AC22" s="195">
        <v>11995.250176359334</v>
      </c>
      <c r="AD22" s="195">
        <v>12503.166149532339</v>
      </c>
      <c r="AE22" s="195">
        <v>12793.632871829639</v>
      </c>
      <c r="AF22" s="196">
        <v>12386.923242841442</v>
      </c>
      <c r="AG22" s="197">
        <v>9.8409836557235508E-2</v>
      </c>
    </row>
    <row r="23" spans="1:33" s="34" customFormat="1" x14ac:dyDescent="0.25">
      <c r="A23" s="33" t="s">
        <v>119</v>
      </c>
      <c r="B23" s="34" t="s">
        <v>20</v>
      </c>
      <c r="C23" s="194">
        <v>15165.790505566625</v>
      </c>
      <c r="D23" s="195">
        <v>11809.209768976061</v>
      </c>
      <c r="E23" s="195">
        <v>8073.0548734838057</v>
      </c>
      <c r="F23" s="195">
        <v>6343.0221387204501</v>
      </c>
      <c r="G23" s="195">
        <v>7195.0349229808398</v>
      </c>
      <c r="H23" s="195">
        <v>8691.0685044202783</v>
      </c>
      <c r="I23" s="195">
        <v>8257.9452661619489</v>
      </c>
      <c r="J23" s="195">
        <v>8609.3765042671821</v>
      </c>
      <c r="K23" s="195">
        <v>7982.944375590394</v>
      </c>
      <c r="L23" s="195">
        <v>7599.0600628414031</v>
      </c>
      <c r="M23" s="195">
        <v>7533.5564886943566</v>
      </c>
      <c r="N23" s="195">
        <v>8298.3271978858374</v>
      </c>
      <c r="O23" s="195">
        <v>8213.817985012116</v>
      </c>
      <c r="P23" s="195">
        <v>7636.3244956795352</v>
      </c>
      <c r="Q23" s="195">
        <v>7757.7978306283176</v>
      </c>
      <c r="R23" s="195">
        <v>8497.8747835381291</v>
      </c>
      <c r="S23" s="195">
        <v>9141.3170037890941</v>
      </c>
      <c r="T23" s="195">
        <v>8696.7303214636086</v>
      </c>
      <c r="U23" s="195">
        <v>8510.6847413896776</v>
      </c>
      <c r="V23" s="195">
        <v>7286.2982545701298</v>
      </c>
      <c r="W23" s="195">
        <v>6260.7382968257207</v>
      </c>
      <c r="X23" s="195">
        <v>6454.3577975809894</v>
      </c>
      <c r="Y23" s="195">
        <v>6537.8636958366324</v>
      </c>
      <c r="Z23" s="195">
        <v>6019.4741286054577</v>
      </c>
      <c r="AA23" s="195">
        <v>5453.9435461866633</v>
      </c>
      <c r="AB23" s="195">
        <v>6444.2323560172008</v>
      </c>
      <c r="AC23" s="195">
        <v>7307.8687231934682</v>
      </c>
      <c r="AD23" s="195">
        <v>6454.6365033804123</v>
      </c>
      <c r="AE23" s="195">
        <v>7332.463324131334</v>
      </c>
      <c r="AF23" s="196">
        <v>7111.6853345473692</v>
      </c>
      <c r="AG23" s="197">
        <v>-0.53107058072989899</v>
      </c>
    </row>
    <row r="24" spans="1:33" s="34" customFormat="1" x14ac:dyDescent="0.25">
      <c r="A24" s="33" t="s">
        <v>120</v>
      </c>
      <c r="B24" s="34" t="s">
        <v>21</v>
      </c>
      <c r="C24" s="194">
        <v>957.67621537554419</v>
      </c>
      <c r="D24" s="195">
        <v>957.67621537554419</v>
      </c>
      <c r="E24" s="195">
        <v>837.43134839216066</v>
      </c>
      <c r="F24" s="195">
        <v>607.91169197523004</v>
      </c>
      <c r="G24" s="195">
        <v>565.2173499884168</v>
      </c>
      <c r="H24" s="195">
        <v>530.91129167422218</v>
      </c>
      <c r="I24" s="195">
        <v>564.55664888670526</v>
      </c>
      <c r="J24" s="195">
        <v>538.69796317956013</v>
      </c>
      <c r="K24" s="195">
        <v>663.74165578048462</v>
      </c>
      <c r="L24" s="195">
        <v>811.11816931477586</v>
      </c>
      <c r="M24" s="195">
        <v>964.2368460156938</v>
      </c>
      <c r="N24" s="195">
        <v>1009.5738734977309</v>
      </c>
      <c r="O24" s="195">
        <v>1004.5543474806105</v>
      </c>
      <c r="P24" s="195">
        <v>991.84351879052576</v>
      </c>
      <c r="Q24" s="195">
        <v>974.86008470909803</v>
      </c>
      <c r="R24" s="195">
        <v>978.31954625362334</v>
      </c>
      <c r="S24" s="195">
        <v>951.51686838406874</v>
      </c>
      <c r="T24" s="195">
        <v>1424.4966984249784</v>
      </c>
      <c r="U24" s="195">
        <v>1555.2333647732826</v>
      </c>
      <c r="V24" s="195">
        <v>2085.7279364257893</v>
      </c>
      <c r="W24" s="195">
        <v>1877.9913322000282</v>
      </c>
      <c r="X24" s="195">
        <v>1910.664199380207</v>
      </c>
      <c r="Y24" s="195">
        <v>1832.0043246120413</v>
      </c>
      <c r="Z24" s="195">
        <v>1907.130139450258</v>
      </c>
      <c r="AA24" s="195">
        <v>1947.2964985126732</v>
      </c>
      <c r="AB24" s="195">
        <v>1931.3770756745844</v>
      </c>
      <c r="AC24" s="195">
        <v>1998.2238404949021</v>
      </c>
      <c r="AD24" s="195">
        <v>1986.9832755709017</v>
      </c>
      <c r="AE24" s="195">
        <v>2025.6572529058551</v>
      </c>
      <c r="AF24" s="196">
        <v>2025.7001330163403</v>
      </c>
      <c r="AG24" s="197">
        <v>1.1152244364991146</v>
      </c>
    </row>
    <row r="25" spans="1:33" s="34" customFormat="1" x14ac:dyDescent="0.25">
      <c r="A25" s="33" t="s">
        <v>121</v>
      </c>
      <c r="B25" s="34" t="s">
        <v>22</v>
      </c>
      <c r="C25" s="194">
        <v>3309.1613021160401</v>
      </c>
      <c r="D25" s="195">
        <v>3309.1613021160401</v>
      </c>
      <c r="E25" s="195">
        <v>3011.4141608236441</v>
      </c>
      <c r="F25" s="195">
        <v>2937.9437558339173</v>
      </c>
      <c r="G25" s="195">
        <v>2945.4259385520741</v>
      </c>
      <c r="H25" s="195">
        <v>3226.8920464493835</v>
      </c>
      <c r="I25" s="195">
        <v>3217.335967647015</v>
      </c>
      <c r="J25" s="195">
        <v>3399.4075001340871</v>
      </c>
      <c r="K25" s="195">
        <v>3862.6330325355316</v>
      </c>
      <c r="L25" s="195">
        <v>3666.3002306337125</v>
      </c>
      <c r="M25" s="195">
        <v>3774.5823808902246</v>
      </c>
      <c r="N25" s="195">
        <v>4558.5247618578096</v>
      </c>
      <c r="O25" s="195">
        <v>4603.7486190087357</v>
      </c>
      <c r="P25" s="195">
        <v>4076.8357851594023</v>
      </c>
      <c r="Q25" s="195">
        <v>3484.9905501353574</v>
      </c>
      <c r="R25" s="195">
        <v>3671.1360671675652</v>
      </c>
      <c r="S25" s="195">
        <v>3967.3747518163086</v>
      </c>
      <c r="T25" s="195">
        <v>3890.4625853684192</v>
      </c>
      <c r="U25" s="195">
        <v>3941.8494675947068</v>
      </c>
      <c r="V25" s="195">
        <v>3654.4985009871443</v>
      </c>
      <c r="W25" s="195">
        <v>2799.2754707538543</v>
      </c>
      <c r="X25" s="195">
        <v>2577.8009381626839</v>
      </c>
      <c r="Y25" s="195">
        <v>2462.2071519789497</v>
      </c>
      <c r="Z25" s="195">
        <v>2668.5269060324031</v>
      </c>
      <c r="AA25" s="195">
        <v>2623.1653209218475</v>
      </c>
      <c r="AB25" s="195">
        <v>3037.1638565991207</v>
      </c>
      <c r="AC25" s="195">
        <v>3232.7158377227706</v>
      </c>
      <c r="AD25" s="195">
        <v>3467.0654059331109</v>
      </c>
      <c r="AE25" s="195">
        <v>3623.7842479632436</v>
      </c>
      <c r="AF25" s="196">
        <v>3508.4994994137451</v>
      </c>
      <c r="AG25" s="197">
        <v>6.0238283691471405E-2</v>
      </c>
    </row>
    <row r="26" spans="1:33" s="34" customFormat="1" x14ac:dyDescent="0.25">
      <c r="A26" s="33" t="s">
        <v>122</v>
      </c>
      <c r="B26" s="34" t="s">
        <v>23</v>
      </c>
      <c r="C26" s="194">
        <v>40483.793360820528</v>
      </c>
      <c r="D26" s="195">
        <v>40483.793360820528</v>
      </c>
      <c r="E26" s="195">
        <v>40025.948449475334</v>
      </c>
      <c r="F26" s="195">
        <v>39421.029452841256</v>
      </c>
      <c r="G26" s="195">
        <v>36460.55556856015</v>
      </c>
      <c r="H26" s="195">
        <v>35081.859280252895</v>
      </c>
      <c r="I26" s="195">
        <v>38374.253961233328</v>
      </c>
      <c r="J26" s="195">
        <v>35352.81315547444</v>
      </c>
      <c r="K26" s="195">
        <v>35912.257346659797</v>
      </c>
      <c r="L26" s="195">
        <v>36539.922645478167</v>
      </c>
      <c r="M26" s="195">
        <v>37041.567913297353</v>
      </c>
      <c r="N26" s="195">
        <v>39197.809952859032</v>
      </c>
      <c r="O26" s="195">
        <v>41134.530749035926</v>
      </c>
      <c r="P26" s="195">
        <v>41551.490662741417</v>
      </c>
      <c r="Q26" s="195">
        <v>43263.104339317579</v>
      </c>
      <c r="R26" s="195">
        <v>46373.508545594523</v>
      </c>
      <c r="S26" s="195">
        <v>47262.949363977677</v>
      </c>
      <c r="T26" s="195">
        <v>43462.710910078538</v>
      </c>
      <c r="U26" s="195">
        <v>43613.630743869937</v>
      </c>
      <c r="V26" s="195">
        <v>41163.089812707432</v>
      </c>
      <c r="W26" s="195">
        <v>36011.842158416825</v>
      </c>
      <c r="X26" s="195">
        <v>37069.08645695536</v>
      </c>
      <c r="Y26" s="195">
        <v>37355.33271801626</v>
      </c>
      <c r="Z26" s="195">
        <v>34607.749815916766</v>
      </c>
      <c r="AA26" s="195">
        <v>33630.793601279853</v>
      </c>
      <c r="AB26" s="195">
        <v>33245.266762871928</v>
      </c>
      <c r="AC26" s="195">
        <v>33264.610409381101</v>
      </c>
      <c r="AD26" s="195">
        <v>33476.521741196979</v>
      </c>
      <c r="AE26" s="195">
        <v>33939.082927342177</v>
      </c>
      <c r="AF26" s="196">
        <v>34724.282023157379</v>
      </c>
      <c r="AG26" s="197">
        <v>-0.14226708664206103</v>
      </c>
    </row>
    <row r="27" spans="1:33" s="34" customFormat="1" x14ac:dyDescent="0.25">
      <c r="A27" s="33" t="s">
        <v>103</v>
      </c>
      <c r="B27" s="34" t="s">
        <v>24</v>
      </c>
      <c r="C27" s="194">
        <v>110945.37327950672</v>
      </c>
      <c r="D27" s="195">
        <v>110945.37327950672</v>
      </c>
      <c r="E27" s="195">
        <v>115438.67977906141</v>
      </c>
      <c r="F27" s="195">
        <v>117266.92803059022</v>
      </c>
      <c r="G27" s="195">
        <v>119447.3441066095</v>
      </c>
      <c r="H27" s="195">
        <v>126977.3402448477</v>
      </c>
      <c r="I27" s="195">
        <v>137101.93163242156</v>
      </c>
      <c r="J27" s="195">
        <v>139285.61702170997</v>
      </c>
      <c r="K27" s="195">
        <v>136326.62664636341</v>
      </c>
      <c r="L27" s="195">
        <v>123578.64026812441</v>
      </c>
      <c r="M27" s="195">
        <v>110943.13062121143</v>
      </c>
      <c r="N27" s="195">
        <v>109030.04359301407</v>
      </c>
      <c r="O27" s="195">
        <v>97997.60874318787</v>
      </c>
      <c r="P27" s="195">
        <v>91081.415029056181</v>
      </c>
      <c r="Q27" s="195">
        <v>89654.161580993386</v>
      </c>
      <c r="R27" s="195">
        <v>86259.40662682947</v>
      </c>
      <c r="S27" s="195">
        <v>87362.744968741026</v>
      </c>
      <c r="T27" s="195">
        <v>90235.814889980727</v>
      </c>
      <c r="U27" s="195">
        <v>89316.749399950393</v>
      </c>
      <c r="V27" s="195">
        <v>84889.479332018178</v>
      </c>
      <c r="W27" s="195">
        <v>77481.216974706404</v>
      </c>
      <c r="X27" s="195">
        <v>80749.6310624748</v>
      </c>
      <c r="Y27" s="195">
        <v>82659.926907045767</v>
      </c>
      <c r="Z27" s="195">
        <v>85157.988050426487</v>
      </c>
      <c r="AA27" s="195">
        <v>89498.760214555397</v>
      </c>
      <c r="AB27" s="195">
        <v>92108.419703486899</v>
      </c>
      <c r="AC27" s="195">
        <v>93237.263299609476</v>
      </c>
      <c r="AD27" s="195">
        <v>96249.947209032442</v>
      </c>
      <c r="AE27" s="195">
        <v>98979.420768146796</v>
      </c>
      <c r="AF27" s="196">
        <v>100105.02558780409</v>
      </c>
      <c r="AG27" s="197">
        <v>-9.7708875740066606E-2</v>
      </c>
    </row>
    <row r="28" spans="1:33" s="34" customFormat="1" x14ac:dyDescent="0.25">
      <c r="A28" s="33" t="s">
        <v>123</v>
      </c>
      <c r="B28" s="34" t="s">
        <v>25</v>
      </c>
      <c r="C28" s="194">
        <v>20055.580699999999</v>
      </c>
      <c r="D28" s="195">
        <v>20055.580699999999</v>
      </c>
      <c r="E28" s="195">
        <v>19098.0363</v>
      </c>
      <c r="F28" s="195">
        <v>16843.2415</v>
      </c>
      <c r="G28" s="195">
        <v>12745.678099999999</v>
      </c>
      <c r="H28" s="195">
        <v>8546.7533000000003</v>
      </c>
      <c r="I28" s="195">
        <v>9064.6325300000008</v>
      </c>
      <c r="J28" s="195">
        <v>7681.40229</v>
      </c>
      <c r="K28" s="195">
        <v>10360.736358</v>
      </c>
      <c r="L28" s="195">
        <v>9452.8203549999998</v>
      </c>
      <c r="M28" s="195">
        <v>11444.590120000001</v>
      </c>
      <c r="N28" s="195">
        <v>12179.05761</v>
      </c>
      <c r="O28" s="195">
        <v>12621.337315000001</v>
      </c>
      <c r="P28" s="195">
        <v>13703.290325</v>
      </c>
      <c r="Q28" s="195">
        <v>15302.987134999999</v>
      </c>
      <c r="R28" s="195">
        <v>15733.58725276</v>
      </c>
      <c r="S28" s="195">
        <v>16693.293792199998</v>
      </c>
      <c r="T28" s="195">
        <v>17903.733855800001</v>
      </c>
      <c r="U28" s="195">
        <v>18899.040902600002</v>
      </c>
      <c r="V28" s="195">
        <v>18599.650387199999</v>
      </c>
      <c r="W28" s="195">
        <v>17383.409164199998</v>
      </c>
      <c r="X28" s="195">
        <v>18742.136722200001</v>
      </c>
      <c r="Y28" s="195">
        <v>19077.120922400001</v>
      </c>
      <c r="Z28" s="195">
        <v>19022.783986999999</v>
      </c>
      <c r="AA28" s="195">
        <v>21189.184967599998</v>
      </c>
      <c r="AB28" s="195">
        <v>20555.8881434</v>
      </c>
      <c r="AC28" s="195">
        <v>22420.596666199999</v>
      </c>
      <c r="AD28" s="195">
        <v>23016.775610199998</v>
      </c>
      <c r="AE28" s="195">
        <v>23394.340572128</v>
      </c>
      <c r="AF28" s="196">
        <v>22372.615994723998</v>
      </c>
      <c r="AG28" s="197">
        <v>0.11553070087489409</v>
      </c>
    </row>
    <row r="29" spans="1:33" s="34" customFormat="1" x14ac:dyDescent="0.25">
      <c r="A29" s="33" t="s">
        <v>124</v>
      </c>
      <c r="B29" s="34" t="s">
        <v>26</v>
      </c>
      <c r="C29" s="194">
        <v>654.3069132976317</v>
      </c>
      <c r="D29" s="195">
        <v>654.3069132976317</v>
      </c>
      <c r="E29" s="195">
        <v>586.69570709243806</v>
      </c>
      <c r="F29" s="195">
        <v>306.41537417223282</v>
      </c>
      <c r="G29" s="195">
        <v>147.98793648295688</v>
      </c>
      <c r="H29" s="195">
        <v>195.33814355325708</v>
      </c>
      <c r="I29" s="195">
        <v>210.917860865634</v>
      </c>
      <c r="J29" s="195">
        <v>221.96046982933817</v>
      </c>
      <c r="K29" s="195">
        <v>238.00572230621643</v>
      </c>
      <c r="L29" s="195">
        <v>246.71971558044697</v>
      </c>
      <c r="M29" s="195">
        <v>282.38090865106597</v>
      </c>
      <c r="N29" s="195">
        <v>234.54933146232139</v>
      </c>
      <c r="O29" s="195">
        <v>260.15848273147316</v>
      </c>
      <c r="P29" s="195">
        <v>274.67263318563448</v>
      </c>
      <c r="Q29" s="195">
        <v>292.4101879174674</v>
      </c>
      <c r="R29" s="195">
        <v>325.55764650850722</v>
      </c>
      <c r="S29" s="195">
        <v>319.53842856045907</v>
      </c>
      <c r="T29" s="195">
        <v>377.48748402915055</v>
      </c>
      <c r="U29" s="195">
        <v>403.68130075098873</v>
      </c>
      <c r="V29" s="195">
        <v>418.9699092188776</v>
      </c>
      <c r="W29" s="195">
        <v>421.2445798280188</v>
      </c>
      <c r="X29" s="195">
        <v>700.1615122874432</v>
      </c>
      <c r="Y29" s="195">
        <v>801.03302131598991</v>
      </c>
      <c r="Z29" s="195">
        <v>863.82356307168322</v>
      </c>
      <c r="AA29" s="195">
        <v>809.32778996472462</v>
      </c>
      <c r="AB29" s="195">
        <v>824.8538061387278</v>
      </c>
      <c r="AC29" s="195">
        <v>755.41893484003867</v>
      </c>
      <c r="AD29" s="195">
        <v>657.18565053717873</v>
      </c>
      <c r="AE29" s="195">
        <v>736.97942527424379</v>
      </c>
      <c r="AF29" s="196">
        <v>860.73113658562397</v>
      </c>
      <c r="AG29" s="197">
        <v>0.31548531597754009</v>
      </c>
    </row>
    <row r="30" spans="1:33" s="34" customFormat="1" x14ac:dyDescent="0.25">
      <c r="A30" s="33" t="s">
        <v>125</v>
      </c>
      <c r="B30" s="34" t="s">
        <v>27</v>
      </c>
      <c r="C30" s="194">
        <v>0.65315273776565996</v>
      </c>
      <c r="D30" s="195">
        <v>0.65315273776565996</v>
      </c>
      <c r="E30" s="195">
        <v>0.63335509492092001</v>
      </c>
      <c r="F30" s="195">
        <v>0.68800228775892003</v>
      </c>
      <c r="G30" s="195">
        <v>0.77731873107673</v>
      </c>
      <c r="H30" s="195">
        <v>1.05995372720326</v>
      </c>
      <c r="I30" s="195">
        <v>1.8925232622201</v>
      </c>
      <c r="J30" s="195">
        <v>2.2414393180055798</v>
      </c>
      <c r="K30" s="195">
        <v>2.6379605527424101</v>
      </c>
      <c r="L30" s="195">
        <v>3.2018211238026502</v>
      </c>
      <c r="M30" s="195">
        <v>3.8060659009979498</v>
      </c>
      <c r="N30" s="195">
        <v>4.6379877625699697</v>
      </c>
      <c r="O30" s="195">
        <v>5.5169072671035497</v>
      </c>
      <c r="P30" s="195">
        <v>6.1252312941598204</v>
      </c>
      <c r="Q30" s="195">
        <v>6.9311647198301101</v>
      </c>
      <c r="R30" s="195">
        <v>7.8069609530397202</v>
      </c>
      <c r="S30" s="195">
        <v>8.13174925088801</v>
      </c>
      <c r="T30" s="195">
        <v>8.3686037428548001</v>
      </c>
      <c r="U30" s="195">
        <v>9.09753375243805</v>
      </c>
      <c r="V30" s="195">
        <v>9.9450829697255205</v>
      </c>
      <c r="W30" s="195">
        <v>9.6830243107865002</v>
      </c>
      <c r="X30" s="195">
        <v>10.15607670827859</v>
      </c>
      <c r="Y30" s="195">
        <v>10.390578513829229</v>
      </c>
      <c r="Z30" s="195">
        <v>10.77567989050668</v>
      </c>
      <c r="AA30" s="195">
        <v>11.22455582297261</v>
      </c>
      <c r="AB30" s="195">
        <v>11.158280316269821</v>
      </c>
      <c r="AC30" s="195">
        <v>10.86007014779724</v>
      </c>
      <c r="AD30" s="195">
        <v>10.9356436668008</v>
      </c>
      <c r="AE30" s="195">
        <v>11.090655690054581</v>
      </c>
      <c r="AF30" s="196">
        <v>10.34934020551492</v>
      </c>
      <c r="AG30" s="197">
        <v>14.845206805560519</v>
      </c>
    </row>
    <row r="31" spans="1:33" s="34" customFormat="1" x14ac:dyDescent="0.25">
      <c r="A31" s="33" t="s">
        <v>126</v>
      </c>
      <c r="B31" s="34" t="s">
        <v>28</v>
      </c>
      <c r="C31" s="194">
        <v>4464.3191746477787</v>
      </c>
      <c r="D31" s="195">
        <v>4464.3191746477787</v>
      </c>
      <c r="E31" s="195">
        <v>4494.2794245523219</v>
      </c>
      <c r="F31" s="195">
        <v>2652.5093347191082</v>
      </c>
      <c r="G31" s="195">
        <v>1725.0042982714535</v>
      </c>
      <c r="H31" s="195">
        <v>1920.268583314514</v>
      </c>
      <c r="I31" s="195">
        <v>2202.7003365226165</v>
      </c>
      <c r="J31" s="195">
        <v>2595.278418204673</v>
      </c>
      <c r="K31" s="195">
        <v>2560.36007678849</v>
      </c>
      <c r="L31" s="195">
        <v>2967.8861891012225</v>
      </c>
      <c r="M31" s="195">
        <v>2905.6765600515137</v>
      </c>
      <c r="N31" s="195">
        <v>3062.5147041752089</v>
      </c>
      <c r="O31" s="195">
        <v>3307.4981147503313</v>
      </c>
      <c r="P31" s="195">
        <v>3478.7512287599525</v>
      </c>
      <c r="Q31" s="195">
        <v>3558.0053624679872</v>
      </c>
      <c r="R31" s="195">
        <v>3745.4874284924122</v>
      </c>
      <c r="S31" s="195">
        <v>4010.3611569129293</v>
      </c>
      <c r="T31" s="195">
        <v>4292.7752228438821</v>
      </c>
      <c r="U31" s="195">
        <v>6114.6503440400511</v>
      </c>
      <c r="V31" s="195">
        <v>5450.3941906712234</v>
      </c>
      <c r="W31" s="195">
        <v>2278.3458026217595</v>
      </c>
      <c r="X31" s="195">
        <v>2216.0527265235551</v>
      </c>
      <c r="Y31" s="195">
        <v>3692.7851022507634</v>
      </c>
      <c r="Z31" s="195">
        <v>3546.4251316427526</v>
      </c>
      <c r="AA31" s="195">
        <v>2984.6155178978543</v>
      </c>
      <c r="AB31" s="195">
        <v>3166.3220146322697</v>
      </c>
      <c r="AC31" s="195">
        <v>3486.872145675266</v>
      </c>
      <c r="AD31" s="195">
        <v>3308.9255058813064</v>
      </c>
      <c r="AE31" s="195">
        <v>3623.8179603277413</v>
      </c>
      <c r="AF31" s="196">
        <v>3158.581906816948</v>
      </c>
      <c r="AG31" s="197">
        <v>-0.29248295579893197</v>
      </c>
    </row>
    <row r="32" spans="1:33" s="34" customFormat="1" x14ac:dyDescent="0.25">
      <c r="A32" s="33" t="s">
        <v>127</v>
      </c>
      <c r="B32" s="34" t="s">
        <v>29</v>
      </c>
      <c r="C32" s="194">
        <v>1639.3750123697855</v>
      </c>
      <c r="D32" s="195">
        <v>1639.3750123697855</v>
      </c>
      <c r="E32" s="195">
        <v>1560.8290574599484</v>
      </c>
      <c r="F32" s="195">
        <v>1495.0010563710737</v>
      </c>
      <c r="G32" s="195">
        <v>1479.7479067187267</v>
      </c>
      <c r="H32" s="195">
        <v>1388.0493417835185</v>
      </c>
      <c r="I32" s="195">
        <v>1028.742928683442</v>
      </c>
      <c r="J32" s="195">
        <v>974.77773427138413</v>
      </c>
      <c r="K32" s="195">
        <v>867.64645431818531</v>
      </c>
      <c r="L32" s="195">
        <v>710.22972141336743</v>
      </c>
      <c r="M32" s="195">
        <v>750.62561742324124</v>
      </c>
      <c r="N32" s="195">
        <v>781.18246433624643</v>
      </c>
      <c r="O32" s="195">
        <v>730.87569512989057</v>
      </c>
      <c r="P32" s="195">
        <v>752.16140456288485</v>
      </c>
      <c r="Q32" s="195">
        <v>697.17807545414735</v>
      </c>
      <c r="R32" s="195">
        <v>755.23237893243981</v>
      </c>
      <c r="S32" s="195">
        <v>726.08066092871491</v>
      </c>
      <c r="T32" s="195">
        <v>780.12087926034303</v>
      </c>
      <c r="U32" s="195">
        <v>776.02999681435358</v>
      </c>
      <c r="V32" s="195">
        <v>721.50764562133372</v>
      </c>
      <c r="W32" s="195">
        <v>650.91406991868803</v>
      </c>
      <c r="X32" s="195">
        <v>675.76895209485997</v>
      </c>
      <c r="Y32" s="195">
        <v>692.07340558470355</v>
      </c>
      <c r="Z32" s="195">
        <v>632.80687419951539</v>
      </c>
      <c r="AA32" s="195">
        <v>616.00416930013341</v>
      </c>
      <c r="AB32" s="195">
        <v>632.60894782696141</v>
      </c>
      <c r="AC32" s="195">
        <v>625.11444046012457</v>
      </c>
      <c r="AD32" s="195">
        <v>650.69122566206181</v>
      </c>
      <c r="AE32" s="195">
        <v>659.63110805972235</v>
      </c>
      <c r="AF32" s="196">
        <v>662.58430906862884</v>
      </c>
      <c r="AG32" s="197">
        <v>-0.59583115268370757</v>
      </c>
    </row>
    <row r="33" spans="1:33" s="34" customFormat="1" x14ac:dyDescent="0.25">
      <c r="A33" s="33" t="s">
        <v>128</v>
      </c>
      <c r="B33" s="34" t="s">
        <v>30</v>
      </c>
      <c r="C33" s="194">
        <v>7.7805298780644101</v>
      </c>
      <c r="D33" s="195">
        <v>7.7805298780644101</v>
      </c>
      <c r="E33" s="195">
        <v>8.0064573903098104</v>
      </c>
      <c r="F33" s="195">
        <v>9.0193296576840805</v>
      </c>
      <c r="G33" s="195">
        <v>9.0370311939978905</v>
      </c>
      <c r="H33" s="195">
        <v>9.3240315850427304</v>
      </c>
      <c r="I33" s="195">
        <v>9.2855375495015107</v>
      </c>
      <c r="J33" s="195">
        <v>9.0875330594565593</v>
      </c>
      <c r="K33" s="195">
        <v>9.2990473956173805</v>
      </c>
      <c r="L33" s="195">
        <v>8.7277929119294804</v>
      </c>
      <c r="M33" s="195">
        <v>8.1519203846402899</v>
      </c>
      <c r="N33" s="195">
        <v>14.98734888789869</v>
      </c>
      <c r="O33" s="195">
        <v>19.100488122825031</v>
      </c>
      <c r="P33" s="195">
        <v>22.969316202219549</v>
      </c>
      <c r="Q33" s="195">
        <v>24.857512377562951</v>
      </c>
      <c r="R33" s="195">
        <v>37.502613969551909</v>
      </c>
      <c r="S33" s="195">
        <v>51.856062451785029</v>
      </c>
      <c r="T33" s="195">
        <v>92.324760130102959</v>
      </c>
      <c r="U33" s="195">
        <v>113.97766027963893</v>
      </c>
      <c r="V33" s="195">
        <v>133.55510931432332</v>
      </c>
      <c r="W33" s="195">
        <v>158.40163742007681</v>
      </c>
      <c r="X33" s="195">
        <v>174.48140423349724</v>
      </c>
      <c r="Y33" s="195">
        <v>205.84607477802996</v>
      </c>
      <c r="Z33" s="195">
        <v>240.35898531399107</v>
      </c>
      <c r="AA33" s="195">
        <v>267.71879381000849</v>
      </c>
      <c r="AB33" s="195">
        <v>284.5301836308484</v>
      </c>
      <c r="AC33" s="195">
        <v>302.85969731047595</v>
      </c>
      <c r="AD33" s="195">
        <v>318.61386559235893</v>
      </c>
      <c r="AE33" s="195">
        <v>375.78521188552634</v>
      </c>
      <c r="AF33" s="196">
        <v>418.36439561125297</v>
      </c>
      <c r="AG33" s="197">
        <v>52.770681710347851</v>
      </c>
    </row>
    <row r="34" spans="1:33" s="34" customFormat="1" x14ac:dyDescent="0.25">
      <c r="A34" s="33" t="s">
        <v>129</v>
      </c>
      <c r="B34" s="34" t="s">
        <v>31</v>
      </c>
      <c r="C34" s="194">
        <v>0.38333988961963</v>
      </c>
      <c r="D34" s="195">
        <v>0.38333988961963</v>
      </c>
      <c r="E34" s="195">
        <v>0.39030914739036998</v>
      </c>
      <c r="F34" s="195">
        <v>0.41508870577075002</v>
      </c>
      <c r="G34" s="195">
        <v>0.44520840145879997</v>
      </c>
      <c r="H34" s="195">
        <v>0.55492713242998004</v>
      </c>
      <c r="I34" s="195">
        <v>0.69058172294255005</v>
      </c>
      <c r="J34" s="195">
        <v>1.3753253999197499</v>
      </c>
      <c r="K34" s="195">
        <v>1.0129429706202899</v>
      </c>
      <c r="L34" s="195">
        <v>1.4548988678216499</v>
      </c>
      <c r="M34" s="195">
        <v>1.46375326860516</v>
      </c>
      <c r="N34" s="195">
        <v>4.6262547009619901</v>
      </c>
      <c r="O34" s="195">
        <v>2.9369183873318998</v>
      </c>
      <c r="P34" s="195">
        <v>3.6282016545476998</v>
      </c>
      <c r="Q34" s="195">
        <v>3.82433032738221</v>
      </c>
      <c r="R34" s="195">
        <v>4.35019679354511</v>
      </c>
      <c r="S34" s="195">
        <v>4.4950261716224702</v>
      </c>
      <c r="T34" s="195">
        <v>4.8424854193630296</v>
      </c>
      <c r="U34" s="195">
        <v>5.8610628911035496</v>
      </c>
      <c r="V34" s="195">
        <v>7.0860625516825904</v>
      </c>
      <c r="W34" s="195">
        <v>8.7132517109714307</v>
      </c>
      <c r="X34" s="195">
        <v>6.8215469335761103</v>
      </c>
      <c r="Y34" s="195">
        <v>7.4311434516141199</v>
      </c>
      <c r="Z34" s="195">
        <v>6.2033310220448401</v>
      </c>
      <c r="AA34" s="195">
        <v>7.9836765244719397</v>
      </c>
      <c r="AB34" s="195">
        <v>7.4018128474234404</v>
      </c>
      <c r="AC34" s="195">
        <v>7.63782991090706</v>
      </c>
      <c r="AD34" s="195">
        <v>8.1242425184980505</v>
      </c>
      <c r="AE34" s="195">
        <v>8.8569827140653103</v>
      </c>
      <c r="AF34" s="196">
        <v>8.2796413942347904</v>
      </c>
      <c r="AG34" s="197">
        <v>20.598695096537664</v>
      </c>
    </row>
    <row r="35" spans="1:33" s="34" customFormat="1" x14ac:dyDescent="0.25">
      <c r="A35" s="33" t="s">
        <v>130</v>
      </c>
      <c r="B35" s="34" t="s">
        <v>32</v>
      </c>
      <c r="C35" s="194">
        <v>22924.423764377607</v>
      </c>
      <c r="D35" s="195">
        <v>22924.423764377607</v>
      </c>
      <c r="E35" s="195">
        <v>21742.720730314308</v>
      </c>
      <c r="F35" s="195">
        <v>22818.256973177591</v>
      </c>
      <c r="G35" s="195">
        <v>23954.544753538874</v>
      </c>
      <c r="H35" s="195">
        <v>25926.061642392651</v>
      </c>
      <c r="I35" s="195">
        <v>24969.653630899389</v>
      </c>
      <c r="J35" s="195">
        <v>26890.297006476154</v>
      </c>
      <c r="K35" s="195">
        <v>27938.830239524013</v>
      </c>
      <c r="L35" s="195">
        <v>28907.659669195767</v>
      </c>
      <c r="M35" s="195">
        <v>22628.867901873804</v>
      </c>
      <c r="N35" s="195">
        <v>21698.295210424221</v>
      </c>
      <c r="O35" s="195">
        <v>17728.689041052639</v>
      </c>
      <c r="P35" s="195">
        <v>17796.631124930667</v>
      </c>
      <c r="Q35" s="195">
        <v>15886.31094351383</v>
      </c>
      <c r="R35" s="195">
        <v>16578.445675235023</v>
      </c>
      <c r="S35" s="195">
        <v>16537.546740007157</v>
      </c>
      <c r="T35" s="195">
        <v>16482.439018735873</v>
      </c>
      <c r="U35" s="195">
        <v>15345.086898083573</v>
      </c>
      <c r="V35" s="195">
        <v>11603.590977284652</v>
      </c>
      <c r="W35" s="195">
        <v>11283.904730715027</v>
      </c>
      <c r="X35" s="195">
        <v>11882.883277487785</v>
      </c>
      <c r="Y35" s="195">
        <v>11753.027060802222</v>
      </c>
      <c r="Z35" s="195">
        <v>11388.245818252528</v>
      </c>
      <c r="AA35" s="195">
        <v>11015.98422180647</v>
      </c>
      <c r="AB35" s="195">
        <v>10445.045561226925</v>
      </c>
      <c r="AC35" s="195">
        <v>10902.40726922851</v>
      </c>
      <c r="AD35" s="195">
        <v>10398.75304643032</v>
      </c>
      <c r="AE35" s="195">
        <v>10821.437334950169</v>
      </c>
      <c r="AF35" s="196">
        <v>11207.742519712559</v>
      </c>
      <c r="AG35" s="197">
        <v>-0.51110036025732808</v>
      </c>
    </row>
    <row r="36" spans="1:33" s="34" customFormat="1" x14ac:dyDescent="0.25">
      <c r="A36" s="33" t="s">
        <v>131</v>
      </c>
      <c r="B36" s="34" t="s">
        <v>33</v>
      </c>
      <c r="C36" s="194">
        <v>3579.8663627489082</v>
      </c>
      <c r="D36" s="195">
        <v>3579.8663627489082</v>
      </c>
      <c r="E36" s="195">
        <v>3728.5535299313733</v>
      </c>
      <c r="F36" s="195">
        <v>3374.0324963954035</v>
      </c>
      <c r="G36" s="195">
        <v>3213.4010915877707</v>
      </c>
      <c r="H36" s="195">
        <v>3082.7365619044263</v>
      </c>
      <c r="I36" s="195">
        <v>3169.8508189070712</v>
      </c>
      <c r="J36" s="195">
        <v>3365.2257082214182</v>
      </c>
      <c r="K36" s="195">
        <v>3223.3980180915314</v>
      </c>
      <c r="L36" s="195">
        <v>3252.8614550405255</v>
      </c>
      <c r="M36" s="195">
        <v>3388.0518506306785</v>
      </c>
      <c r="N36" s="195">
        <v>3426.1470111382132</v>
      </c>
      <c r="O36" s="195">
        <v>3540.265857340165</v>
      </c>
      <c r="P36" s="195">
        <v>3654.4396872042585</v>
      </c>
      <c r="Q36" s="195">
        <v>3885.6185191008294</v>
      </c>
      <c r="R36" s="195">
        <v>3918.348831044706</v>
      </c>
      <c r="S36" s="195">
        <v>4029.6654777997492</v>
      </c>
      <c r="T36" s="195">
        <v>4139.3443951972413</v>
      </c>
      <c r="U36" s="195">
        <v>4398.8459319631065</v>
      </c>
      <c r="V36" s="195">
        <v>4296.7956903338609</v>
      </c>
      <c r="W36" s="195">
        <v>4177.1995933387543</v>
      </c>
      <c r="X36" s="195">
        <v>4536.0091941792189</v>
      </c>
      <c r="Y36" s="195">
        <v>4620.343143813725</v>
      </c>
      <c r="Z36" s="195">
        <v>4665.111579864094</v>
      </c>
      <c r="AA36" s="195">
        <v>4811.6398514204493</v>
      </c>
      <c r="AB36" s="195">
        <v>4974.7099525473905</v>
      </c>
      <c r="AC36" s="195">
        <v>5172.3430260310624</v>
      </c>
      <c r="AD36" s="195">
        <v>5022.0142037443093</v>
      </c>
      <c r="AE36" s="195">
        <v>5121.3487448004207</v>
      </c>
      <c r="AF36" s="196">
        <v>5158.1247672497493</v>
      </c>
      <c r="AG36" s="197">
        <v>0.44087076012774062</v>
      </c>
    </row>
    <row r="37" spans="1:33" s="34" customFormat="1" x14ac:dyDescent="0.25">
      <c r="A37" s="33" t="s">
        <v>132</v>
      </c>
      <c r="B37" s="34" t="s">
        <v>34</v>
      </c>
      <c r="C37" s="194">
        <v>15079.683730696594</v>
      </c>
      <c r="D37" s="195">
        <v>15079.683730696594</v>
      </c>
      <c r="E37" s="195">
        <v>13776.755924382871</v>
      </c>
      <c r="F37" s="195">
        <v>11172.098523909583</v>
      </c>
      <c r="G37" s="195">
        <v>11939.241788631691</v>
      </c>
      <c r="H37" s="195">
        <v>12226.292698078629</v>
      </c>
      <c r="I37" s="195">
        <v>12094.034922218187</v>
      </c>
      <c r="J37" s="195">
        <v>11898.393582110422</v>
      </c>
      <c r="K37" s="195">
        <v>12229.095112472569</v>
      </c>
      <c r="L37" s="195">
        <v>12587.808231258205</v>
      </c>
      <c r="M37" s="195">
        <v>12756.519068195819</v>
      </c>
      <c r="N37" s="195">
        <v>12906.155581793004</v>
      </c>
      <c r="O37" s="195">
        <v>12537.991860431752</v>
      </c>
      <c r="P37" s="195">
        <v>11869.468216100429</v>
      </c>
      <c r="Q37" s="195">
        <v>11114.130545722381</v>
      </c>
      <c r="R37" s="195">
        <v>11825.661906940222</v>
      </c>
      <c r="S37" s="195">
        <v>11423.833777685226</v>
      </c>
      <c r="T37" s="195">
        <v>10632.465812272018</v>
      </c>
      <c r="U37" s="195">
        <v>10613.77283388899</v>
      </c>
      <c r="V37" s="195">
        <v>10517.979434631026</v>
      </c>
      <c r="W37" s="195">
        <v>8086.0535793018244</v>
      </c>
      <c r="X37" s="195">
        <v>8955.4161964905179</v>
      </c>
      <c r="Y37" s="195">
        <v>9047.4452813735534</v>
      </c>
      <c r="Z37" s="195">
        <v>8950.0551709452502</v>
      </c>
      <c r="AA37" s="195">
        <v>9080.3513486140582</v>
      </c>
      <c r="AB37" s="195">
        <v>9205.1681149683227</v>
      </c>
      <c r="AC37" s="195">
        <v>9259.2530681851695</v>
      </c>
      <c r="AD37" s="195">
        <v>9346.5164897305967</v>
      </c>
      <c r="AE37" s="195">
        <v>9390.6088990383014</v>
      </c>
      <c r="AF37" s="196">
        <v>8859.2650405344521</v>
      </c>
      <c r="AG37" s="197">
        <v>-0.41250325943505678</v>
      </c>
    </row>
    <row r="38" spans="1:33" s="34" customFormat="1" x14ac:dyDescent="0.25">
      <c r="A38" s="33" t="s">
        <v>133</v>
      </c>
      <c r="B38" s="34" t="s">
        <v>35</v>
      </c>
      <c r="C38" s="194">
        <v>31040.062380682568</v>
      </c>
      <c r="D38" s="195">
        <v>22621.184506662845</v>
      </c>
      <c r="E38" s="195">
        <v>19904.571263931106</v>
      </c>
      <c r="F38" s="195">
        <v>19207.599651796289</v>
      </c>
      <c r="G38" s="195">
        <v>19276.145562065212</v>
      </c>
      <c r="H38" s="195">
        <v>21536.133569316338</v>
      </c>
      <c r="I38" s="195">
        <v>22955.846266427339</v>
      </c>
      <c r="J38" s="195">
        <v>22131.153407267604</v>
      </c>
      <c r="K38" s="195">
        <v>23014.199975505315</v>
      </c>
      <c r="L38" s="195">
        <v>21394.819483164658</v>
      </c>
      <c r="M38" s="195">
        <v>20417.277915817991</v>
      </c>
      <c r="N38" s="195">
        <v>23168.849250451778</v>
      </c>
      <c r="O38" s="195">
        <v>21758.401754165603</v>
      </c>
      <c r="P38" s="195">
        <v>20408.400277062254</v>
      </c>
      <c r="Q38" s="195">
        <v>23299.974499233762</v>
      </c>
      <c r="R38" s="195">
        <v>24931.700847713597</v>
      </c>
      <c r="S38" s="195">
        <v>24872.82389957584</v>
      </c>
      <c r="T38" s="195">
        <v>27278.513545350695</v>
      </c>
      <c r="U38" s="195">
        <v>29681.508475663319</v>
      </c>
      <c r="V38" s="195">
        <v>28375.390519450848</v>
      </c>
      <c r="W38" s="195">
        <v>21611.775090579074</v>
      </c>
      <c r="X38" s="195">
        <v>24151.313847809706</v>
      </c>
      <c r="Y38" s="195">
        <v>26971.530877955767</v>
      </c>
      <c r="Z38" s="195">
        <v>25959.434001197536</v>
      </c>
      <c r="AA38" s="195">
        <v>25654.925118324903</v>
      </c>
      <c r="AB38" s="195">
        <v>27340.953064096047</v>
      </c>
      <c r="AC38" s="195">
        <v>27821.988495368641</v>
      </c>
      <c r="AD38" s="195">
        <v>25557.139571674608</v>
      </c>
      <c r="AE38" s="195">
        <v>26117.581530268686</v>
      </c>
      <c r="AF38" s="196">
        <v>24891.889917490218</v>
      </c>
      <c r="AG38" s="197">
        <v>-0.19807216840577599</v>
      </c>
    </row>
    <row r="39" spans="1:33" s="34" customFormat="1" x14ac:dyDescent="0.25">
      <c r="A39" s="33" t="s">
        <v>134</v>
      </c>
      <c r="B39" s="34" t="s">
        <v>36</v>
      </c>
      <c r="C39" s="194">
        <v>6204.8739763510575</v>
      </c>
      <c r="D39" s="195">
        <v>6204.8739763510575</v>
      </c>
      <c r="E39" s="195">
        <v>6092.6502862585203</v>
      </c>
      <c r="F39" s="195">
        <v>5855.2206536356252</v>
      </c>
      <c r="G39" s="195">
        <v>5728.7739571732782</v>
      </c>
      <c r="H39" s="195">
        <v>5779.596240941114</v>
      </c>
      <c r="I39" s="195">
        <v>6640.5896934039411</v>
      </c>
      <c r="J39" s="195">
        <v>6716.6713534871869</v>
      </c>
      <c r="K39" s="195">
        <v>7123.0217664297788</v>
      </c>
      <c r="L39" s="195">
        <v>7279.9388512824844</v>
      </c>
      <c r="M39" s="195">
        <v>7668.7395332002461</v>
      </c>
      <c r="N39" s="195">
        <v>7962.3213689840131</v>
      </c>
      <c r="O39" s="195">
        <v>7304.4107096869593</v>
      </c>
      <c r="P39" s="195">
        <v>7564.3516164895873</v>
      </c>
      <c r="Q39" s="195">
        <v>7634.5081932310059</v>
      </c>
      <c r="R39" s="195">
        <v>8358.664637580614</v>
      </c>
      <c r="S39" s="195">
        <v>8376.1233568150637</v>
      </c>
      <c r="T39" s="195">
        <v>8158.8186643286053</v>
      </c>
      <c r="U39" s="195">
        <v>9011.7039194952431</v>
      </c>
      <c r="V39" s="195">
        <v>8820.8425646094583</v>
      </c>
      <c r="W39" s="195">
        <v>7127.5062335317671</v>
      </c>
      <c r="X39" s="195">
        <v>7586.4842802252842</v>
      </c>
      <c r="Y39" s="195">
        <v>7001.4362548977188</v>
      </c>
      <c r="Z39" s="195">
        <v>6751.3534362999781</v>
      </c>
      <c r="AA39" s="195">
        <v>7244.3634802232446</v>
      </c>
      <c r="AB39" s="195">
        <v>7728.6147590188093</v>
      </c>
      <c r="AC39" s="195">
        <v>7813.5930804244945</v>
      </c>
      <c r="AD39" s="195">
        <v>7275.9762186605594</v>
      </c>
      <c r="AE39" s="195">
        <v>7768.2339000396814</v>
      </c>
      <c r="AF39" s="196">
        <v>7442.2303140283921</v>
      </c>
      <c r="AG39" s="197">
        <v>0.19941683624733264</v>
      </c>
    </row>
    <row r="40" spans="1:33" s="34" customFormat="1" x14ac:dyDescent="0.25">
      <c r="A40" s="33" t="s">
        <v>135</v>
      </c>
      <c r="B40" s="34" t="s">
        <v>37</v>
      </c>
      <c r="C40" s="194">
        <v>43725.659050760609</v>
      </c>
      <c r="D40" s="195">
        <v>31392.002989072611</v>
      </c>
      <c r="E40" s="195">
        <v>22762.13410242994</v>
      </c>
      <c r="F40" s="195">
        <v>19855.39079415939</v>
      </c>
      <c r="G40" s="195">
        <v>20398.263029501613</v>
      </c>
      <c r="H40" s="195">
        <v>20454.915859853034</v>
      </c>
      <c r="I40" s="195">
        <v>23683.652992555377</v>
      </c>
      <c r="J40" s="195">
        <v>23099.192540283952</v>
      </c>
      <c r="K40" s="195">
        <v>21424.427108756292</v>
      </c>
      <c r="L40" s="195">
        <v>20256.677437539427</v>
      </c>
      <c r="M40" s="195">
        <v>17597.687288986599</v>
      </c>
      <c r="N40" s="195">
        <v>18879.615456141175</v>
      </c>
      <c r="O40" s="195">
        <v>18318.293787059079</v>
      </c>
      <c r="P40" s="195">
        <v>19211.114491469449</v>
      </c>
      <c r="Q40" s="195">
        <v>19930.793854353364</v>
      </c>
      <c r="R40" s="195">
        <v>22113.99169299514</v>
      </c>
      <c r="S40" s="195">
        <v>22065.932881763038</v>
      </c>
      <c r="T40" s="195">
        <v>21548.356661014266</v>
      </c>
      <c r="U40" s="195">
        <v>21757.500971748232</v>
      </c>
      <c r="V40" s="195">
        <v>18486.757525443089</v>
      </c>
      <c r="W40" s="195">
        <v>12303.687117039502</v>
      </c>
      <c r="X40" s="195">
        <v>14181.36101881767</v>
      </c>
      <c r="Y40" s="195">
        <v>14867.459892428016</v>
      </c>
      <c r="Z40" s="195">
        <v>13546.226714378532</v>
      </c>
      <c r="AA40" s="195">
        <v>11769.050618668725</v>
      </c>
      <c r="AB40" s="195">
        <v>12471.055660931832</v>
      </c>
      <c r="AC40" s="195">
        <v>12668.795892475529</v>
      </c>
      <c r="AD40" s="195">
        <v>12871.248141445905</v>
      </c>
      <c r="AE40" s="195">
        <v>13129.113834727959</v>
      </c>
      <c r="AF40" s="196">
        <v>13445.653846119574</v>
      </c>
      <c r="AG40" s="197">
        <v>-0.69249968695701825</v>
      </c>
    </row>
    <row r="41" spans="1:33" s="34" customFormat="1" x14ac:dyDescent="0.25">
      <c r="A41" s="33" t="s">
        <v>136</v>
      </c>
      <c r="B41" s="34" t="s">
        <v>38</v>
      </c>
      <c r="C41" s="194">
        <v>283256.99202810379</v>
      </c>
      <c r="D41" s="195">
        <v>283256.99202810379</v>
      </c>
      <c r="E41" s="195">
        <v>260305.93323601014</v>
      </c>
      <c r="F41" s="195">
        <v>232402.93339490611</v>
      </c>
      <c r="G41" s="195">
        <v>199289.87465737085</v>
      </c>
      <c r="H41" s="195">
        <v>174246.98526087028</v>
      </c>
      <c r="I41" s="195">
        <v>182636.76387821377</v>
      </c>
      <c r="J41" s="195">
        <v>166475.50033968015</v>
      </c>
      <c r="K41" s="195">
        <v>167064.92597293889</v>
      </c>
      <c r="L41" s="195">
        <v>159242.11059930324</v>
      </c>
      <c r="M41" s="195">
        <v>179773.0848343019</v>
      </c>
      <c r="N41" s="195">
        <v>196192.00474652369</v>
      </c>
      <c r="O41" s="195">
        <v>194223.77696716838</v>
      </c>
      <c r="P41" s="195">
        <v>190539.20350122251</v>
      </c>
      <c r="Q41" s="195">
        <v>193315.0448743529</v>
      </c>
      <c r="R41" s="195">
        <v>206686.07533546354</v>
      </c>
      <c r="S41" s="195">
        <v>207403.36156412063</v>
      </c>
      <c r="T41" s="195">
        <v>214217.39656763457</v>
      </c>
      <c r="U41" s="195">
        <v>215185.89592156844</v>
      </c>
      <c r="V41" s="195">
        <v>206997.1569547414</v>
      </c>
      <c r="W41" s="195">
        <v>180458.39438646694</v>
      </c>
      <c r="X41" s="195">
        <v>196429.3042229157</v>
      </c>
      <c r="Y41" s="195">
        <v>199774.08313337737</v>
      </c>
      <c r="Z41" s="195">
        <v>215943.60612270026</v>
      </c>
      <c r="AA41" s="195">
        <v>220223.81304231862</v>
      </c>
      <c r="AB41" s="195">
        <v>220416.25928376647</v>
      </c>
      <c r="AC41" s="195">
        <v>218518.63947165286</v>
      </c>
      <c r="AD41" s="195">
        <v>218161.8092446806</v>
      </c>
      <c r="AE41" s="195">
        <v>232397.35433434841</v>
      </c>
      <c r="AF41" s="196">
        <v>243136.91552478977</v>
      </c>
      <c r="AG41" s="197">
        <v>-0.14163843305705034</v>
      </c>
    </row>
    <row r="42" spans="1:33" s="34" customFormat="1" x14ac:dyDescent="0.25">
      <c r="A42" s="33" t="s">
        <v>137</v>
      </c>
      <c r="B42" s="34" t="s">
        <v>39</v>
      </c>
      <c r="C42" s="194">
        <v>9858.4533108332726</v>
      </c>
      <c r="D42" s="195">
        <v>9858.4533108332726</v>
      </c>
      <c r="E42" s="195">
        <v>7664.6402061666795</v>
      </c>
      <c r="F42" s="195">
        <v>7299.9019744241623</v>
      </c>
      <c r="G42" s="195">
        <v>8322.1535738028124</v>
      </c>
      <c r="H42" s="195">
        <v>8532.3562067855692</v>
      </c>
      <c r="I42" s="195">
        <v>9455.2746544190923</v>
      </c>
      <c r="J42" s="195">
        <v>9770.7430007675976</v>
      </c>
      <c r="K42" s="195">
        <v>9816.5040367068777</v>
      </c>
      <c r="L42" s="195">
        <v>9955.667687309402</v>
      </c>
      <c r="M42" s="195">
        <v>9573.6720053594272</v>
      </c>
      <c r="N42" s="195">
        <v>8666.4790689436522</v>
      </c>
      <c r="O42" s="195">
        <v>8836.0591404813931</v>
      </c>
      <c r="P42" s="195">
        <v>9878.3132323780046</v>
      </c>
      <c r="Q42" s="195">
        <v>9476.8941531137316</v>
      </c>
      <c r="R42" s="195">
        <v>10761.585416298052</v>
      </c>
      <c r="S42" s="195">
        <v>10207.332830910327</v>
      </c>
      <c r="T42" s="195">
        <v>11071.075672042143</v>
      </c>
      <c r="U42" s="195">
        <v>10919.11664666023</v>
      </c>
      <c r="V42" s="195">
        <v>10808.596672811604</v>
      </c>
      <c r="W42" s="195">
        <v>9235.1166543927902</v>
      </c>
      <c r="X42" s="195">
        <v>9534.7881959372244</v>
      </c>
      <c r="Y42" s="195">
        <v>9136.6006203091001</v>
      </c>
      <c r="Z42" s="195">
        <v>9054.784513410139</v>
      </c>
      <c r="AA42" s="195">
        <v>8736.2014752707491</v>
      </c>
      <c r="AB42" s="195">
        <v>8943.8634497636522</v>
      </c>
      <c r="AC42" s="195">
        <v>9158.3604093155936</v>
      </c>
      <c r="AD42" s="195">
        <v>9358.1919126018802</v>
      </c>
      <c r="AE42" s="195">
        <v>9630.6372381684141</v>
      </c>
      <c r="AF42" s="196">
        <v>9611.8165937754638</v>
      </c>
      <c r="AG42" s="197">
        <v>-2.5017790243707313E-2</v>
      </c>
    </row>
    <row r="43" spans="1:33" s="34" customFormat="1" x14ac:dyDescent="0.25">
      <c r="A43" s="33" t="s">
        <v>138</v>
      </c>
      <c r="B43" s="34" t="s">
        <v>40</v>
      </c>
      <c r="C43" s="194">
        <v>1407.9577031758549</v>
      </c>
      <c r="D43" s="195">
        <v>1392.8590915259199</v>
      </c>
      <c r="E43" s="195">
        <v>1073.9564362173476</v>
      </c>
      <c r="F43" s="195">
        <v>1063.7162007806612</v>
      </c>
      <c r="G43" s="195">
        <v>893.04754593918835</v>
      </c>
      <c r="H43" s="195">
        <v>1068.6981851574817</v>
      </c>
      <c r="I43" s="195">
        <v>1073.0476099039515</v>
      </c>
      <c r="J43" s="195">
        <v>1074.4029256321116</v>
      </c>
      <c r="K43" s="195">
        <v>1113.8036441631036</v>
      </c>
      <c r="L43" s="195">
        <v>1092.8222327000299</v>
      </c>
      <c r="M43" s="195">
        <v>1117.335147311873</v>
      </c>
      <c r="N43" s="195">
        <v>1162.4984363437907</v>
      </c>
      <c r="O43" s="195">
        <v>1219.1183242925842</v>
      </c>
      <c r="P43" s="195">
        <v>1228.3875710655464</v>
      </c>
      <c r="Q43" s="195">
        <v>1297.9345861977874</v>
      </c>
      <c r="R43" s="195">
        <v>1351.4632387712004</v>
      </c>
      <c r="S43" s="195">
        <v>1427.390266951272</v>
      </c>
      <c r="T43" s="195">
        <v>1472.6539461082969</v>
      </c>
      <c r="U43" s="195">
        <v>1479.987382292021</v>
      </c>
      <c r="V43" s="195">
        <v>1344.5175791580134</v>
      </c>
      <c r="W43" s="195">
        <v>1010.3360868646075</v>
      </c>
      <c r="X43" s="195">
        <v>1013.1002329054296</v>
      </c>
      <c r="Y43" s="195">
        <v>1028.4499294085665</v>
      </c>
      <c r="Z43" s="195">
        <v>1056.1459294176186</v>
      </c>
      <c r="AA43" s="195">
        <v>1121.4708511776576</v>
      </c>
      <c r="AB43" s="195">
        <v>1160.936428160358</v>
      </c>
      <c r="AC43" s="195">
        <v>1144.4851306019088</v>
      </c>
      <c r="AD43" s="195">
        <v>1143.2304908129156</v>
      </c>
      <c r="AE43" s="195">
        <v>1190.1083453446236</v>
      </c>
      <c r="AF43" s="196">
        <v>1186.5868918112569</v>
      </c>
      <c r="AG43" s="197">
        <v>-0.15722831081165556</v>
      </c>
    </row>
    <row r="44" spans="1:33" s="34" customFormat="1" x14ac:dyDescent="0.25">
      <c r="A44" s="33" t="s">
        <v>139</v>
      </c>
      <c r="B44" s="34" t="s">
        <v>41</v>
      </c>
      <c r="C44" s="194">
        <v>29611.747189934453</v>
      </c>
      <c r="D44" s="195">
        <v>29611.747189934453</v>
      </c>
      <c r="E44" s="195">
        <v>28024.55125984985</v>
      </c>
      <c r="F44" s="195">
        <v>26804.238125965636</v>
      </c>
      <c r="G44" s="195">
        <v>25645.687379034764</v>
      </c>
      <c r="H44" s="195">
        <v>29903.048356291234</v>
      </c>
      <c r="I44" s="195">
        <v>31723.412111199934</v>
      </c>
      <c r="J44" s="195">
        <v>32784.494193666491</v>
      </c>
      <c r="K44" s="195">
        <v>35129.69019355355</v>
      </c>
      <c r="L44" s="195">
        <v>36873.503073103326</v>
      </c>
      <c r="M44" s="195">
        <v>39794.547912174487</v>
      </c>
      <c r="N44" s="195">
        <v>41745.10355359166</v>
      </c>
      <c r="O44" s="195">
        <v>38764.161913953874</v>
      </c>
      <c r="P44" s="195">
        <v>38012.528756961467</v>
      </c>
      <c r="Q44" s="195">
        <v>40780.065282290292</v>
      </c>
      <c r="R44" s="195">
        <v>41700.517906198882</v>
      </c>
      <c r="S44" s="195">
        <v>44408.029716747849</v>
      </c>
      <c r="T44" s="195">
        <v>47402.368204393781</v>
      </c>
      <c r="U44" s="195">
        <v>48927.10732231049</v>
      </c>
      <c r="V44" s="195">
        <v>45870.606069614325</v>
      </c>
      <c r="W44" s="195">
        <v>39110.898834012834</v>
      </c>
      <c r="X44" s="195">
        <v>40220.795749694313</v>
      </c>
      <c r="Y44" s="195">
        <v>37303.997062689821</v>
      </c>
      <c r="Z44" s="195">
        <v>35659.093669452726</v>
      </c>
      <c r="AA44" s="195">
        <v>34510.245264190962</v>
      </c>
      <c r="AB44" s="195">
        <v>36331.449710441244</v>
      </c>
      <c r="AC44" s="195">
        <v>30904.4530712581</v>
      </c>
      <c r="AD44" s="195">
        <v>30431.422118319213</v>
      </c>
      <c r="AE44" s="195">
        <v>28146.91040381743</v>
      </c>
      <c r="AF44" s="196">
        <v>27756.343282052476</v>
      </c>
      <c r="AG44" s="197">
        <v>-6.2657697837993867E-2</v>
      </c>
    </row>
    <row r="45" spans="1:33" s="34" customFormat="1" x14ac:dyDescent="0.25">
      <c r="A45" s="33" t="s">
        <v>140</v>
      </c>
      <c r="B45" s="34" t="s">
        <v>42</v>
      </c>
      <c r="C45" s="194">
        <v>7611.4886491537163</v>
      </c>
      <c r="D45" s="195">
        <v>7611.4886491537163</v>
      </c>
      <c r="E45" s="195">
        <v>7387.5993308164489</v>
      </c>
      <c r="F45" s="195">
        <v>6880.4189294020143</v>
      </c>
      <c r="G45" s="195">
        <v>7030.6327558652083</v>
      </c>
      <c r="H45" s="195">
        <v>7509.4295067727026</v>
      </c>
      <c r="I45" s="195">
        <v>7902.7044067468651</v>
      </c>
      <c r="J45" s="195">
        <v>7675.5806285272783</v>
      </c>
      <c r="K45" s="195">
        <v>7734.1581525133515</v>
      </c>
      <c r="L45" s="195">
        <v>7941.3119948549929</v>
      </c>
      <c r="M45" s="195">
        <v>7876.038813537747</v>
      </c>
      <c r="N45" s="195">
        <v>8360.1289141848483</v>
      </c>
      <c r="O45" s="195">
        <v>8448.7463621505249</v>
      </c>
      <c r="P45" s="195">
        <v>8694.0161254461418</v>
      </c>
      <c r="Q45" s="195">
        <v>8335.5855045557073</v>
      </c>
      <c r="R45" s="195">
        <v>8915.9861485439596</v>
      </c>
      <c r="S45" s="195">
        <v>8823.7011808479601</v>
      </c>
      <c r="T45" s="195">
        <v>8793.1135031666345</v>
      </c>
      <c r="U45" s="195">
        <v>8713.8172085786846</v>
      </c>
      <c r="V45" s="195">
        <v>8381.7724537935883</v>
      </c>
      <c r="W45" s="195">
        <v>6363.3330517776676</v>
      </c>
      <c r="X45" s="195">
        <v>8383.1841985944266</v>
      </c>
      <c r="Y45" s="195">
        <v>7884.9715277610385</v>
      </c>
      <c r="Z45" s="195">
        <v>7534.1123981160636</v>
      </c>
      <c r="AA45" s="195">
        <v>7468.9682501328907</v>
      </c>
      <c r="AB45" s="195">
        <v>7355.0224783039921</v>
      </c>
      <c r="AC45" s="195">
        <v>7313.9422892734492</v>
      </c>
      <c r="AD45" s="195">
        <v>7849.8936069413176</v>
      </c>
      <c r="AE45" s="195">
        <v>7592.9756846392802</v>
      </c>
      <c r="AF45" s="196">
        <v>7341.8197220931761</v>
      </c>
      <c r="AG45" s="197">
        <v>-3.5429196506851966E-2</v>
      </c>
    </row>
    <row r="46" spans="1:33" s="34" customFormat="1" x14ac:dyDescent="0.25">
      <c r="A46" s="33" t="s">
        <v>141</v>
      </c>
      <c r="B46" s="34" t="s">
        <v>43</v>
      </c>
      <c r="C46" s="194">
        <v>4014.3109071129247</v>
      </c>
      <c r="D46" s="195">
        <v>4014.3109071129247</v>
      </c>
      <c r="E46" s="195">
        <v>3659.4790772600545</v>
      </c>
      <c r="F46" s="195">
        <v>3461.5032953233408</v>
      </c>
      <c r="G46" s="195">
        <v>3222.1898939996468</v>
      </c>
      <c r="H46" s="195">
        <v>3403.8309980063541</v>
      </c>
      <c r="I46" s="195">
        <v>3419.693796448631</v>
      </c>
      <c r="J46" s="195">
        <v>3329.0012405199091</v>
      </c>
      <c r="K46" s="195">
        <v>3307.4482555418895</v>
      </c>
      <c r="L46" s="195">
        <v>3348.0615144474509</v>
      </c>
      <c r="M46" s="195">
        <v>3457.9332741056255</v>
      </c>
      <c r="N46" s="195">
        <v>3775.097288142249</v>
      </c>
      <c r="O46" s="195">
        <v>3854.3805008352851</v>
      </c>
      <c r="P46" s="195">
        <v>3994.5806138443986</v>
      </c>
      <c r="Q46" s="195">
        <v>3981.1600099851303</v>
      </c>
      <c r="R46" s="195">
        <v>4274.2714529753721</v>
      </c>
      <c r="S46" s="195">
        <v>4429.0437666992648</v>
      </c>
      <c r="T46" s="195">
        <v>4468.2549946423678</v>
      </c>
      <c r="U46" s="195">
        <v>4551.9899505465883</v>
      </c>
      <c r="V46" s="195">
        <v>4500.8641751926543</v>
      </c>
      <c r="W46" s="195">
        <v>4264.0816364422544</v>
      </c>
      <c r="X46" s="195">
        <v>4519.4549924209932</v>
      </c>
      <c r="Y46" s="195">
        <v>4526.4882818229407</v>
      </c>
      <c r="Z46" s="195">
        <v>4502.6381797745889</v>
      </c>
      <c r="AA46" s="195">
        <v>4508.93964291058</v>
      </c>
      <c r="AB46" s="195">
        <v>4510.8132549076618</v>
      </c>
      <c r="AC46" s="195">
        <v>4459.4902746531861</v>
      </c>
      <c r="AD46" s="195">
        <v>4408.1085795466279</v>
      </c>
      <c r="AE46" s="195">
        <v>4560.9009067586339</v>
      </c>
      <c r="AF46" s="196">
        <v>4422.0749003067958</v>
      </c>
      <c r="AG46" s="197">
        <v>0.1015775814651918</v>
      </c>
    </row>
    <row r="47" spans="1:33" s="34" customFormat="1" x14ac:dyDescent="0.25">
      <c r="A47" s="33" t="s">
        <v>142</v>
      </c>
      <c r="B47" s="34" t="s">
        <v>44</v>
      </c>
      <c r="C47" s="194">
        <v>22836.471401042712</v>
      </c>
      <c r="D47" s="195">
        <v>22836.471401042712</v>
      </c>
      <c r="E47" s="195">
        <v>24738.440896383494</v>
      </c>
      <c r="F47" s="195">
        <v>24349.109018760617</v>
      </c>
      <c r="G47" s="195">
        <v>24534.788803730396</v>
      </c>
      <c r="H47" s="195">
        <v>24200.544167466978</v>
      </c>
      <c r="I47" s="195">
        <v>25247.314187984339</v>
      </c>
      <c r="J47" s="195">
        <v>26187.533897240679</v>
      </c>
      <c r="K47" s="195">
        <v>27028.827144653282</v>
      </c>
      <c r="L47" s="195">
        <v>27373.255879768178</v>
      </c>
      <c r="M47" s="195">
        <v>25833.236154325248</v>
      </c>
      <c r="N47" s="195">
        <v>26227.116115151886</v>
      </c>
      <c r="O47" s="195">
        <v>25897.773221988838</v>
      </c>
      <c r="P47" s="195">
        <v>26871.784380791738</v>
      </c>
      <c r="Q47" s="195">
        <v>28207.78554149354</v>
      </c>
      <c r="R47" s="195">
        <v>30767.447566563667</v>
      </c>
      <c r="S47" s="195">
        <v>33630.505993227809</v>
      </c>
      <c r="T47" s="195">
        <v>36672.788437892654</v>
      </c>
      <c r="U47" s="195">
        <v>39175.485688823181</v>
      </c>
      <c r="V47" s="195">
        <v>40921.727812488672</v>
      </c>
      <c r="W47" s="195">
        <v>42470.705892411097</v>
      </c>
      <c r="X47" s="195">
        <v>48149.313358177904</v>
      </c>
      <c r="Y47" s="195">
        <v>52791.516857336559</v>
      </c>
      <c r="Z47" s="195">
        <v>55054.045295816264</v>
      </c>
      <c r="AA47" s="195">
        <v>58101.610257196757</v>
      </c>
      <c r="AB47" s="195">
        <v>58559.002605715948</v>
      </c>
      <c r="AC47" s="195">
        <v>57081.99879137495</v>
      </c>
      <c r="AD47" s="195">
        <v>61121.443949862944</v>
      </c>
      <c r="AE47" s="195">
        <v>63610.328901567394</v>
      </c>
      <c r="AF47" s="196">
        <v>65204.475987885126</v>
      </c>
      <c r="AG47" s="197">
        <v>1.8552780700133864</v>
      </c>
    </row>
    <row r="48" spans="1:33" s="34" customFormat="1" x14ac:dyDescent="0.25">
      <c r="A48" s="33" t="s">
        <v>143</v>
      </c>
      <c r="B48" s="34" t="s">
        <v>45</v>
      </c>
      <c r="C48" s="194">
        <v>117988.07631446274</v>
      </c>
      <c r="D48" s="195">
        <v>117988.07631446274</v>
      </c>
      <c r="E48" s="195">
        <v>101077.96042015245</v>
      </c>
      <c r="F48" s="195">
        <v>97222.959149433751</v>
      </c>
      <c r="G48" s="195">
        <v>79166.657452977423</v>
      </c>
      <c r="H48" s="195">
        <v>66989.94565520437</v>
      </c>
      <c r="I48" s="195">
        <v>57985.682843936556</v>
      </c>
      <c r="J48" s="195">
        <v>56213.30848466223</v>
      </c>
      <c r="K48" s="195">
        <v>61894.937164911003</v>
      </c>
      <c r="L48" s="195">
        <v>59893.098145774173</v>
      </c>
      <c r="M48" s="195">
        <v>62548.410466178684</v>
      </c>
      <c r="N48" s="195">
        <v>67146.85243952935</v>
      </c>
      <c r="O48" s="195">
        <v>71579.496812123092</v>
      </c>
      <c r="P48" s="195">
        <v>74471.967821255908</v>
      </c>
      <c r="Q48" s="195">
        <v>78083.722948973562</v>
      </c>
      <c r="R48" s="195">
        <v>81267.081373441833</v>
      </c>
      <c r="S48" s="195">
        <v>80622.857663272778</v>
      </c>
      <c r="T48" s="195">
        <v>84960.155636146621</v>
      </c>
      <c r="U48" s="195">
        <v>92151.342378392641</v>
      </c>
      <c r="V48" s="195">
        <v>88820.974289267644</v>
      </c>
      <c r="W48" s="195">
        <v>68384.284428802886</v>
      </c>
      <c r="X48" s="195">
        <v>74481.670090373576</v>
      </c>
      <c r="Y48" s="195">
        <v>80847.375168838014</v>
      </c>
      <c r="Z48" s="195">
        <v>77306.559345453526</v>
      </c>
      <c r="AA48" s="195">
        <v>72419.52331281075</v>
      </c>
      <c r="AB48" s="195">
        <v>61864.551650713343</v>
      </c>
      <c r="AC48" s="195">
        <v>56462.742507393457</v>
      </c>
      <c r="AD48" s="195">
        <v>58149.384975104105</v>
      </c>
      <c r="AE48" s="195">
        <v>51762.019999783057</v>
      </c>
      <c r="AF48" s="196">
        <v>56525.649951818974</v>
      </c>
      <c r="AG48" s="197">
        <v>-0.52092065810814336</v>
      </c>
    </row>
    <row r="49" spans="1:33" s="34" customFormat="1" x14ac:dyDescent="0.25">
      <c r="A49" s="33" t="s">
        <v>144</v>
      </c>
      <c r="B49" s="34" t="s">
        <v>46</v>
      </c>
      <c r="C49" s="194">
        <v>66767.504557653694</v>
      </c>
      <c r="D49" s="195">
        <v>66767.504557653694</v>
      </c>
      <c r="E49" s="195">
        <v>65154.812443300718</v>
      </c>
      <c r="F49" s="195">
        <v>60745.005550322043</v>
      </c>
      <c r="G49" s="195">
        <v>57384.978866336816</v>
      </c>
      <c r="H49" s="195">
        <v>60670.901882815961</v>
      </c>
      <c r="I49" s="195">
        <v>61219.8230251528</v>
      </c>
      <c r="J49" s="195">
        <v>63322.100145441284</v>
      </c>
      <c r="K49" s="195">
        <v>64524.839605964153</v>
      </c>
      <c r="L49" s="195">
        <v>61149.250974072791</v>
      </c>
      <c r="M49" s="195">
        <v>43130.438161585131</v>
      </c>
      <c r="N49" s="195">
        <v>40943.983367514469</v>
      </c>
      <c r="O49" s="195">
        <v>39062.30749290908</v>
      </c>
      <c r="P49" s="195">
        <v>37333.967382174618</v>
      </c>
      <c r="Q49" s="195">
        <v>39611.202913587993</v>
      </c>
      <c r="R49" s="195">
        <v>40773.542489845611</v>
      </c>
      <c r="S49" s="195">
        <v>39951.280943451835</v>
      </c>
      <c r="T49" s="195">
        <v>39225.530798451902</v>
      </c>
      <c r="U49" s="195">
        <v>41585.3320137388</v>
      </c>
      <c r="V49" s="195">
        <v>39794.171616213054</v>
      </c>
      <c r="W49" s="195">
        <v>33099.318782983442</v>
      </c>
      <c r="X49" s="195">
        <v>35822.033460304854</v>
      </c>
      <c r="Y49" s="195">
        <v>32297.226861704628</v>
      </c>
      <c r="Z49" s="195">
        <v>32613.68832435026</v>
      </c>
      <c r="AA49" s="195">
        <v>34702.143050425868</v>
      </c>
      <c r="AB49" s="195">
        <v>34435.342647440732</v>
      </c>
      <c r="AC49" s="195">
        <v>33870.898131145244</v>
      </c>
      <c r="AD49" s="195">
        <v>30975.327021893987</v>
      </c>
      <c r="AE49" s="195">
        <v>30557.69694115502</v>
      </c>
      <c r="AF49" s="196">
        <v>28507.40619994991</v>
      </c>
      <c r="AG49" s="197">
        <v>-0.57303472117437326</v>
      </c>
    </row>
    <row r="50" spans="1:33" s="34" customFormat="1" ht="15.75" thickBot="1" x14ac:dyDescent="0.3">
      <c r="A50" s="35" t="s">
        <v>145</v>
      </c>
      <c r="B50" s="36" t="s">
        <v>47</v>
      </c>
      <c r="C50" s="198">
        <v>345554.23169849801</v>
      </c>
      <c r="D50" s="199">
        <v>345554.23169849801</v>
      </c>
      <c r="E50" s="199">
        <v>325828.50326876895</v>
      </c>
      <c r="F50" s="199">
        <v>331794.82631240698</v>
      </c>
      <c r="G50" s="199">
        <v>331504.08084686496</v>
      </c>
      <c r="H50" s="199">
        <v>343733.50130841811</v>
      </c>
      <c r="I50" s="199">
        <v>374731.71390197892</v>
      </c>
      <c r="J50" s="199">
        <v>387223.91933765233</v>
      </c>
      <c r="K50" s="199">
        <v>392619.02483292855</v>
      </c>
      <c r="L50" s="199">
        <v>400957.26196361333</v>
      </c>
      <c r="M50" s="199">
        <v>395894.00013264013</v>
      </c>
      <c r="N50" s="199">
        <v>394654.9259563185</v>
      </c>
      <c r="O50" s="199">
        <v>356190.01608345058</v>
      </c>
      <c r="P50" s="199">
        <v>366134.21793489926</v>
      </c>
      <c r="Q50" s="199">
        <v>352121.96223814372</v>
      </c>
      <c r="R50" s="199">
        <v>365829.87869172654</v>
      </c>
      <c r="S50" s="199">
        <v>366820.79492695222</v>
      </c>
      <c r="T50" s="199">
        <v>375732.01556652063</v>
      </c>
      <c r="U50" s="199">
        <v>393916.33295501105</v>
      </c>
      <c r="V50" s="199">
        <v>370799.08985383128</v>
      </c>
      <c r="W50" s="199">
        <v>322597.21153254475</v>
      </c>
      <c r="X50" s="199">
        <v>364114.25918969075</v>
      </c>
      <c r="Y50" s="199">
        <v>381159.08822699386</v>
      </c>
      <c r="Z50" s="199">
        <v>369387.35165481787</v>
      </c>
      <c r="AA50" s="199">
        <v>369903.34808804502</v>
      </c>
      <c r="AB50" s="199">
        <v>380799.45669707644</v>
      </c>
      <c r="AC50" s="199">
        <v>377086.58463198051</v>
      </c>
      <c r="AD50" s="199">
        <v>370386.03398382314</v>
      </c>
      <c r="AE50" s="199">
        <v>370692.29419845436</v>
      </c>
      <c r="AF50" s="200">
        <v>376501.55519017845</v>
      </c>
      <c r="AG50" s="201">
        <v>8.9558513983653096E-2</v>
      </c>
    </row>
    <row r="52" spans="1:33" x14ac:dyDescent="0.25">
      <c r="B52" t="s">
        <v>48</v>
      </c>
    </row>
    <row r="53" spans="1:33" x14ac:dyDescent="0.25">
      <c r="B53" t="s">
        <v>241</v>
      </c>
      <c r="C53" s="30" t="s">
        <v>317</v>
      </c>
      <c r="D53" s="5"/>
    </row>
    <row r="54" spans="1:33" x14ac:dyDescent="0.25">
      <c r="B54" t="s">
        <v>294</v>
      </c>
      <c r="C54" s="27"/>
      <c r="D54" s="29" t="s">
        <v>179</v>
      </c>
    </row>
    <row r="55" spans="1:33" x14ac:dyDescent="0.25">
      <c r="B55"/>
    </row>
    <row r="56" spans="1:33" x14ac:dyDescent="0.25">
      <c r="B56" s="58" t="s">
        <v>295</v>
      </c>
    </row>
    <row r="57" spans="1:33" x14ac:dyDescent="0.25">
      <c r="B57"/>
    </row>
    <row r="58" spans="1:33" x14ac:dyDescent="0.25">
      <c r="B58"/>
    </row>
  </sheetData>
  <phoneticPr fontId="2"/>
  <hyperlinks>
    <hyperlink ref="D54" r:id="rId1" xr:uid="{00000000-0004-0000-1B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C5D9F1"/>
    <pageSetUpPr fitToPage="1"/>
  </sheetPr>
  <dimension ref="A1:AG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31" width="9.7109375" style="71" customWidth="1"/>
    <col min="32" max="32" width="9.7109375" style="1" customWidth="1"/>
    <col min="33" max="33" width="14.28515625" style="45" customWidth="1"/>
    <col min="34" max="16384" width="9.140625" style="1"/>
  </cols>
  <sheetData>
    <row r="1" spans="1:33" ht="15.75" customHeight="1" x14ac:dyDescent="0.35">
      <c r="A1" s="97" t="s">
        <v>345</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90</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61" t="s">
        <v>100</v>
      </c>
    </row>
    <row r="5" spans="1:33" hidden="1" x14ac:dyDescent="0.25">
      <c r="A5" s="9"/>
      <c r="B5" s="72" t="s">
        <v>0</v>
      </c>
      <c r="C5" s="75" t="s">
        <v>1</v>
      </c>
      <c r="D5" s="78" t="s">
        <v>213</v>
      </c>
      <c r="E5" s="78" t="s">
        <v>214</v>
      </c>
      <c r="F5" s="78" t="s">
        <v>215</v>
      </c>
      <c r="G5" s="78" t="s">
        <v>216</v>
      </c>
      <c r="H5" s="78" t="s">
        <v>217</v>
      </c>
      <c r="I5" s="78" t="s">
        <v>218</v>
      </c>
      <c r="J5" s="78" t="s">
        <v>219</v>
      </c>
      <c r="K5" s="78" t="s">
        <v>220</v>
      </c>
      <c r="L5" s="78" t="s">
        <v>221</v>
      </c>
      <c r="M5" s="78" t="s">
        <v>222</v>
      </c>
      <c r="N5" s="78" t="s">
        <v>223</v>
      </c>
      <c r="O5" s="78" t="s">
        <v>224</v>
      </c>
      <c r="P5" s="78" t="s">
        <v>225</v>
      </c>
      <c r="Q5" s="78" t="s">
        <v>226</v>
      </c>
      <c r="R5" s="78" t="s">
        <v>227</v>
      </c>
      <c r="S5" s="78" t="s">
        <v>228</v>
      </c>
      <c r="T5" s="78" t="s">
        <v>229</v>
      </c>
      <c r="U5" s="78" t="s">
        <v>230</v>
      </c>
      <c r="V5" s="78" t="s">
        <v>231</v>
      </c>
      <c r="W5" s="78" t="s">
        <v>232</v>
      </c>
      <c r="X5" s="78" t="s">
        <v>233</v>
      </c>
      <c r="Y5" s="78" t="s">
        <v>234</v>
      </c>
      <c r="Z5" s="78" t="s">
        <v>235</v>
      </c>
      <c r="AA5" s="78" t="s">
        <v>236</v>
      </c>
      <c r="AB5" s="78" t="s">
        <v>237</v>
      </c>
      <c r="AC5" s="78"/>
      <c r="AD5" s="78" t="s">
        <v>238</v>
      </c>
      <c r="AE5" s="78"/>
      <c r="AF5" s="76" t="s">
        <v>239</v>
      </c>
      <c r="AG5" s="85" t="s">
        <v>240</v>
      </c>
    </row>
    <row r="6" spans="1:33" s="34" customFormat="1" x14ac:dyDescent="0.25">
      <c r="A6" s="33" t="s">
        <v>104</v>
      </c>
      <c r="B6" s="34" t="s">
        <v>2</v>
      </c>
      <c r="C6" s="202">
        <v>84780.346733123806</v>
      </c>
      <c r="D6" s="185">
        <v>84780.346733123806</v>
      </c>
      <c r="E6" s="185">
        <v>84005.621087745254</v>
      </c>
      <c r="F6" s="185">
        <v>81258.322341700899</v>
      </c>
      <c r="G6" s="185">
        <v>79273.428362348452</v>
      </c>
      <c r="H6" s="185">
        <v>79386.796940516142</v>
      </c>
      <c r="I6" s="185">
        <v>75937.598035667688</v>
      </c>
      <c r="J6" s="185">
        <v>78125.058200499145</v>
      </c>
      <c r="K6" s="185">
        <v>79349.950215662844</v>
      </c>
      <c r="L6" s="185">
        <v>79283.651340539305</v>
      </c>
      <c r="M6" s="185">
        <v>79367.965199986807</v>
      </c>
      <c r="N6" s="185">
        <v>82534.721209713258</v>
      </c>
      <c r="O6" s="185">
        <v>81546.536643573811</v>
      </c>
      <c r="P6" s="185">
        <v>81434.985354917721</v>
      </c>
      <c r="Q6" s="185">
        <v>75926.216289462536</v>
      </c>
      <c r="R6" s="185">
        <v>79425.597197697134</v>
      </c>
      <c r="S6" s="185">
        <v>80056.082215421746</v>
      </c>
      <c r="T6" s="185">
        <v>78547.341760437354</v>
      </c>
      <c r="U6" s="185">
        <v>74650.887686410089</v>
      </c>
      <c r="V6" s="185">
        <v>72145.689419597722</v>
      </c>
      <c r="W6" s="185">
        <v>72468.523716838885</v>
      </c>
      <c r="X6" s="185">
        <v>70140.860500071372</v>
      </c>
      <c r="Y6" s="185">
        <v>74728.114516894027</v>
      </c>
      <c r="Z6" s="185">
        <v>76173.56392279749</v>
      </c>
      <c r="AA6" s="185">
        <v>76369.137697203056</v>
      </c>
      <c r="AB6" s="185">
        <v>76841.537147469964</v>
      </c>
      <c r="AC6" s="185">
        <v>74037.085945089537</v>
      </c>
      <c r="AD6" s="185">
        <v>73122.704942506592</v>
      </c>
      <c r="AE6" s="185">
        <v>77018.062387986633</v>
      </c>
      <c r="AF6" s="190">
        <v>75587.638569851042</v>
      </c>
      <c r="AG6" s="203">
        <v>-0.10842970709013577</v>
      </c>
    </row>
    <row r="7" spans="1:33" s="34" customFormat="1" x14ac:dyDescent="0.25">
      <c r="A7" s="33" t="s">
        <v>105</v>
      </c>
      <c r="B7" s="34" t="s">
        <v>4</v>
      </c>
      <c r="C7" s="194">
        <v>8088.5084488328657</v>
      </c>
      <c r="D7" s="195">
        <v>8088.5084488328657</v>
      </c>
      <c r="E7" s="195">
        <v>7993.4757566733206</v>
      </c>
      <c r="F7" s="195">
        <v>7679.9167505270807</v>
      </c>
      <c r="G7" s="195">
        <v>7662.7725420481538</v>
      </c>
      <c r="H7" s="195">
        <v>7643.0426508140417</v>
      </c>
      <c r="I7" s="195">
        <v>7767.5596287994149</v>
      </c>
      <c r="J7" s="195">
        <v>7653.8976863202006</v>
      </c>
      <c r="K7" s="195">
        <v>7615.598311040264</v>
      </c>
      <c r="L7" s="195">
        <v>7585.1986775015284</v>
      </c>
      <c r="M7" s="195">
        <v>7475.730660619236</v>
      </c>
      <c r="N7" s="195">
        <v>7386.8662906013406</v>
      </c>
      <c r="O7" s="195">
        <v>7334.3348568738666</v>
      </c>
      <c r="P7" s="195">
        <v>7225.9487957450765</v>
      </c>
      <c r="Q7" s="195">
        <v>7078.4391237271275</v>
      </c>
      <c r="R7" s="195">
        <v>7061.0293644860194</v>
      </c>
      <c r="S7" s="195">
        <v>6995.7514524331664</v>
      </c>
      <c r="T7" s="195">
        <v>6990.9487370279439</v>
      </c>
      <c r="U7" s="195">
        <v>7050.1692338151388</v>
      </c>
      <c r="V7" s="195">
        <v>7184.8956415203447</v>
      </c>
      <c r="W7" s="195">
        <v>7219.474644951446</v>
      </c>
      <c r="X7" s="195">
        <v>7079.6484315130065</v>
      </c>
      <c r="Y7" s="195">
        <v>7150.4242277286576</v>
      </c>
      <c r="Z7" s="195">
        <v>7099.9172525009062</v>
      </c>
      <c r="AA7" s="195">
        <v>7090.9642899521668</v>
      </c>
      <c r="AB7" s="195">
        <v>7232.8235954314505</v>
      </c>
      <c r="AC7" s="195">
        <v>7246.135621410911</v>
      </c>
      <c r="AD7" s="195">
        <v>7360.9229185707381</v>
      </c>
      <c r="AE7" s="195">
        <v>7313.7786451991424</v>
      </c>
      <c r="AF7" s="196">
        <v>7224.3511281510155</v>
      </c>
      <c r="AG7" s="197">
        <v>-0.10683766063278875</v>
      </c>
    </row>
    <row r="8" spans="1:33" s="34" customFormat="1" x14ac:dyDescent="0.25">
      <c r="A8" s="33" t="s">
        <v>106</v>
      </c>
      <c r="B8" s="34" t="s">
        <v>5</v>
      </c>
      <c r="C8" s="194">
        <v>30549.737944269742</v>
      </c>
      <c r="D8" s="195">
        <v>30549.737944269742</v>
      </c>
      <c r="E8" s="195">
        <v>29058.51573485745</v>
      </c>
      <c r="F8" s="195">
        <v>26180.960852770582</v>
      </c>
      <c r="G8" s="195">
        <v>25580.633256879333</v>
      </c>
      <c r="H8" s="195">
        <v>22365.906292412001</v>
      </c>
      <c r="I8" s="195">
        <v>20904.770329197905</v>
      </c>
      <c r="J8" s="195">
        <v>21255.406884773674</v>
      </c>
      <c r="K8" s="195">
        <v>21772.284435865437</v>
      </c>
      <c r="L8" s="195">
        <v>24412.689768780754</v>
      </c>
      <c r="M8" s="195">
        <v>20142.818688121217</v>
      </c>
      <c r="N8" s="195">
        <v>19829.228445842142</v>
      </c>
      <c r="O8" s="195">
        <v>19253.144021731739</v>
      </c>
      <c r="P8" s="195">
        <v>18621.258529407089</v>
      </c>
      <c r="Q8" s="195">
        <v>19415.319524402774</v>
      </c>
      <c r="R8" s="195">
        <v>19972.280528914926</v>
      </c>
      <c r="S8" s="195">
        <v>20805.994632018028</v>
      </c>
      <c r="T8" s="195">
        <v>21476.08954944423</v>
      </c>
      <c r="U8" s="195">
        <v>21331.973369421514</v>
      </c>
      <c r="V8" s="195">
        <v>22220.866950827425</v>
      </c>
      <c r="W8" s="195">
        <v>22676.223012741211</v>
      </c>
      <c r="X8" s="195">
        <v>22648.360634640627</v>
      </c>
      <c r="Y8" s="195">
        <v>23385.65430547994</v>
      </c>
      <c r="Z8" s="195">
        <v>23440.425388706659</v>
      </c>
      <c r="AA8" s="195">
        <v>22874.530966386246</v>
      </c>
      <c r="AB8" s="195">
        <v>22718.450603491958</v>
      </c>
      <c r="AC8" s="195">
        <v>22381.939097064183</v>
      </c>
      <c r="AD8" s="195">
        <v>22525.599942175057</v>
      </c>
      <c r="AE8" s="195">
        <v>23102.308245179232</v>
      </c>
      <c r="AF8" s="196">
        <v>22510.937786853028</v>
      </c>
      <c r="AG8" s="197">
        <v>-0.26313810521325809</v>
      </c>
    </row>
    <row r="9" spans="1:33" s="34" customFormat="1" x14ac:dyDescent="0.25">
      <c r="A9" s="33" t="s">
        <v>107</v>
      </c>
      <c r="B9" s="34" t="s">
        <v>6</v>
      </c>
      <c r="C9" s="194">
        <v>12242.945024103321</v>
      </c>
      <c r="D9" s="195">
        <v>12242.945024103321</v>
      </c>
      <c r="E9" s="195">
        <v>12119.925897730056</v>
      </c>
      <c r="F9" s="195">
        <v>12110.195375695823</v>
      </c>
      <c r="G9" s="195">
        <v>12238.785626000783</v>
      </c>
      <c r="H9" s="195">
        <v>12106.224940597862</v>
      </c>
      <c r="I9" s="195">
        <v>12320.990894541901</v>
      </c>
      <c r="J9" s="195">
        <v>12222.350288284757</v>
      </c>
      <c r="K9" s="195">
        <v>12220.906457462434</v>
      </c>
      <c r="L9" s="195">
        <v>12020.97064943471</v>
      </c>
      <c r="M9" s="195">
        <v>12211.394669383089</v>
      </c>
      <c r="N9" s="195">
        <v>11346.9744795077</v>
      </c>
      <c r="O9" s="195">
        <v>11122.28406671942</v>
      </c>
      <c r="P9" s="195">
        <v>10993.73992641085</v>
      </c>
      <c r="Q9" s="195">
        <v>10612.557660732111</v>
      </c>
      <c r="R9" s="195">
        <v>10566.477155325078</v>
      </c>
      <c r="S9" s="195">
        <v>10358.887460448523</v>
      </c>
      <c r="T9" s="195">
        <v>10123.151419954023</v>
      </c>
      <c r="U9" s="195">
        <v>10280.724555878011</v>
      </c>
      <c r="V9" s="195">
        <v>10149.747943425313</v>
      </c>
      <c r="W9" s="195">
        <v>10265.923709208995</v>
      </c>
      <c r="X9" s="195">
        <v>10215.877859881804</v>
      </c>
      <c r="Y9" s="195">
        <v>10104.644090683658</v>
      </c>
      <c r="Z9" s="195">
        <v>9884.8667859823254</v>
      </c>
      <c r="AA9" s="195">
        <v>9900.5399060490363</v>
      </c>
      <c r="AB9" s="195">
        <v>10108.291317580646</v>
      </c>
      <c r="AC9" s="195">
        <v>10110.27297094982</v>
      </c>
      <c r="AD9" s="195">
        <v>9979.4651878721925</v>
      </c>
      <c r="AE9" s="195">
        <v>10104.915894503265</v>
      </c>
      <c r="AF9" s="196">
        <v>9960.8773945493267</v>
      </c>
      <c r="AG9" s="197">
        <v>-0.18639858506765891</v>
      </c>
    </row>
    <row r="10" spans="1:33" s="34" customFormat="1" x14ac:dyDescent="0.25">
      <c r="A10" s="33" t="s">
        <v>108</v>
      </c>
      <c r="B10" s="34" t="s">
        <v>7</v>
      </c>
      <c r="C10" s="194">
        <v>13767.95337938284</v>
      </c>
      <c r="D10" s="195">
        <v>12461.572446182188</v>
      </c>
      <c r="E10" s="195">
        <v>10801.297998148797</v>
      </c>
      <c r="F10" s="195">
        <v>9397.8130572394057</v>
      </c>
      <c r="G10" s="195">
        <v>8048.8747921161194</v>
      </c>
      <c r="H10" s="195">
        <v>7011.976549200238</v>
      </c>
      <c r="I10" s="195">
        <v>5933.2751506843442</v>
      </c>
      <c r="J10" s="195">
        <v>5642.2455967693804</v>
      </c>
      <c r="K10" s="195">
        <v>5685.1820625274031</v>
      </c>
      <c r="L10" s="195">
        <v>5139.2528731676894</v>
      </c>
      <c r="M10" s="195">
        <v>5479.3901268626005</v>
      </c>
      <c r="N10" s="195">
        <v>5205.3289426320516</v>
      </c>
      <c r="O10" s="195">
        <v>5004.377481279309</v>
      </c>
      <c r="P10" s="195">
        <v>5148.5516424588259</v>
      </c>
      <c r="Q10" s="195">
        <v>5044.1340157670893</v>
      </c>
      <c r="R10" s="195">
        <v>5493.0592131754665</v>
      </c>
      <c r="S10" s="195">
        <v>5170.0366987425332</v>
      </c>
      <c r="T10" s="195">
        <v>5053.5962684870192</v>
      </c>
      <c r="U10" s="195">
        <v>4904.9143670203075</v>
      </c>
      <c r="V10" s="195">
        <v>5149.0576155157887</v>
      </c>
      <c r="W10" s="195">
        <v>4978.8479859310301</v>
      </c>
      <c r="X10" s="195">
        <v>5454.6380515495493</v>
      </c>
      <c r="Y10" s="195">
        <v>5105.5337903006621</v>
      </c>
      <c r="Z10" s="195">
        <v>5236.1814363746244</v>
      </c>
      <c r="AA10" s="195">
        <v>5717.5917930104088</v>
      </c>
      <c r="AB10" s="195">
        <v>6187.4786011473589</v>
      </c>
      <c r="AC10" s="195">
        <v>6236.2497184815029</v>
      </c>
      <c r="AD10" s="195">
        <v>6585.6814419980674</v>
      </c>
      <c r="AE10" s="195">
        <v>6555.3555911943004</v>
      </c>
      <c r="AF10" s="196">
        <v>6415.6863558289524</v>
      </c>
      <c r="AG10" s="197">
        <v>-0.53401306795269365</v>
      </c>
    </row>
    <row r="11" spans="1:33" s="34" customFormat="1" x14ac:dyDescent="0.25">
      <c r="A11" s="33" t="s">
        <v>109</v>
      </c>
      <c r="B11" s="34" t="s">
        <v>8</v>
      </c>
      <c r="C11" s="194">
        <v>46939.065462197083</v>
      </c>
      <c r="D11" s="195">
        <v>46939.065462197083</v>
      </c>
      <c r="E11" s="195">
        <v>46769.20713283708</v>
      </c>
      <c r="F11" s="195">
        <v>48496.977652990659</v>
      </c>
      <c r="G11" s="195">
        <v>49765.038194866138</v>
      </c>
      <c r="H11" s="195">
        <v>51889.207436248471</v>
      </c>
      <c r="I11" s="195">
        <v>53949.118452186114</v>
      </c>
      <c r="J11" s="195">
        <v>55292.479954255912</v>
      </c>
      <c r="K11" s="195">
        <v>55297.269886741808</v>
      </c>
      <c r="L11" s="195">
        <v>55841.155476205684</v>
      </c>
      <c r="M11" s="195">
        <v>56239.513162766241</v>
      </c>
      <c r="N11" s="195">
        <v>57021.47454723034</v>
      </c>
      <c r="O11" s="195">
        <v>56476.857411537683</v>
      </c>
      <c r="P11" s="195">
        <v>56083.988364527162</v>
      </c>
      <c r="Q11" s="195">
        <v>57952.02411532624</v>
      </c>
      <c r="R11" s="195">
        <v>59472.749918145666</v>
      </c>
      <c r="S11" s="195">
        <v>59852.375207952115</v>
      </c>
      <c r="T11" s="195">
        <v>58581.155094608948</v>
      </c>
      <c r="U11" s="195">
        <v>58390.532783504736</v>
      </c>
      <c r="V11" s="195">
        <v>58514.651121776937</v>
      </c>
      <c r="W11" s="195">
        <v>56175.296695064062</v>
      </c>
      <c r="X11" s="195">
        <v>55035.303207224184</v>
      </c>
      <c r="Y11" s="195">
        <v>54871.692528178093</v>
      </c>
      <c r="Z11" s="195">
        <v>56847.569758146048</v>
      </c>
      <c r="AA11" s="195">
        <v>59291.583503974696</v>
      </c>
      <c r="AB11" s="195">
        <v>57646.147291359761</v>
      </c>
      <c r="AC11" s="195">
        <v>58231.92597406092</v>
      </c>
      <c r="AD11" s="195">
        <v>59333.193429885447</v>
      </c>
      <c r="AE11" s="195">
        <v>58382.053960938196</v>
      </c>
      <c r="AF11" s="196">
        <v>59381.633842667776</v>
      </c>
      <c r="AG11" s="197">
        <v>0.26507916717028501</v>
      </c>
    </row>
    <row r="12" spans="1:33" s="34" customFormat="1" x14ac:dyDescent="0.25">
      <c r="A12" s="33" t="s">
        <v>110</v>
      </c>
      <c r="B12" s="34" t="s">
        <v>9</v>
      </c>
      <c r="C12" s="194">
        <v>4423.4507858430961</v>
      </c>
      <c r="D12" s="195">
        <v>4423.4507858430961</v>
      </c>
      <c r="E12" s="195">
        <v>4273.3841322598819</v>
      </c>
      <c r="F12" s="195">
        <v>3579.2182310809931</v>
      </c>
      <c r="G12" s="195">
        <v>3369.082856003155</v>
      </c>
      <c r="H12" s="195">
        <v>3204.7567631832999</v>
      </c>
      <c r="I12" s="195">
        <v>3075.4407992468718</v>
      </c>
      <c r="J12" s="195">
        <v>2992.0704613684366</v>
      </c>
      <c r="K12" s="195">
        <v>3148.5839237255163</v>
      </c>
      <c r="L12" s="195">
        <v>2923.6769681340902</v>
      </c>
      <c r="M12" s="195">
        <v>3078.8419497047789</v>
      </c>
      <c r="N12" s="195">
        <v>3042.3582492042274</v>
      </c>
      <c r="O12" s="195">
        <v>3178.4583489024894</v>
      </c>
      <c r="P12" s="195">
        <v>3127.0429278242932</v>
      </c>
      <c r="Q12" s="195">
        <v>3113.4631363191834</v>
      </c>
      <c r="R12" s="195">
        <v>3282.6486065450276</v>
      </c>
      <c r="S12" s="195">
        <v>3298.2773838845651</v>
      </c>
      <c r="T12" s="195">
        <v>3365.3151748920282</v>
      </c>
      <c r="U12" s="195">
        <v>3289.1701968041575</v>
      </c>
      <c r="V12" s="195">
        <v>3498.9821834529639</v>
      </c>
      <c r="W12" s="195">
        <v>2982.3272293380428</v>
      </c>
      <c r="X12" s="195">
        <v>3056.2741207233512</v>
      </c>
      <c r="Y12" s="195">
        <v>3109.8921037625928</v>
      </c>
      <c r="Z12" s="195">
        <v>2989.7230231607941</v>
      </c>
      <c r="AA12" s="195">
        <v>2723.6681994507512</v>
      </c>
      <c r="AB12" s="195">
        <v>2650.3092843191794</v>
      </c>
      <c r="AC12" s="195">
        <v>2722.280686804701</v>
      </c>
      <c r="AD12" s="195">
        <v>2678.7861151019015</v>
      </c>
      <c r="AE12" s="195">
        <v>2805.0507505757582</v>
      </c>
      <c r="AF12" s="196">
        <v>2720.2999188294552</v>
      </c>
      <c r="AG12" s="197">
        <v>-0.38502765136766987</v>
      </c>
    </row>
    <row r="13" spans="1:33" s="34" customFormat="1" x14ac:dyDescent="0.25">
      <c r="A13" s="33" t="s">
        <v>111</v>
      </c>
      <c r="B13" s="34" t="s">
        <v>10</v>
      </c>
      <c r="C13" s="194">
        <v>471.40926891349267</v>
      </c>
      <c r="D13" s="195">
        <v>471.40926891349267</v>
      </c>
      <c r="E13" s="195">
        <v>475.42165373599369</v>
      </c>
      <c r="F13" s="195">
        <v>509.94465803164019</v>
      </c>
      <c r="G13" s="195">
        <v>540.72739269693739</v>
      </c>
      <c r="H13" s="195">
        <v>530.09216652334578</v>
      </c>
      <c r="I13" s="195">
        <v>580.25925331399469</v>
      </c>
      <c r="J13" s="195">
        <v>562.35423214523587</v>
      </c>
      <c r="K13" s="195">
        <v>548.50615396029445</v>
      </c>
      <c r="L13" s="195">
        <v>562.80366437960402</v>
      </c>
      <c r="M13" s="195">
        <v>545.60437461117419</v>
      </c>
      <c r="N13" s="195">
        <v>552.16891812853646</v>
      </c>
      <c r="O13" s="195">
        <v>601.5274382294258</v>
      </c>
      <c r="P13" s="195">
        <v>620.82671958070443</v>
      </c>
      <c r="Q13" s="195">
        <v>602.5632087582286</v>
      </c>
      <c r="R13" s="195">
        <v>583.21498586420125</v>
      </c>
      <c r="S13" s="195">
        <v>532.83251667077309</v>
      </c>
      <c r="T13" s="195">
        <v>547.9948755045798</v>
      </c>
      <c r="U13" s="195">
        <v>539.86922461729648</v>
      </c>
      <c r="V13" s="195">
        <v>515.54944060668447</v>
      </c>
      <c r="W13" s="195">
        <v>508.92801684979821</v>
      </c>
      <c r="X13" s="195">
        <v>531.37000267907058</v>
      </c>
      <c r="Y13" s="195">
        <v>520.55210137807069</v>
      </c>
      <c r="Z13" s="195">
        <v>497.06049362676333</v>
      </c>
      <c r="AA13" s="195">
        <v>462.28904919274606</v>
      </c>
      <c r="AB13" s="195">
        <v>447.68791749091042</v>
      </c>
      <c r="AC13" s="195">
        <v>456.86699745495446</v>
      </c>
      <c r="AD13" s="195">
        <v>481.1283148351485</v>
      </c>
      <c r="AE13" s="195">
        <v>494.24430207788129</v>
      </c>
      <c r="AF13" s="196">
        <v>499.39657549520518</v>
      </c>
      <c r="AG13" s="197">
        <v>5.9369444827035017E-2</v>
      </c>
    </row>
    <row r="14" spans="1:33" s="34" customFormat="1" x14ac:dyDescent="0.25">
      <c r="A14" s="33" t="s">
        <v>112</v>
      </c>
      <c r="B14" s="34" t="s">
        <v>11</v>
      </c>
      <c r="C14" s="194">
        <v>15648.714887791562</v>
      </c>
      <c r="D14" s="195">
        <v>15648.714887791562</v>
      </c>
      <c r="E14" s="195">
        <v>13536.242881522854</v>
      </c>
      <c r="F14" s="195">
        <v>11684.247863163699</v>
      </c>
      <c r="G14" s="195">
        <v>10404.531896600471</v>
      </c>
      <c r="H14" s="195">
        <v>9430.2574212797335</v>
      </c>
      <c r="I14" s="195">
        <v>9442.464831998208</v>
      </c>
      <c r="J14" s="195">
        <v>9145.6583342803606</v>
      </c>
      <c r="K14" s="195">
        <v>8779.7096994681378</v>
      </c>
      <c r="L14" s="195">
        <v>8430.3659503733998</v>
      </c>
      <c r="M14" s="195">
        <v>8465.0853869614839</v>
      </c>
      <c r="N14" s="195">
        <v>8553.8575571256606</v>
      </c>
      <c r="O14" s="195">
        <v>8888.195709206886</v>
      </c>
      <c r="P14" s="195">
        <v>8559.8574061509498</v>
      </c>
      <c r="Q14" s="195">
        <v>8036.6534495293108</v>
      </c>
      <c r="R14" s="195">
        <v>8463.986434880062</v>
      </c>
      <c r="S14" s="195">
        <v>8186.8152505294847</v>
      </c>
      <c r="T14" s="195">
        <v>8130.7767794613055</v>
      </c>
      <c r="U14" s="195">
        <v>8378.7296809678464</v>
      </c>
      <c r="V14" s="195">
        <v>8445.9023277184242</v>
      </c>
      <c r="W14" s="195">
        <v>7587.6927198959902</v>
      </c>
      <c r="X14" s="195">
        <v>7483.7986753860414</v>
      </c>
      <c r="Y14" s="195">
        <v>8086.1532486199731</v>
      </c>
      <c r="Z14" s="195">
        <v>8018.5449241602128</v>
      </c>
      <c r="AA14" s="195">
        <v>7989.4913531210486</v>
      </c>
      <c r="AB14" s="195">
        <v>8049.3157785230542</v>
      </c>
      <c r="AC14" s="195">
        <v>8629.025706137154</v>
      </c>
      <c r="AD14" s="195">
        <v>8859.249724798985</v>
      </c>
      <c r="AE14" s="195">
        <v>8789.2397433530259</v>
      </c>
      <c r="AF14" s="196">
        <v>8606.4978305931872</v>
      </c>
      <c r="AG14" s="197">
        <v>-0.45001887424585918</v>
      </c>
    </row>
    <row r="15" spans="1:33" s="34" customFormat="1" x14ac:dyDescent="0.25">
      <c r="A15" s="33" t="s">
        <v>113</v>
      </c>
      <c r="B15" s="34" t="s">
        <v>12</v>
      </c>
      <c r="C15" s="194">
        <v>13198.439881629842</v>
      </c>
      <c r="D15" s="195">
        <v>13198.439881629842</v>
      </c>
      <c r="E15" s="195">
        <v>13036.966137657813</v>
      </c>
      <c r="F15" s="195">
        <v>12861.263529292683</v>
      </c>
      <c r="G15" s="195">
        <v>12767.324333161354</v>
      </c>
      <c r="H15" s="195">
        <v>12590.124748576318</v>
      </c>
      <c r="I15" s="195">
        <v>12572.982327643722</v>
      </c>
      <c r="J15" s="195">
        <v>12169.618928197766</v>
      </c>
      <c r="K15" s="195">
        <v>12166.983542727678</v>
      </c>
      <c r="L15" s="195">
        <v>12160.556164805856</v>
      </c>
      <c r="M15" s="195">
        <v>11775.825283549133</v>
      </c>
      <c r="N15" s="195">
        <v>11704.683079411499</v>
      </c>
      <c r="O15" s="195">
        <v>11725.658067728136</v>
      </c>
      <c r="P15" s="195">
        <v>11755.275819878554</v>
      </c>
      <c r="Q15" s="195">
        <v>11525.426983827889</v>
      </c>
      <c r="R15" s="195">
        <v>11487.388291299922</v>
      </c>
      <c r="S15" s="195">
        <v>11307.382354869553</v>
      </c>
      <c r="T15" s="195">
        <v>11005.803960947662</v>
      </c>
      <c r="U15" s="195">
        <v>11228.122035043412</v>
      </c>
      <c r="V15" s="195">
        <v>11228.929320049245</v>
      </c>
      <c r="W15" s="195">
        <v>11015.977847830398</v>
      </c>
      <c r="X15" s="195">
        <v>10947.783205683087</v>
      </c>
      <c r="Y15" s="195">
        <v>10938.391603804297</v>
      </c>
      <c r="Z15" s="195">
        <v>10933.776774518024</v>
      </c>
      <c r="AA15" s="195">
        <v>10935.453398942458</v>
      </c>
      <c r="AB15" s="195">
        <v>11060.562683115799</v>
      </c>
      <c r="AC15" s="195">
        <v>10948.597873264691</v>
      </c>
      <c r="AD15" s="195">
        <v>11126.353316403869</v>
      </c>
      <c r="AE15" s="195">
        <v>11186.149606283507</v>
      </c>
      <c r="AF15" s="196">
        <v>11076.836696601813</v>
      </c>
      <c r="AG15" s="197">
        <v>-0.160746512773905</v>
      </c>
    </row>
    <row r="16" spans="1:33" s="34" customFormat="1" x14ac:dyDescent="0.25">
      <c r="A16" s="33" t="s">
        <v>114</v>
      </c>
      <c r="B16" s="34" t="s">
        <v>13</v>
      </c>
      <c r="C16" s="194">
        <v>2706.495888283268</v>
      </c>
      <c r="D16" s="195">
        <v>2706.495888283268</v>
      </c>
      <c r="E16" s="195">
        <v>2587.0343491721696</v>
      </c>
      <c r="F16" s="195">
        <v>2182.0094988061951</v>
      </c>
      <c r="G16" s="195">
        <v>1700.0351175438141</v>
      </c>
      <c r="H16" s="195">
        <v>1548.6208411110608</v>
      </c>
      <c r="I16" s="195">
        <v>1383.0855254619062</v>
      </c>
      <c r="J16" s="195">
        <v>1280.8803609384101</v>
      </c>
      <c r="K16" s="195">
        <v>1290.7893540272987</v>
      </c>
      <c r="L16" s="195">
        <v>1312.7792086385423</v>
      </c>
      <c r="M16" s="195">
        <v>1141.1083791782173</v>
      </c>
      <c r="N16" s="195">
        <v>1141.1170914036193</v>
      </c>
      <c r="O16" s="195">
        <v>1152.826782764826</v>
      </c>
      <c r="P16" s="195">
        <v>1092.5344967736464</v>
      </c>
      <c r="Q16" s="195">
        <v>1145.7792161596465</v>
      </c>
      <c r="R16" s="195">
        <v>1187.9694926906291</v>
      </c>
      <c r="S16" s="195">
        <v>1194.0821861116594</v>
      </c>
      <c r="T16" s="195">
        <v>1193.2751723041258</v>
      </c>
      <c r="U16" s="195">
        <v>1251.2048965490922</v>
      </c>
      <c r="V16" s="195">
        <v>1309.1154044432235</v>
      </c>
      <c r="W16" s="195">
        <v>1252.2761220251068</v>
      </c>
      <c r="X16" s="195">
        <v>1278.404418875298</v>
      </c>
      <c r="Y16" s="195">
        <v>1293.8445331551814</v>
      </c>
      <c r="Z16" s="195">
        <v>1374.6607466859202</v>
      </c>
      <c r="AA16" s="195">
        <v>1406.7078015413401</v>
      </c>
      <c r="AB16" s="195">
        <v>1446.1152917357874</v>
      </c>
      <c r="AC16" s="195">
        <v>1446.2374717064783</v>
      </c>
      <c r="AD16" s="195">
        <v>1402.0402491552545</v>
      </c>
      <c r="AE16" s="195">
        <v>1443.2062567596083</v>
      </c>
      <c r="AF16" s="196">
        <v>1437.7881984402341</v>
      </c>
      <c r="AG16" s="197">
        <v>-0.46876394504621843</v>
      </c>
    </row>
    <row r="17" spans="1:33" s="34" customFormat="1" x14ac:dyDescent="0.25">
      <c r="A17" s="33" t="s">
        <v>101</v>
      </c>
      <c r="B17" s="34" t="s">
        <v>14</v>
      </c>
      <c r="C17" s="194">
        <v>545611.4137255915</v>
      </c>
      <c r="D17" s="195">
        <v>545611.4137255915</v>
      </c>
      <c r="E17" s="195">
        <v>514579.54861310706</v>
      </c>
      <c r="F17" s="195">
        <v>491411.3199585203</v>
      </c>
      <c r="G17" s="195">
        <v>479045.20804318716</v>
      </c>
      <c r="H17" s="195">
        <v>473137.29249788501</v>
      </c>
      <c r="I17" s="195">
        <v>473941.81835308595</v>
      </c>
      <c r="J17" s="195">
        <v>475884.37613428629</v>
      </c>
      <c r="K17" s="195">
        <v>472999.52778097981</v>
      </c>
      <c r="L17" s="195">
        <v>470449.73705981835</v>
      </c>
      <c r="M17" s="195">
        <v>468638.82539228175</v>
      </c>
      <c r="N17" s="195">
        <v>463319.06472293579</v>
      </c>
      <c r="O17" s="195">
        <v>457784.69659481122</v>
      </c>
      <c r="P17" s="195">
        <v>450122.43316253723</v>
      </c>
      <c r="Q17" s="195">
        <v>446055.43285983324</v>
      </c>
      <c r="R17" s="195">
        <v>447413.30188446591</v>
      </c>
      <c r="S17" s="195">
        <v>440630.11624648428</v>
      </c>
      <c r="T17" s="195">
        <v>436515.85762881266</v>
      </c>
      <c r="U17" s="195">
        <v>439304.32970570074</v>
      </c>
      <c r="V17" s="195">
        <v>436635.2507740953</v>
      </c>
      <c r="W17" s="195">
        <v>430087.84860375326</v>
      </c>
      <c r="X17" s="195">
        <v>425622.94637530332</v>
      </c>
      <c r="Y17" s="195">
        <v>426127.91148578923</v>
      </c>
      <c r="Z17" s="195">
        <v>424190.19528115791</v>
      </c>
      <c r="AA17" s="195">
        <v>427583.58120876795</v>
      </c>
      <c r="AB17" s="195">
        <v>435105.91127240862</v>
      </c>
      <c r="AC17" s="195">
        <v>436814.1735500042</v>
      </c>
      <c r="AD17" s="195">
        <v>437221.03665141074</v>
      </c>
      <c r="AE17" s="195">
        <v>440800.15716680809</v>
      </c>
      <c r="AF17" s="196">
        <v>435262.69114639494</v>
      </c>
      <c r="AG17" s="197">
        <v>-0.20224782657258542</v>
      </c>
    </row>
    <row r="18" spans="1:33" s="34" customFormat="1" x14ac:dyDescent="0.25">
      <c r="A18" s="33" t="s">
        <v>102</v>
      </c>
      <c r="B18" s="34" t="s">
        <v>15</v>
      </c>
      <c r="C18" s="194">
        <v>546740.66109452769</v>
      </c>
      <c r="D18" s="195">
        <v>546740.66109452769</v>
      </c>
      <c r="E18" s="195">
        <v>515691.65680407477</v>
      </c>
      <c r="F18" s="195">
        <v>492502.2795385897</v>
      </c>
      <c r="G18" s="195">
        <v>480127.70990393712</v>
      </c>
      <c r="H18" s="195">
        <v>474234.82147168741</v>
      </c>
      <c r="I18" s="195">
        <v>475018.03612896689</v>
      </c>
      <c r="J18" s="195">
        <v>476954.40645830811</v>
      </c>
      <c r="K18" s="195">
        <v>474072.75684847968</v>
      </c>
      <c r="L18" s="195">
        <v>471542.0318357292</v>
      </c>
      <c r="M18" s="195">
        <v>469737.00547961338</v>
      </c>
      <c r="N18" s="195">
        <v>464383.03184684046</v>
      </c>
      <c r="O18" s="195">
        <v>458836.29293846095</v>
      </c>
      <c r="P18" s="195">
        <v>451141.17613931047</v>
      </c>
      <c r="Q18" s="195">
        <v>447020.39899884321</v>
      </c>
      <c r="R18" s="195">
        <v>448368.76893629611</v>
      </c>
      <c r="S18" s="195">
        <v>441582.40997509216</v>
      </c>
      <c r="T18" s="195">
        <v>437512.35262772546</v>
      </c>
      <c r="U18" s="195">
        <v>440326.02901516028</v>
      </c>
      <c r="V18" s="195">
        <v>437655.6291201663</v>
      </c>
      <c r="W18" s="195">
        <v>431078.23167931155</v>
      </c>
      <c r="X18" s="195">
        <v>426590.56658551056</v>
      </c>
      <c r="Y18" s="195">
        <v>427092.7375954382</v>
      </c>
      <c r="Z18" s="195">
        <v>425146.75202179007</v>
      </c>
      <c r="AA18" s="195">
        <v>428535.11252541398</v>
      </c>
      <c r="AB18" s="195">
        <v>436109.09498105774</v>
      </c>
      <c r="AC18" s="195">
        <v>437796.7501395258</v>
      </c>
      <c r="AD18" s="195">
        <v>438210.22453687125</v>
      </c>
      <c r="AE18" s="195">
        <v>441793.91107254534</v>
      </c>
      <c r="AF18" s="196">
        <v>436217.61150800355</v>
      </c>
      <c r="AG18" s="197">
        <v>-0.20214894821480173</v>
      </c>
    </row>
    <row r="19" spans="1:33" s="34" customFormat="1" x14ac:dyDescent="0.25">
      <c r="A19" s="33" t="s">
        <v>115</v>
      </c>
      <c r="B19" s="34" t="s">
        <v>16</v>
      </c>
      <c r="C19" s="194">
        <v>7498.689936996193</v>
      </c>
      <c r="D19" s="195">
        <v>7498.689936996193</v>
      </c>
      <c r="E19" s="195">
        <v>6978.3760482037751</v>
      </c>
      <c r="F19" s="195">
        <v>6445.9669279326781</v>
      </c>
      <c r="G19" s="195">
        <v>6731.5158503247203</v>
      </c>
      <c r="H19" s="195">
        <v>6772.8931036809508</v>
      </c>
      <c r="I19" s="195">
        <v>6692.6569926977227</v>
      </c>
      <c r="J19" s="195">
        <v>6780.6277427823043</v>
      </c>
      <c r="K19" s="195">
        <v>6877.0455253658838</v>
      </c>
      <c r="L19" s="195">
        <v>6670.2097686382749</v>
      </c>
      <c r="M19" s="195">
        <v>6614.7658314305945</v>
      </c>
      <c r="N19" s="195">
        <v>6604.1602499084911</v>
      </c>
      <c r="O19" s="195">
        <v>6591.6220350867088</v>
      </c>
      <c r="P19" s="195">
        <v>6641.3899064261295</v>
      </c>
      <c r="Q19" s="195">
        <v>6520.3265451449233</v>
      </c>
      <c r="R19" s="195">
        <v>6498.0914015334711</v>
      </c>
      <c r="S19" s="195">
        <v>6542.8156879518583</v>
      </c>
      <c r="T19" s="195">
        <v>6494.2181806515018</v>
      </c>
      <c r="U19" s="195">
        <v>6474.0261957459634</v>
      </c>
      <c r="V19" s="195">
        <v>6591.9979316121744</v>
      </c>
      <c r="W19" s="195">
        <v>6577.383008245064</v>
      </c>
      <c r="X19" s="195">
        <v>6673.9246312555788</v>
      </c>
      <c r="Y19" s="195">
        <v>6489.7762377132003</v>
      </c>
      <c r="Z19" s="195">
        <v>6464.9024925802114</v>
      </c>
      <c r="AA19" s="195">
        <v>6564.7222678867511</v>
      </c>
      <c r="AB19" s="195">
        <v>6614.3461217104423</v>
      </c>
      <c r="AC19" s="195">
        <v>6584.7023922073386</v>
      </c>
      <c r="AD19" s="195">
        <v>6685.0140126586493</v>
      </c>
      <c r="AE19" s="195">
        <v>6634.6459575006857</v>
      </c>
      <c r="AF19" s="196">
        <v>6562.4926680487843</v>
      </c>
      <c r="AG19" s="197">
        <v>-0.12484811037838808</v>
      </c>
    </row>
    <row r="20" spans="1:33" s="34" customFormat="1" x14ac:dyDescent="0.25">
      <c r="A20" s="33" t="s">
        <v>116</v>
      </c>
      <c r="B20" s="34" t="s">
        <v>17</v>
      </c>
      <c r="C20" s="194">
        <v>82706.683265538028</v>
      </c>
      <c r="D20" s="195">
        <v>82706.683265538028</v>
      </c>
      <c r="E20" s="195">
        <v>82243.90142066768</v>
      </c>
      <c r="F20" s="195">
        <v>80784.149350417429</v>
      </c>
      <c r="G20" s="195">
        <v>79789.304800202357</v>
      </c>
      <c r="H20" s="195">
        <v>79374.936921391578</v>
      </c>
      <c r="I20" s="195">
        <v>80116.297901489757</v>
      </c>
      <c r="J20" s="195">
        <v>80541.681602645927</v>
      </c>
      <c r="K20" s="195">
        <v>80897.863556226584</v>
      </c>
      <c r="L20" s="195">
        <v>80807.780503351183</v>
      </c>
      <c r="M20" s="195">
        <v>81263.078651409072</v>
      </c>
      <c r="N20" s="195">
        <v>83050.602393696885</v>
      </c>
      <c r="O20" s="195">
        <v>82539.30910570691</v>
      </c>
      <c r="P20" s="195">
        <v>81178.650032282167</v>
      </c>
      <c r="Q20" s="195">
        <v>78401.335306826062</v>
      </c>
      <c r="R20" s="195">
        <v>78771.43940450334</v>
      </c>
      <c r="S20" s="195">
        <v>77648.882639369258</v>
      </c>
      <c r="T20" s="195">
        <v>77215.671716137367</v>
      </c>
      <c r="U20" s="195">
        <v>78121.318760094378</v>
      </c>
      <c r="V20" s="195">
        <v>78809.832385793357</v>
      </c>
      <c r="W20" s="195">
        <v>77982.374567457213</v>
      </c>
      <c r="X20" s="195">
        <v>76757.751055715344</v>
      </c>
      <c r="Y20" s="195">
        <v>76059.404571861232</v>
      </c>
      <c r="Z20" s="195">
        <v>75942.711316187357</v>
      </c>
      <c r="AA20" s="195">
        <v>75452.410684203816</v>
      </c>
      <c r="AB20" s="195">
        <v>77485.970585882387</v>
      </c>
      <c r="AC20" s="195">
        <v>77269.381310115539</v>
      </c>
      <c r="AD20" s="195">
        <v>76017.12932203176</v>
      </c>
      <c r="AE20" s="195">
        <v>76451.120089146178</v>
      </c>
      <c r="AF20" s="196">
        <v>75028.742078013442</v>
      </c>
      <c r="AG20" s="197">
        <v>-9.2833382797781805E-2</v>
      </c>
    </row>
    <row r="21" spans="1:33" s="34" customFormat="1" x14ac:dyDescent="0.25">
      <c r="A21" s="33" t="s">
        <v>117</v>
      </c>
      <c r="B21" s="34" t="s">
        <v>18</v>
      </c>
      <c r="C21" s="194">
        <v>79305.198277423406</v>
      </c>
      <c r="D21" s="195">
        <v>79305.198277423406</v>
      </c>
      <c r="E21" s="195">
        <v>71545.18967992434</v>
      </c>
      <c r="F21" s="195">
        <v>69340.807857839551</v>
      </c>
      <c r="G21" s="195">
        <v>68469.066175614498</v>
      </c>
      <c r="H21" s="195">
        <v>66828.824165370854</v>
      </c>
      <c r="I21" s="195">
        <v>68157.613694313535</v>
      </c>
      <c r="J21" s="195">
        <v>68548.256908284413</v>
      </c>
      <c r="K21" s="195">
        <v>67514.760666437433</v>
      </c>
      <c r="L21" s="195">
        <v>67841.501170919568</v>
      </c>
      <c r="M21" s="195">
        <v>68318.445657926233</v>
      </c>
      <c r="N21" s="195">
        <v>68264.191421136566</v>
      </c>
      <c r="O21" s="195">
        <v>67956.853789276545</v>
      </c>
      <c r="P21" s="195">
        <v>65711.106141980883</v>
      </c>
      <c r="Q21" s="195">
        <v>64752.91480897263</v>
      </c>
      <c r="R21" s="195">
        <v>64639.819452586038</v>
      </c>
      <c r="S21" s="195">
        <v>64189.463363618466</v>
      </c>
      <c r="T21" s="195">
        <v>63401.95906846381</v>
      </c>
      <c r="U21" s="195">
        <v>62926.816396094138</v>
      </c>
      <c r="V21" s="195">
        <v>65071.080306018201</v>
      </c>
      <c r="W21" s="195">
        <v>64275.869709731582</v>
      </c>
      <c r="X21" s="195">
        <v>63626.162486582478</v>
      </c>
      <c r="Y21" s="195">
        <v>65264.773971061368</v>
      </c>
      <c r="Z21" s="195">
        <v>64886.405599064616</v>
      </c>
      <c r="AA21" s="195">
        <v>66106.187062026482</v>
      </c>
      <c r="AB21" s="195">
        <v>67472.482898636998</v>
      </c>
      <c r="AC21" s="195">
        <v>67965.903328228742</v>
      </c>
      <c r="AD21" s="195">
        <v>66491.114448442429</v>
      </c>
      <c r="AE21" s="195">
        <v>66070.319633210209</v>
      </c>
      <c r="AF21" s="196">
        <v>63564.887302106246</v>
      </c>
      <c r="AG21" s="197">
        <v>-0.19847767002933162</v>
      </c>
    </row>
    <row r="22" spans="1:33" s="34" customFormat="1" x14ac:dyDescent="0.25">
      <c r="A22" s="33" t="s">
        <v>118</v>
      </c>
      <c r="B22" s="34" t="s">
        <v>19</v>
      </c>
      <c r="C22" s="194">
        <v>10140.244864166825</v>
      </c>
      <c r="D22" s="195">
        <v>10140.244864166825</v>
      </c>
      <c r="E22" s="195">
        <v>10163.652427558744</v>
      </c>
      <c r="F22" s="195">
        <v>9889.2648722544927</v>
      </c>
      <c r="G22" s="195">
        <v>9336.9303502927833</v>
      </c>
      <c r="H22" s="195">
        <v>9140.3879482002521</v>
      </c>
      <c r="I22" s="195">
        <v>9487.9006524010383</v>
      </c>
      <c r="J22" s="195">
        <v>9549.5126312992143</v>
      </c>
      <c r="K22" s="195">
        <v>9464.909802783297</v>
      </c>
      <c r="L22" s="195">
        <v>9440.4949018244297</v>
      </c>
      <c r="M22" s="195">
        <v>9367.1035694289076</v>
      </c>
      <c r="N22" s="195">
        <v>9146.7907361902398</v>
      </c>
      <c r="O22" s="195">
        <v>9131.0972707439269</v>
      </c>
      <c r="P22" s="195">
        <v>9154.6418316439558</v>
      </c>
      <c r="Q22" s="195">
        <v>9120.2660816967418</v>
      </c>
      <c r="R22" s="195">
        <v>9161.2529664735684</v>
      </c>
      <c r="S22" s="195">
        <v>8959.2220869458233</v>
      </c>
      <c r="T22" s="195">
        <v>8862.5054959030367</v>
      </c>
      <c r="U22" s="195">
        <v>8994.3129196917071</v>
      </c>
      <c r="V22" s="195">
        <v>8736.9566702553984</v>
      </c>
      <c r="W22" s="195">
        <v>8518.4516817630192</v>
      </c>
      <c r="X22" s="195">
        <v>8838.6522379053222</v>
      </c>
      <c r="Y22" s="195">
        <v>8596.4586850523829</v>
      </c>
      <c r="Z22" s="195">
        <v>8468.4278602795057</v>
      </c>
      <c r="AA22" s="195">
        <v>8404.5632699592006</v>
      </c>
      <c r="AB22" s="195">
        <v>7989.5631949412391</v>
      </c>
      <c r="AC22" s="195">
        <v>7846.019065628434</v>
      </c>
      <c r="AD22" s="195">
        <v>7855.6881173571019</v>
      </c>
      <c r="AE22" s="195">
        <v>7887.6870933300252</v>
      </c>
      <c r="AF22" s="196">
        <v>7781.4980476865958</v>
      </c>
      <c r="AG22" s="197">
        <v>-0.23261241203508512</v>
      </c>
    </row>
    <row r="23" spans="1:33" s="34" customFormat="1" x14ac:dyDescent="0.25">
      <c r="A23" s="33" t="s">
        <v>119</v>
      </c>
      <c r="B23" s="34" t="s">
        <v>20</v>
      </c>
      <c r="C23" s="194">
        <v>12012.789519736547</v>
      </c>
      <c r="D23" s="195">
        <v>9978.4066541522116</v>
      </c>
      <c r="E23" s="195">
        <v>8454.5727087623673</v>
      </c>
      <c r="F23" s="195">
        <v>7236.8576183987216</v>
      </c>
      <c r="G23" s="195">
        <v>6384.8610698754446</v>
      </c>
      <c r="H23" s="195">
        <v>6278.0061525430028</v>
      </c>
      <c r="I23" s="195">
        <v>5997.5290103402112</v>
      </c>
      <c r="J23" s="195">
        <v>6018.6179425690098</v>
      </c>
      <c r="K23" s="195">
        <v>5994.1873880276507</v>
      </c>
      <c r="L23" s="195">
        <v>6186.9786030456444</v>
      </c>
      <c r="M23" s="195">
        <v>6255.6497945053707</v>
      </c>
      <c r="N23" s="195">
        <v>6132.9198527724848</v>
      </c>
      <c r="O23" s="195">
        <v>6327.5746322931827</v>
      </c>
      <c r="P23" s="195">
        <v>6359.2441655895191</v>
      </c>
      <c r="Q23" s="195">
        <v>6188.123452742565</v>
      </c>
      <c r="R23" s="195">
        <v>6465.4142514677796</v>
      </c>
      <c r="S23" s="195">
        <v>6134.5479753919863</v>
      </c>
      <c r="T23" s="195">
        <v>6103.786130609823</v>
      </c>
      <c r="U23" s="195">
        <v>6073.4929485080256</v>
      </c>
      <c r="V23" s="195">
        <v>6111.2609878917438</v>
      </c>
      <c r="W23" s="195">
        <v>5753.2381507409782</v>
      </c>
      <c r="X23" s="195">
        <v>5672.7622548417539</v>
      </c>
      <c r="Y23" s="195">
        <v>5888.0005795342222</v>
      </c>
      <c r="Z23" s="195">
        <v>5923.2239407342468</v>
      </c>
      <c r="AA23" s="195">
        <v>6326.3061910229699</v>
      </c>
      <c r="AB23" s="195">
        <v>6574.4910068673416</v>
      </c>
      <c r="AC23" s="195">
        <v>6790.558942578723</v>
      </c>
      <c r="AD23" s="195">
        <v>7098.8139044884483</v>
      </c>
      <c r="AE23" s="195">
        <v>7110.1890995076201</v>
      </c>
      <c r="AF23" s="196">
        <v>7145.6379261505808</v>
      </c>
      <c r="AG23" s="197">
        <v>-0.40516414489652258</v>
      </c>
    </row>
    <row r="24" spans="1:33" s="34" customFormat="1" x14ac:dyDescent="0.25">
      <c r="A24" s="33" t="s">
        <v>120</v>
      </c>
      <c r="B24" s="34" t="s">
        <v>21</v>
      </c>
      <c r="C24" s="194">
        <v>678.27395935037055</v>
      </c>
      <c r="D24" s="195">
        <v>678.27395935037055</v>
      </c>
      <c r="E24" s="195">
        <v>659.76039314756554</v>
      </c>
      <c r="F24" s="195">
        <v>642.59418871242269</v>
      </c>
      <c r="G24" s="195">
        <v>645.31039919289412</v>
      </c>
      <c r="H24" s="195">
        <v>650.72290644474128</v>
      </c>
      <c r="I24" s="195">
        <v>628.60877019262307</v>
      </c>
      <c r="J24" s="195">
        <v>640.81753483384705</v>
      </c>
      <c r="K24" s="195">
        <v>634.13372821685459</v>
      </c>
      <c r="L24" s="195">
        <v>644.78700305173891</v>
      </c>
      <c r="M24" s="195">
        <v>648.97195677316267</v>
      </c>
      <c r="N24" s="195">
        <v>631.57476148863338</v>
      </c>
      <c r="O24" s="195">
        <v>632.43629561013597</v>
      </c>
      <c r="P24" s="195">
        <v>616.56307712624289</v>
      </c>
      <c r="Q24" s="195">
        <v>609.05348631542699</v>
      </c>
      <c r="R24" s="195">
        <v>600.30999375684405</v>
      </c>
      <c r="S24" s="195">
        <v>604.68574597499412</v>
      </c>
      <c r="T24" s="195">
        <v>630.15426834622508</v>
      </c>
      <c r="U24" s="195">
        <v>647.90326549859537</v>
      </c>
      <c r="V24" s="195">
        <v>661.26995463861226</v>
      </c>
      <c r="W24" s="195">
        <v>646.6298814727262</v>
      </c>
      <c r="X24" s="195">
        <v>631.2511542627874</v>
      </c>
      <c r="Y24" s="195">
        <v>630.78935468341524</v>
      </c>
      <c r="Z24" s="195">
        <v>633.29015215734205</v>
      </c>
      <c r="AA24" s="195">
        <v>622.60657485247259</v>
      </c>
      <c r="AB24" s="195">
        <v>670.65369819246928</v>
      </c>
      <c r="AC24" s="195">
        <v>658.97055904394404</v>
      </c>
      <c r="AD24" s="195">
        <v>662.89035914567194</v>
      </c>
      <c r="AE24" s="195">
        <v>666.48225445444143</v>
      </c>
      <c r="AF24" s="196">
        <v>634.96606620088983</v>
      </c>
      <c r="AG24" s="197">
        <v>-6.3850148678801788E-2</v>
      </c>
    </row>
    <row r="25" spans="1:33" s="34" customFormat="1" x14ac:dyDescent="0.25">
      <c r="A25" s="33" t="s">
        <v>121</v>
      </c>
      <c r="B25" s="34" t="s">
        <v>22</v>
      </c>
      <c r="C25" s="194">
        <v>19584.977870668936</v>
      </c>
      <c r="D25" s="195">
        <v>19584.977870668936</v>
      </c>
      <c r="E25" s="195">
        <v>19629.624606557201</v>
      </c>
      <c r="F25" s="195">
        <v>19612.590146324535</v>
      </c>
      <c r="G25" s="195">
        <v>19779.408462052688</v>
      </c>
      <c r="H25" s="195">
        <v>19828.709413990218</v>
      </c>
      <c r="I25" s="195">
        <v>20292.814046847903</v>
      </c>
      <c r="J25" s="195">
        <v>20686.827962387517</v>
      </c>
      <c r="K25" s="195">
        <v>20719.402509670737</v>
      </c>
      <c r="L25" s="195">
        <v>21126.014044754924</v>
      </c>
      <c r="M25" s="195">
        <v>20741.885428560916</v>
      </c>
      <c r="N25" s="195">
        <v>19777.208774822051</v>
      </c>
      <c r="O25" s="195">
        <v>19418.422797252821</v>
      </c>
      <c r="P25" s="195">
        <v>19081.965542887174</v>
      </c>
      <c r="Q25" s="195">
        <v>19290.727948817144</v>
      </c>
      <c r="R25" s="195">
        <v>19025.970465819417</v>
      </c>
      <c r="S25" s="195">
        <v>18731.028998577644</v>
      </c>
      <c r="T25" s="195">
        <v>18379.267403716902</v>
      </c>
      <c r="U25" s="195">
        <v>18088.890969679287</v>
      </c>
      <c r="V25" s="195">
        <v>17871.713114635491</v>
      </c>
      <c r="W25" s="195">
        <v>17617.147595445782</v>
      </c>
      <c r="X25" s="195">
        <v>17765.617519875901</v>
      </c>
      <c r="Y25" s="195">
        <v>17176.340133336784</v>
      </c>
      <c r="Z25" s="195">
        <v>17568.039313047932</v>
      </c>
      <c r="AA25" s="195">
        <v>18477.157855429199</v>
      </c>
      <c r="AB25" s="195">
        <v>18318.422902399172</v>
      </c>
      <c r="AC25" s="195">
        <v>18581.002319729716</v>
      </c>
      <c r="AD25" s="195">
        <v>19084.677116993847</v>
      </c>
      <c r="AE25" s="195">
        <v>19621.920729772733</v>
      </c>
      <c r="AF25" s="196">
        <v>19953.069960280762</v>
      </c>
      <c r="AG25" s="197">
        <v>1.87946135064616E-2</v>
      </c>
    </row>
    <row r="26" spans="1:33" s="34" customFormat="1" x14ac:dyDescent="0.25">
      <c r="A26" s="33" t="s">
        <v>122</v>
      </c>
      <c r="B26" s="34" t="s">
        <v>23</v>
      </c>
      <c r="C26" s="194">
        <v>34708.701095786564</v>
      </c>
      <c r="D26" s="195">
        <v>34708.701095786564</v>
      </c>
      <c r="E26" s="195">
        <v>35460.453034962957</v>
      </c>
      <c r="F26" s="195">
        <v>34949.531857966314</v>
      </c>
      <c r="G26" s="195">
        <v>35268.517250195357</v>
      </c>
      <c r="H26" s="195">
        <v>34950.032912545008</v>
      </c>
      <c r="I26" s="195">
        <v>34846.368736359786</v>
      </c>
      <c r="J26" s="195">
        <v>34692.573749289535</v>
      </c>
      <c r="K26" s="195">
        <v>35291.751824491948</v>
      </c>
      <c r="L26" s="195">
        <v>34645.471482407949</v>
      </c>
      <c r="M26" s="195">
        <v>35022.415210729989</v>
      </c>
      <c r="N26" s="195">
        <v>34106.708062634985</v>
      </c>
      <c r="O26" s="195">
        <v>33465.692378609943</v>
      </c>
      <c r="P26" s="195">
        <v>32895.844764009562</v>
      </c>
      <c r="Q26" s="195">
        <v>32818.853481617596</v>
      </c>
      <c r="R26" s="195">
        <v>32606.052850125685</v>
      </c>
      <c r="S26" s="195">
        <v>32039.842185625675</v>
      </c>
      <c r="T26" s="195">
        <v>31822.877799407852</v>
      </c>
      <c r="U26" s="195">
        <v>32476.728528484153</v>
      </c>
      <c r="V26" s="195">
        <v>31498.725428034504</v>
      </c>
      <c r="W26" s="195">
        <v>30803.389954759859</v>
      </c>
      <c r="X26" s="195">
        <v>30147.297646498595</v>
      </c>
      <c r="Y26" s="195">
        <v>30680.927752964893</v>
      </c>
      <c r="Z26" s="195">
        <v>31198.660670258683</v>
      </c>
      <c r="AA26" s="195">
        <v>30511.513035290973</v>
      </c>
      <c r="AB26" s="195">
        <v>30154.123692549303</v>
      </c>
      <c r="AC26" s="195">
        <v>30299.241583818082</v>
      </c>
      <c r="AD26" s="195">
        <v>30830.793395827804</v>
      </c>
      <c r="AE26" s="195">
        <v>30625.205814444715</v>
      </c>
      <c r="AF26" s="196">
        <v>30186.583728238311</v>
      </c>
      <c r="AG26" s="197">
        <v>-0.13028771532153971</v>
      </c>
    </row>
    <row r="27" spans="1:33" s="34" customFormat="1" x14ac:dyDescent="0.25">
      <c r="A27" s="33" t="s">
        <v>103</v>
      </c>
      <c r="B27" s="34" t="s">
        <v>24</v>
      </c>
      <c r="C27" s="194">
        <v>37412.703078830498</v>
      </c>
      <c r="D27" s="195">
        <v>37412.703078830498</v>
      </c>
      <c r="E27" s="195">
        <v>36658.892567317227</v>
      </c>
      <c r="F27" s="195">
        <v>37920.860336351368</v>
      </c>
      <c r="G27" s="195">
        <v>34691.351214395247</v>
      </c>
      <c r="H27" s="195">
        <v>38292.174125602651</v>
      </c>
      <c r="I27" s="195">
        <v>36978.943979636017</v>
      </c>
      <c r="J27" s="195">
        <v>36202.609732050048</v>
      </c>
      <c r="K27" s="195">
        <v>35886.590244678766</v>
      </c>
      <c r="L27" s="195">
        <v>34518.481873692028</v>
      </c>
      <c r="M27" s="195">
        <v>34726.378097534645</v>
      </c>
      <c r="N27" s="195">
        <v>35265.029240369942</v>
      </c>
      <c r="O27" s="195">
        <v>34802.950584402402</v>
      </c>
      <c r="P27" s="195">
        <v>35027.513638005497</v>
      </c>
      <c r="Q27" s="195">
        <v>33960.213765213251</v>
      </c>
      <c r="R27" s="195">
        <v>35142.146758812014</v>
      </c>
      <c r="S27" s="195">
        <v>35223.73013994941</v>
      </c>
      <c r="T27" s="195">
        <v>34978.561959567429</v>
      </c>
      <c r="U27" s="195">
        <v>36112.828806058627</v>
      </c>
      <c r="V27" s="195">
        <v>35509.448800694103</v>
      </c>
      <c r="W27" s="195">
        <v>34797.849296460692</v>
      </c>
      <c r="X27" s="195">
        <v>35897.79460544607</v>
      </c>
      <c r="Y27" s="195">
        <v>35336.568343683808</v>
      </c>
      <c r="Z27" s="195">
        <v>34777.138237283223</v>
      </c>
      <c r="AA27" s="195">
        <v>34756.13771877985</v>
      </c>
      <c r="AB27" s="195">
        <v>34240.67141213685</v>
      </c>
      <c r="AC27" s="195">
        <v>33625.425330049889</v>
      </c>
      <c r="AD27" s="195">
        <v>33479.483862184425</v>
      </c>
      <c r="AE27" s="195">
        <v>33381.373602829473</v>
      </c>
      <c r="AF27" s="196">
        <v>33252.433083282587</v>
      </c>
      <c r="AG27" s="197">
        <v>-0.11119939627944037</v>
      </c>
    </row>
    <row r="28" spans="1:33" s="34" customFormat="1" x14ac:dyDescent="0.25">
      <c r="A28" s="33" t="s">
        <v>123</v>
      </c>
      <c r="B28" s="34" t="s">
        <v>25</v>
      </c>
      <c r="C28" s="194">
        <v>43868.997759999998</v>
      </c>
      <c r="D28" s="195">
        <v>43868.997759999998</v>
      </c>
      <c r="E28" s="195">
        <v>42532.971429999998</v>
      </c>
      <c r="F28" s="195">
        <v>43199.988899999997</v>
      </c>
      <c r="G28" s="195">
        <v>41478.826110000002</v>
      </c>
      <c r="H28" s="195">
        <v>33645.28774</v>
      </c>
      <c r="I28" s="195">
        <v>29670.484250000001</v>
      </c>
      <c r="J28" s="195">
        <v>25614.769970000001</v>
      </c>
      <c r="K28" s="195">
        <v>23919.804459999999</v>
      </c>
      <c r="L28" s="195">
        <v>24574.454860000002</v>
      </c>
      <c r="M28" s="195">
        <v>27473.382280000002</v>
      </c>
      <c r="N28" s="195">
        <v>29522.899829999998</v>
      </c>
      <c r="O28" s="195">
        <v>29275.08871</v>
      </c>
      <c r="P28" s="195">
        <v>29545.021799999999</v>
      </c>
      <c r="Q28" s="195">
        <v>30044.31594</v>
      </c>
      <c r="R28" s="195">
        <v>30326.789260000001</v>
      </c>
      <c r="S28" s="195">
        <v>30540.29911</v>
      </c>
      <c r="T28" s="195">
        <v>30870.52245</v>
      </c>
      <c r="U28" s="195">
        <v>31026.585920000001</v>
      </c>
      <c r="V28" s="195">
        <v>30606.914120000001</v>
      </c>
      <c r="W28" s="195">
        <v>30511.144219999998</v>
      </c>
      <c r="X28" s="195">
        <v>30821.554220000002</v>
      </c>
      <c r="Y28" s="195">
        <v>30225.282449999999</v>
      </c>
      <c r="Z28" s="195">
        <v>30179.140230000001</v>
      </c>
      <c r="AA28" s="195">
        <v>30879.305090000002</v>
      </c>
      <c r="AB28" s="195">
        <v>31963.70277</v>
      </c>
      <c r="AC28" s="195">
        <v>32819.716469999999</v>
      </c>
      <c r="AD28" s="195">
        <v>33636.153400000003</v>
      </c>
      <c r="AE28" s="195">
        <v>34937.018669999998</v>
      </c>
      <c r="AF28" s="196">
        <v>36223.389560000003</v>
      </c>
      <c r="AG28" s="197">
        <v>-0.17428271878532187</v>
      </c>
    </row>
    <row r="29" spans="1:33" s="34" customFormat="1" x14ac:dyDescent="0.25">
      <c r="A29" s="33" t="s">
        <v>124</v>
      </c>
      <c r="B29" s="34" t="s">
        <v>26</v>
      </c>
      <c r="C29" s="194">
        <v>5593.0209211826705</v>
      </c>
      <c r="D29" s="195">
        <v>5593.0209211826705</v>
      </c>
      <c r="E29" s="195">
        <v>5197.0724106457183</v>
      </c>
      <c r="F29" s="195">
        <v>4127.9379014705137</v>
      </c>
      <c r="G29" s="195">
        <v>3042.3555377433581</v>
      </c>
      <c r="H29" s="195">
        <v>2745.2325150214001</v>
      </c>
      <c r="I29" s="195">
        <v>2575.1391813204214</v>
      </c>
      <c r="J29" s="195">
        <v>2526.7813406497621</v>
      </c>
      <c r="K29" s="195">
        <v>2501.5133905241378</v>
      </c>
      <c r="L29" s="195">
        <v>2389.5925131541194</v>
      </c>
      <c r="M29" s="195">
        <v>2193.5701787155185</v>
      </c>
      <c r="N29" s="195">
        <v>2211.5066554331847</v>
      </c>
      <c r="O29" s="195">
        <v>2321.7353183448031</v>
      </c>
      <c r="P29" s="195">
        <v>2293.1882384062242</v>
      </c>
      <c r="Q29" s="195">
        <v>2336.1492974542816</v>
      </c>
      <c r="R29" s="195">
        <v>2261.4085772240401</v>
      </c>
      <c r="S29" s="195">
        <v>2324.5272663821261</v>
      </c>
      <c r="T29" s="195">
        <v>2324.1450768271502</v>
      </c>
      <c r="U29" s="195">
        <v>2406.0874202528098</v>
      </c>
      <c r="V29" s="195">
        <v>2369.0152424087414</v>
      </c>
      <c r="W29" s="195">
        <v>2388.6235958634061</v>
      </c>
      <c r="X29" s="195">
        <v>2406.3491039806645</v>
      </c>
      <c r="Y29" s="195">
        <v>2416.5780595587803</v>
      </c>
      <c r="Z29" s="195">
        <v>2498.1111915941638</v>
      </c>
      <c r="AA29" s="195">
        <v>2555.3470361813165</v>
      </c>
      <c r="AB29" s="195">
        <v>2628.8553019925612</v>
      </c>
      <c r="AC29" s="195">
        <v>2673.6007204454495</v>
      </c>
      <c r="AD29" s="195">
        <v>2678.9383565066419</v>
      </c>
      <c r="AE29" s="195">
        <v>2697.5199089518305</v>
      </c>
      <c r="AF29" s="196">
        <v>2609.3992971400471</v>
      </c>
      <c r="AG29" s="197">
        <v>-0.5334544007769817</v>
      </c>
    </row>
    <row r="30" spans="1:33" s="34" customFormat="1" x14ac:dyDescent="0.25">
      <c r="A30" s="33" t="s">
        <v>125</v>
      </c>
      <c r="B30" s="34" t="s">
        <v>27</v>
      </c>
      <c r="C30" s="194">
        <v>24.905486779226599</v>
      </c>
      <c r="D30" s="195">
        <v>24.905486779226599</v>
      </c>
      <c r="E30" s="195">
        <v>24.920369682445529</v>
      </c>
      <c r="F30" s="195">
        <v>24.240057950845419</v>
      </c>
      <c r="G30" s="195">
        <v>23.146886430861841</v>
      </c>
      <c r="H30" s="195">
        <v>23.25924803211857</v>
      </c>
      <c r="I30" s="195">
        <v>23.103272141537669</v>
      </c>
      <c r="J30" s="195">
        <v>23.27201463103064</v>
      </c>
      <c r="K30" s="195">
        <v>22.92670115549517</v>
      </c>
      <c r="L30" s="195">
        <v>22.46374592993666</v>
      </c>
      <c r="M30" s="195">
        <v>21.521314301075961</v>
      </c>
      <c r="N30" s="195">
        <v>20.917982529571749</v>
      </c>
      <c r="O30" s="195">
        <v>21.950670085149341</v>
      </c>
      <c r="P30" s="195">
        <v>22.330345814211231</v>
      </c>
      <c r="Q30" s="195">
        <v>22.483366109732351</v>
      </c>
      <c r="R30" s="195">
        <v>22.469753091388629</v>
      </c>
      <c r="S30" s="195">
        <v>23.08194749053407</v>
      </c>
      <c r="T30" s="195">
        <v>24.099820230983969</v>
      </c>
      <c r="U30" s="195">
        <v>24.460129492937259</v>
      </c>
      <c r="V30" s="195">
        <v>24.668473438827942</v>
      </c>
      <c r="W30" s="195">
        <v>24.554674198651611</v>
      </c>
      <c r="X30" s="195">
        <v>23.739159151407929</v>
      </c>
      <c r="Y30" s="195">
        <v>24.510468704504991</v>
      </c>
      <c r="Z30" s="195">
        <v>24.776243164776989</v>
      </c>
      <c r="AA30" s="195">
        <v>23.651803602223548</v>
      </c>
      <c r="AB30" s="195">
        <v>24.032640891780311</v>
      </c>
      <c r="AC30" s="195">
        <v>23.86863617101568</v>
      </c>
      <c r="AD30" s="195">
        <v>23.879473078085638</v>
      </c>
      <c r="AE30" s="195">
        <v>23.294713479897769</v>
      </c>
      <c r="AF30" s="196">
        <v>23.680304824236249</v>
      </c>
      <c r="AG30" s="197">
        <v>-4.91932547173606E-2</v>
      </c>
    </row>
    <row r="31" spans="1:33" s="34" customFormat="1" x14ac:dyDescent="0.25">
      <c r="A31" s="33" t="s">
        <v>126</v>
      </c>
      <c r="B31" s="34" t="s">
        <v>28</v>
      </c>
      <c r="C31" s="194">
        <v>8853.4308228396822</v>
      </c>
      <c r="D31" s="195">
        <v>8853.4308228396822</v>
      </c>
      <c r="E31" s="195">
        <v>8741.2633330546014</v>
      </c>
      <c r="F31" s="195">
        <v>6658.9643598872999</v>
      </c>
      <c r="G31" s="195">
        <v>5372.6360035607768</v>
      </c>
      <c r="H31" s="195">
        <v>4738.0658523669545</v>
      </c>
      <c r="I31" s="195">
        <v>4391.4679358547364</v>
      </c>
      <c r="J31" s="195">
        <v>4577.7669780667711</v>
      </c>
      <c r="K31" s="195">
        <v>4613.2876409743458</v>
      </c>
      <c r="L31" s="195">
        <v>4478.68563218486</v>
      </c>
      <c r="M31" s="195">
        <v>4169.9578569214773</v>
      </c>
      <c r="N31" s="195">
        <v>4004.5900590171595</v>
      </c>
      <c r="O31" s="195">
        <v>3844.9469904548091</v>
      </c>
      <c r="P31" s="195">
        <v>3991.9760342487866</v>
      </c>
      <c r="Q31" s="195">
        <v>4080.0738195086878</v>
      </c>
      <c r="R31" s="195">
        <v>4121.7720578417475</v>
      </c>
      <c r="S31" s="195">
        <v>4144.3943987696221</v>
      </c>
      <c r="T31" s="195">
        <v>4136.558751994351</v>
      </c>
      <c r="U31" s="195">
        <v>4284.3349478530799</v>
      </c>
      <c r="V31" s="195">
        <v>4180.2273697342089</v>
      </c>
      <c r="W31" s="195">
        <v>4265.525305245822</v>
      </c>
      <c r="X31" s="195">
        <v>4193.4337824604008</v>
      </c>
      <c r="Y31" s="195">
        <v>4223.3254528538082</v>
      </c>
      <c r="Z31" s="195">
        <v>4304.5585386625626</v>
      </c>
      <c r="AA31" s="195">
        <v>4286.4501012734027</v>
      </c>
      <c r="AB31" s="195">
        <v>4489.7807686666301</v>
      </c>
      <c r="AC31" s="195">
        <v>4559.5467883994743</v>
      </c>
      <c r="AD31" s="195">
        <v>4440.4719748454345</v>
      </c>
      <c r="AE31" s="195">
        <v>4386.9805523633495</v>
      </c>
      <c r="AF31" s="196">
        <v>4280.662462796693</v>
      </c>
      <c r="AG31" s="197">
        <v>-0.51649676284208001</v>
      </c>
    </row>
    <row r="32" spans="1:33" s="34" customFormat="1" x14ac:dyDescent="0.25">
      <c r="A32" s="33" t="s">
        <v>127</v>
      </c>
      <c r="B32" s="34" t="s">
        <v>29</v>
      </c>
      <c r="C32" s="194">
        <v>695.57138278954312</v>
      </c>
      <c r="D32" s="195">
        <v>695.57138278954312</v>
      </c>
      <c r="E32" s="195">
        <v>709.25953493143891</v>
      </c>
      <c r="F32" s="195">
        <v>698.38962041839784</v>
      </c>
      <c r="G32" s="195">
        <v>694.26615106544955</v>
      </c>
      <c r="H32" s="195">
        <v>684.73794412053326</v>
      </c>
      <c r="I32" s="195">
        <v>702.10766042167529</v>
      </c>
      <c r="J32" s="195">
        <v>709.78127698012827</v>
      </c>
      <c r="K32" s="195">
        <v>699.75858640126467</v>
      </c>
      <c r="L32" s="195">
        <v>694.47765431589971</v>
      </c>
      <c r="M32" s="195">
        <v>702.12121156095077</v>
      </c>
      <c r="N32" s="195">
        <v>694.55900566654395</v>
      </c>
      <c r="O32" s="195">
        <v>678.46615109809579</v>
      </c>
      <c r="P32" s="195">
        <v>661.50041699250369</v>
      </c>
      <c r="Q32" s="195">
        <v>624.66763597499994</v>
      </c>
      <c r="R32" s="195">
        <v>644.50950342408635</v>
      </c>
      <c r="S32" s="195">
        <v>628.89613247154011</v>
      </c>
      <c r="T32" s="195">
        <v>620.26017054413933</v>
      </c>
      <c r="U32" s="195">
        <v>634.52296139027806</v>
      </c>
      <c r="V32" s="195">
        <v>648.34069775208866</v>
      </c>
      <c r="W32" s="195">
        <v>650.46403448313811</v>
      </c>
      <c r="X32" s="195">
        <v>659.90087914214484</v>
      </c>
      <c r="Y32" s="195">
        <v>647.79717565439421</v>
      </c>
      <c r="Z32" s="195">
        <v>634.41577091621548</v>
      </c>
      <c r="AA32" s="195">
        <v>644.88879878142848</v>
      </c>
      <c r="AB32" s="195">
        <v>659.57551173810509</v>
      </c>
      <c r="AC32" s="195">
        <v>672.74525683002787</v>
      </c>
      <c r="AD32" s="195">
        <v>688.16106416966318</v>
      </c>
      <c r="AE32" s="195">
        <v>697.69139219931867</v>
      </c>
      <c r="AF32" s="196">
        <v>690.44406014570166</v>
      </c>
      <c r="AG32" s="197">
        <v>-7.3713823925283953E-3</v>
      </c>
    </row>
    <row r="33" spans="1:33" s="34" customFormat="1" x14ac:dyDescent="0.25">
      <c r="A33" s="33" t="s">
        <v>128</v>
      </c>
      <c r="B33" s="34" t="s">
        <v>30</v>
      </c>
      <c r="C33" s="194">
        <v>76.452983505443683</v>
      </c>
      <c r="D33" s="195">
        <v>76.452983505443683</v>
      </c>
      <c r="E33" s="195">
        <v>77.506070581093553</v>
      </c>
      <c r="F33" s="195">
        <v>78.863088291573575</v>
      </c>
      <c r="G33" s="195">
        <v>78.764730514804512</v>
      </c>
      <c r="H33" s="195">
        <v>76.776510341694831</v>
      </c>
      <c r="I33" s="195">
        <v>77.161006026755786</v>
      </c>
      <c r="J33" s="195">
        <v>76.284198971100977</v>
      </c>
      <c r="K33" s="195">
        <v>77.492376826184937</v>
      </c>
      <c r="L33" s="195">
        <v>76.16770598762794</v>
      </c>
      <c r="M33" s="195">
        <v>75.258329467996845</v>
      </c>
      <c r="N33" s="195">
        <v>77.669795231794737</v>
      </c>
      <c r="O33" s="195">
        <v>75.782522917075383</v>
      </c>
      <c r="P33" s="195">
        <v>74.827926369508376</v>
      </c>
      <c r="Q33" s="195">
        <v>71.958293201782951</v>
      </c>
      <c r="R33" s="195">
        <v>73.825688404176645</v>
      </c>
      <c r="S33" s="195">
        <v>75.885907611446854</v>
      </c>
      <c r="T33" s="195">
        <v>75.589725136271426</v>
      </c>
      <c r="U33" s="195">
        <v>76.584648540532072</v>
      </c>
      <c r="V33" s="195">
        <v>72.390996882739742</v>
      </c>
      <c r="W33" s="195">
        <v>69.424453794438548</v>
      </c>
      <c r="X33" s="195">
        <v>68.038786297734831</v>
      </c>
      <c r="Y33" s="195">
        <v>64.769084994796017</v>
      </c>
      <c r="Z33" s="195">
        <v>66.350402165859009</v>
      </c>
      <c r="AA33" s="195">
        <v>65.856081982500598</v>
      </c>
      <c r="AB33" s="195">
        <v>65.535991627274214</v>
      </c>
      <c r="AC33" s="195">
        <v>67.581377956928222</v>
      </c>
      <c r="AD33" s="195">
        <v>66.336205843198144</v>
      </c>
      <c r="AE33" s="195">
        <v>64.802956170368702</v>
      </c>
      <c r="AF33" s="196">
        <v>65.462052025534334</v>
      </c>
      <c r="AG33" s="197">
        <v>-0.14376066146753791</v>
      </c>
    </row>
    <row r="34" spans="1:33" s="34" customFormat="1" x14ac:dyDescent="0.25">
      <c r="A34" s="33" t="s">
        <v>129</v>
      </c>
      <c r="B34" s="34" t="s">
        <v>31</v>
      </c>
      <c r="C34" s="194" t="s">
        <v>66</v>
      </c>
      <c r="D34" s="195" t="s">
        <v>66</v>
      </c>
      <c r="E34" s="195" t="s">
        <v>66</v>
      </c>
      <c r="F34" s="195" t="s">
        <v>66</v>
      </c>
      <c r="G34" s="195" t="s">
        <v>66</v>
      </c>
      <c r="H34" s="195" t="s">
        <v>66</v>
      </c>
      <c r="I34" s="195" t="s">
        <v>66</v>
      </c>
      <c r="J34" s="195" t="s">
        <v>66</v>
      </c>
      <c r="K34" s="195" t="s">
        <v>66</v>
      </c>
      <c r="L34" s="195" t="s">
        <v>66</v>
      </c>
      <c r="M34" s="195" t="s">
        <v>66</v>
      </c>
      <c r="N34" s="195" t="s">
        <v>66</v>
      </c>
      <c r="O34" s="195" t="s">
        <v>66</v>
      </c>
      <c r="P34" s="195" t="s">
        <v>66</v>
      </c>
      <c r="Q34" s="195" t="s">
        <v>66</v>
      </c>
      <c r="R34" s="195" t="s">
        <v>66</v>
      </c>
      <c r="S34" s="195" t="s">
        <v>66</v>
      </c>
      <c r="T34" s="195" t="s">
        <v>66</v>
      </c>
      <c r="U34" s="195" t="s">
        <v>66</v>
      </c>
      <c r="V34" s="195" t="s">
        <v>66</v>
      </c>
      <c r="W34" s="195" t="s">
        <v>66</v>
      </c>
      <c r="X34" s="195" t="s">
        <v>66</v>
      </c>
      <c r="Y34" s="195" t="s">
        <v>66</v>
      </c>
      <c r="Z34" s="195" t="s">
        <v>66</v>
      </c>
      <c r="AA34" s="195" t="s">
        <v>66</v>
      </c>
      <c r="AB34" s="195" t="s">
        <v>66</v>
      </c>
      <c r="AC34" s="195" t="s">
        <v>66</v>
      </c>
      <c r="AD34" s="195" t="s">
        <v>66</v>
      </c>
      <c r="AE34" s="195" t="s">
        <v>66</v>
      </c>
      <c r="AF34" s="196" t="s">
        <v>66</v>
      </c>
      <c r="AG34" s="197" t="s">
        <v>3</v>
      </c>
    </row>
    <row r="35" spans="1:33" s="34" customFormat="1" x14ac:dyDescent="0.25">
      <c r="A35" s="33" t="s">
        <v>130</v>
      </c>
      <c r="B35" s="34" t="s">
        <v>32</v>
      </c>
      <c r="C35" s="194">
        <v>25071.030077905307</v>
      </c>
      <c r="D35" s="195">
        <v>25071.030077905307</v>
      </c>
      <c r="E35" s="195">
        <v>25389.223681588166</v>
      </c>
      <c r="F35" s="195">
        <v>25422.8689477933</v>
      </c>
      <c r="G35" s="195">
        <v>25019.664662072417</v>
      </c>
      <c r="H35" s="195">
        <v>24092.468061552721</v>
      </c>
      <c r="I35" s="195">
        <v>24172.422219344306</v>
      </c>
      <c r="J35" s="195">
        <v>23825.392535195493</v>
      </c>
      <c r="K35" s="195">
        <v>23040.924756968558</v>
      </c>
      <c r="L35" s="195">
        <v>22299.691768692453</v>
      </c>
      <c r="M35" s="195">
        <v>21786.569066536274</v>
      </c>
      <c r="N35" s="195">
        <v>20692.477208263208</v>
      </c>
      <c r="O35" s="195">
        <v>20231.7373223258</v>
      </c>
      <c r="P35" s="195">
        <v>19081.124611780666</v>
      </c>
      <c r="Q35" s="195">
        <v>18701.857085611351</v>
      </c>
      <c r="R35" s="195">
        <v>18549.584174885978</v>
      </c>
      <c r="S35" s="195">
        <v>18352.101738834655</v>
      </c>
      <c r="T35" s="195">
        <v>18375.002086315224</v>
      </c>
      <c r="U35" s="195">
        <v>18096.350076634004</v>
      </c>
      <c r="V35" s="195">
        <v>18118.559874798273</v>
      </c>
      <c r="W35" s="195">
        <v>17964.453464885544</v>
      </c>
      <c r="X35" s="195">
        <v>17967.320873418033</v>
      </c>
      <c r="Y35" s="195">
        <v>17648.155348113036</v>
      </c>
      <c r="Z35" s="195">
        <v>17416.72462104095</v>
      </c>
      <c r="AA35" s="195">
        <v>17871.128283531925</v>
      </c>
      <c r="AB35" s="195">
        <v>18034.756948179824</v>
      </c>
      <c r="AC35" s="195">
        <v>18650.057734437625</v>
      </c>
      <c r="AD35" s="195">
        <v>18877.844846789027</v>
      </c>
      <c r="AE35" s="195">
        <v>18864.600402321845</v>
      </c>
      <c r="AF35" s="196">
        <v>18234.552774523763</v>
      </c>
      <c r="AG35" s="197">
        <v>-0.27268434053718521</v>
      </c>
    </row>
    <row r="36" spans="1:33" s="34" customFormat="1" x14ac:dyDescent="0.25">
      <c r="A36" s="33" t="s">
        <v>131</v>
      </c>
      <c r="B36" s="34" t="s">
        <v>33</v>
      </c>
      <c r="C36" s="194">
        <v>32181.958377175077</v>
      </c>
      <c r="D36" s="195">
        <v>32181.958377175077</v>
      </c>
      <c r="E36" s="195">
        <v>32418.962186613393</v>
      </c>
      <c r="F36" s="195">
        <v>31978.757137699384</v>
      </c>
      <c r="G36" s="195">
        <v>32377.074104682164</v>
      </c>
      <c r="H36" s="195">
        <v>33517.387789031091</v>
      </c>
      <c r="I36" s="195">
        <v>34128.931588351064</v>
      </c>
      <c r="J36" s="195">
        <v>34408.407970395696</v>
      </c>
      <c r="K36" s="195">
        <v>35237.577757366249</v>
      </c>
      <c r="L36" s="195">
        <v>34639.614411526003</v>
      </c>
      <c r="M36" s="195">
        <v>34863.051374996729</v>
      </c>
      <c r="N36" s="195">
        <v>36007.087686105915</v>
      </c>
      <c r="O36" s="195">
        <v>36811.613820935039</v>
      </c>
      <c r="P36" s="195">
        <v>37003.012627643817</v>
      </c>
      <c r="Q36" s="195">
        <v>37515.204563842686</v>
      </c>
      <c r="R36" s="195">
        <v>37550.296210171888</v>
      </c>
      <c r="S36" s="195">
        <v>37894.441766201111</v>
      </c>
      <c r="T36" s="195">
        <v>37854.126228206391</v>
      </c>
      <c r="U36" s="195">
        <v>36894.933347944032</v>
      </c>
      <c r="V36" s="195">
        <v>35751.626781320083</v>
      </c>
      <c r="W36" s="195">
        <v>35873.886324735387</v>
      </c>
      <c r="X36" s="195">
        <v>36079.814190193298</v>
      </c>
      <c r="Y36" s="195">
        <v>36754.299875852383</v>
      </c>
      <c r="Z36" s="195">
        <v>37577.018559540375</v>
      </c>
      <c r="AA36" s="195">
        <v>37666.509564695851</v>
      </c>
      <c r="AB36" s="195">
        <v>38131.585767472789</v>
      </c>
      <c r="AC36" s="195">
        <v>37777.725014328375</v>
      </c>
      <c r="AD36" s="195">
        <v>37411.193721660144</v>
      </c>
      <c r="AE36" s="195">
        <v>37418.762210791909</v>
      </c>
      <c r="AF36" s="196">
        <v>37696.956492787729</v>
      </c>
      <c r="AG36" s="197">
        <v>0.1713692513978311</v>
      </c>
    </row>
    <row r="37" spans="1:33" s="34" customFormat="1" x14ac:dyDescent="0.25">
      <c r="A37" s="33" t="s">
        <v>132</v>
      </c>
      <c r="B37" s="34" t="s">
        <v>34</v>
      </c>
      <c r="C37" s="194">
        <v>4764.4259653707004</v>
      </c>
      <c r="D37" s="195">
        <v>4764.4259653707004</v>
      </c>
      <c r="E37" s="195">
        <v>4698.6660450762001</v>
      </c>
      <c r="F37" s="195">
        <v>4665.5698908128998</v>
      </c>
      <c r="G37" s="195">
        <v>4661.4691710494999</v>
      </c>
      <c r="H37" s="195">
        <v>4665.3110959588003</v>
      </c>
      <c r="I37" s="195">
        <v>4707.1308741379999</v>
      </c>
      <c r="J37" s="195">
        <v>4740.0410039360004</v>
      </c>
      <c r="K37" s="195">
        <v>4685.7413541944998</v>
      </c>
      <c r="L37" s="195">
        <v>4677.3308999864003</v>
      </c>
      <c r="M37" s="195">
        <v>4693.5318277310007</v>
      </c>
      <c r="N37" s="195">
        <v>4548.7596391437</v>
      </c>
      <c r="O37" s="195">
        <v>4498.6430326953996</v>
      </c>
      <c r="P37" s="195">
        <v>4479.7272330473997</v>
      </c>
      <c r="Q37" s="195">
        <v>4554.1167588889002</v>
      </c>
      <c r="R37" s="195">
        <v>4520.6596547462004</v>
      </c>
      <c r="S37" s="195">
        <v>4527.2611106800996</v>
      </c>
      <c r="T37" s="195">
        <v>4440.0814214841994</v>
      </c>
      <c r="U37" s="195">
        <v>4433.8475053985994</v>
      </c>
      <c r="V37" s="195">
        <v>4419.1116053367996</v>
      </c>
      <c r="W37" s="195">
        <v>4400.6562238328997</v>
      </c>
      <c r="X37" s="195">
        <v>4321.2466221198001</v>
      </c>
      <c r="Y37" s="195">
        <v>4296.8996403983001</v>
      </c>
      <c r="Z37" s="195">
        <v>4314.1777434933992</v>
      </c>
      <c r="AA37" s="195">
        <v>4362.9644460164</v>
      </c>
      <c r="AB37" s="195">
        <v>4423.9446582337996</v>
      </c>
      <c r="AC37" s="195">
        <v>4472.8402823479</v>
      </c>
      <c r="AD37" s="195">
        <v>4517.7694103645999</v>
      </c>
      <c r="AE37" s="195">
        <v>4538.1989431345</v>
      </c>
      <c r="AF37" s="196">
        <v>4480.3320657619006</v>
      </c>
      <c r="AG37" s="197">
        <v>-5.9628148631898331E-2</v>
      </c>
    </row>
    <row r="38" spans="1:33" s="34" customFormat="1" x14ac:dyDescent="0.25">
      <c r="A38" s="33" t="s">
        <v>133</v>
      </c>
      <c r="B38" s="34" t="s">
        <v>35</v>
      </c>
      <c r="C38" s="194">
        <v>49190.579183469825</v>
      </c>
      <c r="D38" s="195">
        <v>48463.254414926247</v>
      </c>
      <c r="E38" s="195">
        <v>41558.069593870379</v>
      </c>
      <c r="F38" s="195">
        <v>37707.196037203626</v>
      </c>
      <c r="G38" s="195">
        <v>36363.638926975531</v>
      </c>
      <c r="H38" s="195">
        <v>35934.94693958995</v>
      </c>
      <c r="I38" s="195">
        <v>35868.104676596857</v>
      </c>
      <c r="J38" s="195">
        <v>34894.83246014241</v>
      </c>
      <c r="K38" s="195">
        <v>35576.867558644924</v>
      </c>
      <c r="L38" s="195">
        <v>35426.766422194683</v>
      </c>
      <c r="M38" s="195">
        <v>33773.7487430365</v>
      </c>
      <c r="N38" s="195">
        <v>32069.482710761888</v>
      </c>
      <c r="O38" s="195">
        <v>31814.736123117123</v>
      </c>
      <c r="P38" s="195">
        <v>30873.231264781542</v>
      </c>
      <c r="Q38" s="195">
        <v>30317.930754972993</v>
      </c>
      <c r="R38" s="195">
        <v>30433.001513928324</v>
      </c>
      <c r="S38" s="195">
        <v>30699.392033843604</v>
      </c>
      <c r="T38" s="195">
        <v>31275.999622951025</v>
      </c>
      <c r="U38" s="195">
        <v>31922.988871494512</v>
      </c>
      <c r="V38" s="195">
        <v>32078.89469411907</v>
      </c>
      <c r="W38" s="195">
        <v>31369.842973321924</v>
      </c>
      <c r="X38" s="195">
        <v>30705.118584473235</v>
      </c>
      <c r="Y38" s="195">
        <v>31081.041829679678</v>
      </c>
      <c r="Z38" s="195">
        <v>30977.389152270382</v>
      </c>
      <c r="AA38" s="195">
        <v>31594.816787956781</v>
      </c>
      <c r="AB38" s="195">
        <v>31489.766097174252</v>
      </c>
      <c r="AC38" s="195">
        <v>30741.630434399067</v>
      </c>
      <c r="AD38" s="195">
        <v>31305.250994592483</v>
      </c>
      <c r="AE38" s="195">
        <v>32734.842108935572</v>
      </c>
      <c r="AF38" s="196">
        <v>33117.072374943957</v>
      </c>
      <c r="AG38" s="197">
        <v>-0.32675986083789121</v>
      </c>
    </row>
    <row r="39" spans="1:33" s="34" customFormat="1" x14ac:dyDescent="0.25">
      <c r="A39" s="33" t="s">
        <v>134</v>
      </c>
      <c r="B39" s="34" t="s">
        <v>36</v>
      </c>
      <c r="C39" s="194">
        <v>7149.5027124536382</v>
      </c>
      <c r="D39" s="195">
        <v>7149.5027124536382</v>
      </c>
      <c r="E39" s="195">
        <v>7169.1805275744182</v>
      </c>
      <c r="F39" s="195">
        <v>7055.3338740822001</v>
      </c>
      <c r="G39" s="195">
        <v>6998.6926832823228</v>
      </c>
      <c r="H39" s="195">
        <v>7024.9174528789463</v>
      </c>
      <c r="I39" s="195">
        <v>7065.3955965985233</v>
      </c>
      <c r="J39" s="195">
        <v>7260.043438356699</v>
      </c>
      <c r="K39" s="195">
        <v>7284.4734800966762</v>
      </c>
      <c r="L39" s="195">
        <v>7232.3367505884762</v>
      </c>
      <c r="M39" s="195">
        <v>7361.2496492554383</v>
      </c>
      <c r="N39" s="195">
        <v>7490.7826654958435</v>
      </c>
      <c r="O39" s="195">
        <v>7244.7889556452183</v>
      </c>
      <c r="P39" s="195">
        <v>7125.8186288237184</v>
      </c>
      <c r="Q39" s="195">
        <v>6652.2150545104387</v>
      </c>
      <c r="R39" s="195">
        <v>6751.40246266132</v>
      </c>
      <c r="S39" s="195">
        <v>6691.2120617929895</v>
      </c>
      <c r="T39" s="195">
        <v>6619.3618566178402</v>
      </c>
      <c r="U39" s="195">
        <v>6735.2394521266679</v>
      </c>
      <c r="V39" s="195">
        <v>6675.7984851328674</v>
      </c>
      <c r="W39" s="195">
        <v>6580.7107063394651</v>
      </c>
      <c r="X39" s="195">
        <v>6504.6924683699217</v>
      </c>
      <c r="Y39" s="195">
        <v>6460.3821939246891</v>
      </c>
      <c r="Z39" s="195">
        <v>6497.5008658547204</v>
      </c>
      <c r="AA39" s="195">
        <v>6481.5032855350282</v>
      </c>
      <c r="AB39" s="195">
        <v>6618.525639134029</v>
      </c>
      <c r="AC39" s="195">
        <v>6612.2682247105868</v>
      </c>
      <c r="AD39" s="195">
        <v>6640.1660286975939</v>
      </c>
      <c r="AE39" s="195">
        <v>6756.269190113454</v>
      </c>
      <c r="AF39" s="196">
        <v>6798.7617401240823</v>
      </c>
      <c r="AG39" s="197">
        <v>-4.9058093469718414E-2</v>
      </c>
    </row>
    <row r="40" spans="1:33" s="34" customFormat="1" x14ac:dyDescent="0.25">
      <c r="A40" s="33" t="s">
        <v>135</v>
      </c>
      <c r="B40" s="34" t="s">
        <v>37</v>
      </c>
      <c r="C40" s="194">
        <v>39132.058711877558</v>
      </c>
      <c r="D40" s="195">
        <v>35652.98413488012</v>
      </c>
      <c r="E40" s="195">
        <v>28545.451869810207</v>
      </c>
      <c r="F40" s="195">
        <v>25389.013177933277</v>
      </c>
      <c r="G40" s="195">
        <v>25455.952950281844</v>
      </c>
      <c r="H40" s="195">
        <v>24198.373879022223</v>
      </c>
      <c r="I40" s="195">
        <v>24224.450035871385</v>
      </c>
      <c r="J40" s="195">
        <v>23396.700597430805</v>
      </c>
      <c r="K40" s="195">
        <v>21850.207963619094</v>
      </c>
      <c r="L40" s="195">
        <v>20991.073314347479</v>
      </c>
      <c r="M40" s="195">
        <v>19739.000792660292</v>
      </c>
      <c r="N40" s="195">
        <v>19028.961778535515</v>
      </c>
      <c r="O40" s="195">
        <v>19162.287570871234</v>
      </c>
      <c r="P40" s="195">
        <v>19468.312559049515</v>
      </c>
      <c r="Q40" s="195">
        <v>20039.421343410839</v>
      </c>
      <c r="R40" s="195">
        <v>20896.218590882443</v>
      </c>
      <c r="S40" s="195">
        <v>21143.665049685169</v>
      </c>
      <c r="T40" s="195">
        <v>21157.125584449008</v>
      </c>
      <c r="U40" s="195">
        <v>21253.35172518843</v>
      </c>
      <c r="V40" s="195">
        <v>20894.205002812712</v>
      </c>
      <c r="W40" s="195">
        <v>20287.098170850357</v>
      </c>
      <c r="X40" s="195">
        <v>18087.27470633313</v>
      </c>
      <c r="Y40" s="195">
        <v>18355.819650051504</v>
      </c>
      <c r="Z40" s="195">
        <v>18179.690164556261</v>
      </c>
      <c r="AA40" s="195">
        <v>18789.908704499183</v>
      </c>
      <c r="AB40" s="195">
        <v>18866.232716111383</v>
      </c>
      <c r="AC40" s="195">
        <v>19215.827635388843</v>
      </c>
      <c r="AD40" s="195">
        <v>19178.858043491247</v>
      </c>
      <c r="AE40" s="195">
        <v>19238.142439218947</v>
      </c>
      <c r="AF40" s="196">
        <v>19854.030854468281</v>
      </c>
      <c r="AG40" s="197">
        <v>-0.49264026713621162</v>
      </c>
    </row>
    <row r="41" spans="1:33" s="34" customFormat="1" x14ac:dyDescent="0.25">
      <c r="A41" s="33" t="s">
        <v>136</v>
      </c>
      <c r="B41" s="34" t="s">
        <v>38</v>
      </c>
      <c r="C41" s="194">
        <v>276422.57142724266</v>
      </c>
      <c r="D41" s="195">
        <v>276422.57142724266</v>
      </c>
      <c r="E41" s="195">
        <v>262130.31939336727</v>
      </c>
      <c r="F41" s="195">
        <v>240926.21517164286</v>
      </c>
      <c r="G41" s="195">
        <v>223524.19884986043</v>
      </c>
      <c r="H41" s="195">
        <v>200528.65963926876</v>
      </c>
      <c r="I41" s="195">
        <v>180033.94772917661</v>
      </c>
      <c r="J41" s="195">
        <v>164154.73656477971</v>
      </c>
      <c r="K41" s="195">
        <v>152752.93922682045</v>
      </c>
      <c r="L41" s="195">
        <v>137204.55308026989</v>
      </c>
      <c r="M41" s="195">
        <v>126650.84525700059</v>
      </c>
      <c r="N41" s="195">
        <v>128196.10571501036</v>
      </c>
      <c r="O41" s="195">
        <v>129284.95496450643</v>
      </c>
      <c r="P41" s="195">
        <v>129380.23032273103</v>
      </c>
      <c r="Q41" s="195">
        <v>125831.41201420943</v>
      </c>
      <c r="R41" s="195">
        <v>122491.43499379321</v>
      </c>
      <c r="S41" s="195">
        <v>117118.95607699532</v>
      </c>
      <c r="T41" s="195">
        <v>114488.27441690171</v>
      </c>
      <c r="U41" s="195">
        <v>117185.38105159355</v>
      </c>
      <c r="V41" s="195">
        <v>121178.34350971662</v>
      </c>
      <c r="W41" s="195">
        <v>119935.40778550479</v>
      </c>
      <c r="X41" s="195">
        <v>114980.157920563</v>
      </c>
      <c r="Y41" s="195">
        <v>117772.47552930165</v>
      </c>
      <c r="Z41" s="195">
        <v>117669.20731273088</v>
      </c>
      <c r="AA41" s="195">
        <v>119564.82275667757</v>
      </c>
      <c r="AB41" s="195">
        <v>120061.93931652412</v>
      </c>
      <c r="AC41" s="195">
        <v>121528.28929971674</v>
      </c>
      <c r="AD41" s="195">
        <v>123453.35336752371</v>
      </c>
      <c r="AE41" s="195">
        <v>126579.12861975004</v>
      </c>
      <c r="AF41" s="196">
        <v>126659.42427299301</v>
      </c>
      <c r="AG41" s="197">
        <v>-0.54179058671288316</v>
      </c>
    </row>
    <row r="42" spans="1:33" s="34" customFormat="1" x14ac:dyDescent="0.25">
      <c r="A42" s="33" t="s">
        <v>137</v>
      </c>
      <c r="B42" s="34" t="s">
        <v>39</v>
      </c>
      <c r="C42" s="194">
        <v>6022.5145224597545</v>
      </c>
      <c r="D42" s="195">
        <v>6022.5145224597545</v>
      </c>
      <c r="E42" s="195">
        <v>5168.8989915831444</v>
      </c>
      <c r="F42" s="195">
        <v>4048.5895421346413</v>
      </c>
      <c r="G42" s="195">
        <v>3581.5844799978504</v>
      </c>
      <c r="H42" s="195">
        <v>3455.8674947602267</v>
      </c>
      <c r="I42" s="195">
        <v>3541.8078744820223</v>
      </c>
      <c r="J42" s="195">
        <v>3429.389755663522</v>
      </c>
      <c r="K42" s="195">
        <v>3443.8556372395656</v>
      </c>
      <c r="L42" s="195">
        <v>3150.0986388096276</v>
      </c>
      <c r="M42" s="195">
        <v>2871.515535194038</v>
      </c>
      <c r="N42" s="195">
        <v>2783.9306544836313</v>
      </c>
      <c r="O42" s="195">
        <v>2895.3161535959684</v>
      </c>
      <c r="P42" s="195">
        <v>2902.4542066035406</v>
      </c>
      <c r="Q42" s="195">
        <v>2653.2237094696088</v>
      </c>
      <c r="R42" s="195">
        <v>2647.8081333767163</v>
      </c>
      <c r="S42" s="195">
        <v>2627.1848741478648</v>
      </c>
      <c r="T42" s="195">
        <v>2521.9463418923988</v>
      </c>
      <c r="U42" s="195">
        <v>2548.7742732409442</v>
      </c>
      <c r="V42" s="195">
        <v>2584.8598070889075</v>
      </c>
      <c r="W42" s="195">
        <v>2426.2164572694223</v>
      </c>
      <c r="X42" s="195">
        <v>2398.103564112952</v>
      </c>
      <c r="Y42" s="195">
        <v>2498.0097277125806</v>
      </c>
      <c r="Z42" s="195">
        <v>2548.2311682287618</v>
      </c>
      <c r="AA42" s="195">
        <v>2660.1073093696041</v>
      </c>
      <c r="AB42" s="195">
        <v>2785.8354156544865</v>
      </c>
      <c r="AC42" s="195">
        <v>2707.2003834478564</v>
      </c>
      <c r="AD42" s="195">
        <v>2778.256200003178</v>
      </c>
      <c r="AE42" s="195">
        <v>2652.4202937907803</v>
      </c>
      <c r="AF42" s="196">
        <v>2745.2868195219557</v>
      </c>
      <c r="AG42" s="197">
        <v>-0.54416268997211026</v>
      </c>
    </row>
    <row r="43" spans="1:33" s="34" customFormat="1" x14ac:dyDescent="0.25">
      <c r="A43" s="33" t="s">
        <v>138</v>
      </c>
      <c r="B43" s="34" t="s">
        <v>40</v>
      </c>
      <c r="C43" s="194">
        <v>1930.5574271244748</v>
      </c>
      <c r="D43" s="195">
        <v>1855.4385413127466</v>
      </c>
      <c r="E43" s="195">
        <v>1743.4194658449499</v>
      </c>
      <c r="F43" s="195">
        <v>1862.7530334036801</v>
      </c>
      <c r="G43" s="195">
        <v>1757.1246519896868</v>
      </c>
      <c r="H43" s="195">
        <v>1774.2515062597897</v>
      </c>
      <c r="I43" s="195">
        <v>1773.5228158983716</v>
      </c>
      <c r="J43" s="195">
        <v>1718.3834092294073</v>
      </c>
      <c r="K43" s="195">
        <v>1677.6813324092413</v>
      </c>
      <c r="L43" s="195">
        <v>1715.9205931819242</v>
      </c>
      <c r="M43" s="195">
        <v>1730.0598755206486</v>
      </c>
      <c r="N43" s="195">
        <v>1821.6991261124301</v>
      </c>
      <c r="O43" s="195">
        <v>1799.9381784392688</v>
      </c>
      <c r="P43" s="195">
        <v>1859.0400510701495</v>
      </c>
      <c r="Q43" s="195">
        <v>1769.2562629173206</v>
      </c>
      <c r="R43" s="195">
        <v>1715.2406877962585</v>
      </c>
      <c r="S43" s="195">
        <v>1732.7873575653657</v>
      </c>
      <c r="T43" s="195">
        <v>1733.6122329522245</v>
      </c>
      <c r="U43" s="195">
        <v>1790.0015004101824</v>
      </c>
      <c r="V43" s="195">
        <v>1714.2211133748033</v>
      </c>
      <c r="W43" s="195">
        <v>1726.2139391374378</v>
      </c>
      <c r="X43" s="195">
        <v>1696.4021433287926</v>
      </c>
      <c r="Y43" s="195">
        <v>1677.4340599066657</v>
      </c>
      <c r="Z43" s="195">
        <v>1660.9222618782912</v>
      </c>
      <c r="AA43" s="195">
        <v>1645.6478636964673</v>
      </c>
      <c r="AB43" s="195">
        <v>1694.0104914064452</v>
      </c>
      <c r="AC43" s="195">
        <v>1733.0836979484263</v>
      </c>
      <c r="AD43" s="195">
        <v>1756.0497448958349</v>
      </c>
      <c r="AE43" s="195">
        <v>1720.9806374471787</v>
      </c>
      <c r="AF43" s="196">
        <v>1721.711748140129</v>
      </c>
      <c r="AG43" s="197">
        <v>-0.10817895186646538</v>
      </c>
    </row>
    <row r="44" spans="1:33" s="34" customFormat="1" x14ac:dyDescent="0.25">
      <c r="A44" s="33" t="s">
        <v>139</v>
      </c>
      <c r="B44" s="34" t="s">
        <v>41</v>
      </c>
      <c r="C44" s="194">
        <v>37042.411451628999</v>
      </c>
      <c r="D44" s="195">
        <v>37042.411451628999</v>
      </c>
      <c r="E44" s="195">
        <v>35634.011806123999</v>
      </c>
      <c r="F44" s="195">
        <v>35439.423891443003</v>
      </c>
      <c r="G44" s="195">
        <v>34201.305308436</v>
      </c>
      <c r="H44" s="195">
        <v>36067.483201981995</v>
      </c>
      <c r="I44" s="195">
        <v>36168.966180513999</v>
      </c>
      <c r="J44" s="195">
        <v>39529.749932660001</v>
      </c>
      <c r="K44" s="195">
        <v>39270.839332516996</v>
      </c>
      <c r="L44" s="195">
        <v>40320.681595766997</v>
      </c>
      <c r="M44" s="195">
        <v>41729.156394521</v>
      </c>
      <c r="N44" s="195">
        <v>43895.246633617993</v>
      </c>
      <c r="O44" s="195">
        <v>43226.511672779001</v>
      </c>
      <c r="P44" s="195">
        <v>42589.632292078</v>
      </c>
      <c r="Q44" s="195">
        <v>44081.115314850998</v>
      </c>
      <c r="R44" s="195">
        <v>43419.314267921</v>
      </c>
      <c r="S44" s="195">
        <v>40974.884072818</v>
      </c>
      <c r="T44" s="195">
        <v>40173.230192364004</v>
      </c>
      <c r="U44" s="195">
        <v>41173.836750092996</v>
      </c>
      <c r="V44" s="195">
        <v>37764.732985903996</v>
      </c>
      <c r="W44" s="195">
        <v>38212.850740671005</v>
      </c>
      <c r="X44" s="195">
        <v>38309.646553376995</v>
      </c>
      <c r="Y44" s="195">
        <v>37402.753923898003</v>
      </c>
      <c r="Z44" s="195">
        <v>36163.269788883001</v>
      </c>
      <c r="AA44" s="195">
        <v>36284.210024965003</v>
      </c>
      <c r="AB44" s="195">
        <v>37927.026339949996</v>
      </c>
      <c r="AC44" s="195">
        <v>38592.458660216005</v>
      </c>
      <c r="AD44" s="195">
        <v>38814.952673897002</v>
      </c>
      <c r="AE44" s="195">
        <v>39901.029413313001</v>
      </c>
      <c r="AF44" s="196">
        <v>39643.763561635002</v>
      </c>
      <c r="AG44" s="197">
        <v>7.0226316485980392E-2</v>
      </c>
    </row>
    <row r="45" spans="1:33" s="34" customFormat="1" x14ac:dyDescent="0.25">
      <c r="A45" s="33" t="s">
        <v>140</v>
      </c>
      <c r="B45" s="34" t="s">
        <v>42</v>
      </c>
      <c r="C45" s="194">
        <v>7641.0815292799307</v>
      </c>
      <c r="D45" s="195">
        <v>7641.0815292799307</v>
      </c>
      <c r="E45" s="195">
        <v>7315.6024707753213</v>
      </c>
      <c r="F45" s="195">
        <v>7266.5551774549194</v>
      </c>
      <c r="G45" s="195">
        <v>7601.5055820687039</v>
      </c>
      <c r="H45" s="195">
        <v>7750.8766644113839</v>
      </c>
      <c r="I45" s="195">
        <v>7579.5692020842034</v>
      </c>
      <c r="J45" s="195">
        <v>7668.4544990936029</v>
      </c>
      <c r="K45" s="195">
        <v>7685.9549818907599</v>
      </c>
      <c r="L45" s="195">
        <v>7564.907875382979</v>
      </c>
      <c r="M45" s="195">
        <v>7434.5888535501936</v>
      </c>
      <c r="N45" s="195">
        <v>7406.3348410204662</v>
      </c>
      <c r="O45" s="195">
        <v>7378.66790921743</v>
      </c>
      <c r="P45" s="195">
        <v>7246.9708316149008</v>
      </c>
      <c r="Q45" s="195">
        <v>7159.3545657918476</v>
      </c>
      <c r="R45" s="195">
        <v>7188.4779217037567</v>
      </c>
      <c r="S45" s="195">
        <v>7042.1420041188821</v>
      </c>
      <c r="T45" s="195">
        <v>6913.2525711210483</v>
      </c>
      <c r="U45" s="195">
        <v>6926.5880795348148</v>
      </c>
      <c r="V45" s="195">
        <v>6963.6177574962021</v>
      </c>
      <c r="W45" s="195">
        <v>6711.3103977823985</v>
      </c>
      <c r="X45" s="195">
        <v>6832.6114855419673</v>
      </c>
      <c r="Y45" s="195">
        <v>6824.9886622669401</v>
      </c>
      <c r="Z45" s="195">
        <v>6754.7235566687996</v>
      </c>
      <c r="AA45" s="195">
        <v>6829.7131683275184</v>
      </c>
      <c r="AB45" s="195">
        <v>6885.930553505631</v>
      </c>
      <c r="AC45" s="195">
        <v>6898.4106768432075</v>
      </c>
      <c r="AD45" s="195">
        <v>6868.7302861130111</v>
      </c>
      <c r="AE45" s="195">
        <v>7029.4527569227048</v>
      </c>
      <c r="AF45" s="196">
        <v>6790.1694121429709</v>
      </c>
      <c r="AG45" s="197">
        <v>-0.11136016725856697</v>
      </c>
    </row>
    <row r="46" spans="1:33" s="34" customFormat="1" x14ac:dyDescent="0.25">
      <c r="A46" s="33" t="s">
        <v>141</v>
      </c>
      <c r="B46" s="34" t="s">
        <v>43</v>
      </c>
      <c r="C46" s="194">
        <v>6826.4353930516636</v>
      </c>
      <c r="D46" s="195">
        <v>6826.4353930516636</v>
      </c>
      <c r="E46" s="195">
        <v>6757.4994452690498</v>
      </c>
      <c r="F46" s="195">
        <v>6648.0690611152741</v>
      </c>
      <c r="G46" s="195">
        <v>6634.3957998051792</v>
      </c>
      <c r="H46" s="195">
        <v>6609.4736132838698</v>
      </c>
      <c r="I46" s="195">
        <v>6612.0476326884555</v>
      </c>
      <c r="J46" s="195">
        <v>6441.9951268212299</v>
      </c>
      <c r="K46" s="195">
        <v>6265.1546805963571</v>
      </c>
      <c r="L46" s="195">
        <v>6233.1052786528371</v>
      </c>
      <c r="M46" s="195">
        <v>6123.9350108460967</v>
      </c>
      <c r="N46" s="195">
        <v>6231.6470531956875</v>
      </c>
      <c r="O46" s="195">
        <v>6241.8592074222634</v>
      </c>
      <c r="P46" s="195">
        <v>6158.7001990879935</v>
      </c>
      <c r="Q46" s="195">
        <v>6027.5792596801175</v>
      </c>
      <c r="R46" s="195">
        <v>6000.2041319438595</v>
      </c>
      <c r="S46" s="195">
        <v>6132.3762091746994</v>
      </c>
      <c r="T46" s="195">
        <v>6088.8814900059751</v>
      </c>
      <c r="U46" s="195">
        <v>6203.7699764374365</v>
      </c>
      <c r="V46" s="195">
        <v>6245.1824259406249</v>
      </c>
      <c r="W46" s="195">
        <v>6169.5279699130833</v>
      </c>
      <c r="X46" s="195">
        <v>6203.1392844945622</v>
      </c>
      <c r="Y46" s="195">
        <v>6160.2955269429249</v>
      </c>
      <c r="Z46" s="195">
        <v>6232.2458231824194</v>
      </c>
      <c r="AA46" s="195">
        <v>6088.7077840931843</v>
      </c>
      <c r="AB46" s="195">
        <v>6206.6675051763623</v>
      </c>
      <c r="AC46" s="195">
        <v>6132.3484227266608</v>
      </c>
      <c r="AD46" s="195">
        <v>6112.9616579049352</v>
      </c>
      <c r="AE46" s="195">
        <v>6106.6225841252608</v>
      </c>
      <c r="AF46" s="196">
        <v>5991.1255021608849</v>
      </c>
      <c r="AG46" s="197">
        <v>-0.12236399274224506</v>
      </c>
    </row>
    <row r="47" spans="1:33" s="34" customFormat="1" x14ac:dyDescent="0.25">
      <c r="A47" s="33" t="s">
        <v>142</v>
      </c>
      <c r="B47" s="34" t="s">
        <v>44</v>
      </c>
      <c r="C47" s="194">
        <v>45849.277786512481</v>
      </c>
      <c r="D47" s="195">
        <v>45849.277786512481</v>
      </c>
      <c r="E47" s="195">
        <v>46727.198479401668</v>
      </c>
      <c r="F47" s="195">
        <v>46769.081333210524</v>
      </c>
      <c r="G47" s="195">
        <v>47202.546997861427</v>
      </c>
      <c r="H47" s="195">
        <v>44717.499625209719</v>
      </c>
      <c r="I47" s="195">
        <v>43848.028758598673</v>
      </c>
      <c r="J47" s="195">
        <v>44539.843252787468</v>
      </c>
      <c r="K47" s="195">
        <v>42265.947987941574</v>
      </c>
      <c r="L47" s="195">
        <v>43531.672613347808</v>
      </c>
      <c r="M47" s="195">
        <v>44085.732058852591</v>
      </c>
      <c r="N47" s="195">
        <v>42137.719693443956</v>
      </c>
      <c r="O47" s="195">
        <v>39691.856354824289</v>
      </c>
      <c r="P47" s="195">
        <v>37383.862815718254</v>
      </c>
      <c r="Q47" s="195">
        <v>40528.937307722525</v>
      </c>
      <c r="R47" s="195">
        <v>41123.312245876274</v>
      </c>
      <c r="S47" s="195">
        <v>42234.154049131277</v>
      </c>
      <c r="T47" s="195">
        <v>43620.112136865922</v>
      </c>
      <c r="U47" s="195">
        <v>43179.376369049736</v>
      </c>
      <c r="V47" s="195">
        <v>41038.702655598674</v>
      </c>
      <c r="W47" s="195">
        <v>41783.969816873992</v>
      </c>
      <c r="X47" s="195">
        <v>44148.822783254494</v>
      </c>
      <c r="Y47" s="195">
        <v>46608.507503831817</v>
      </c>
      <c r="Z47" s="195">
        <v>52332.088592901615</v>
      </c>
      <c r="AA47" s="195">
        <v>55509.032093923495</v>
      </c>
      <c r="AB47" s="195">
        <v>55850.132079621224</v>
      </c>
      <c r="AC47" s="195">
        <v>55761.164458333929</v>
      </c>
      <c r="AD47" s="195">
        <v>58513.64250193569</v>
      </c>
      <c r="AE47" s="195">
        <v>62845.661185103338</v>
      </c>
      <c r="AF47" s="196">
        <v>64871.881904287686</v>
      </c>
      <c r="AG47" s="197">
        <v>0.41489430229086616</v>
      </c>
    </row>
    <row r="48" spans="1:33" s="34" customFormat="1" x14ac:dyDescent="0.25">
      <c r="A48" s="33" t="s">
        <v>143</v>
      </c>
      <c r="B48" s="34" t="s">
        <v>45</v>
      </c>
      <c r="C48" s="194">
        <v>86842.92380133782</v>
      </c>
      <c r="D48" s="195">
        <v>86842.92380133782</v>
      </c>
      <c r="E48" s="195">
        <v>81069.495780467492</v>
      </c>
      <c r="F48" s="195">
        <v>75797.069493129326</v>
      </c>
      <c r="G48" s="195">
        <v>72575.162914541506</v>
      </c>
      <c r="H48" s="195">
        <v>65806.654549385814</v>
      </c>
      <c r="I48" s="195">
        <v>60607.714976685587</v>
      </c>
      <c r="J48" s="195">
        <v>51624.887760693586</v>
      </c>
      <c r="K48" s="195">
        <v>48038.922431425759</v>
      </c>
      <c r="L48" s="195">
        <v>43096.555280883527</v>
      </c>
      <c r="M48" s="195">
        <v>39376.720851883583</v>
      </c>
      <c r="N48" s="195">
        <v>37334.680890075353</v>
      </c>
      <c r="O48" s="195">
        <v>37977.303336633122</v>
      </c>
      <c r="P48" s="195">
        <v>37773.057675294425</v>
      </c>
      <c r="Q48" s="195">
        <v>33536.735022488276</v>
      </c>
      <c r="R48" s="195">
        <v>34783.287047882295</v>
      </c>
      <c r="S48" s="195">
        <v>33912.934703861123</v>
      </c>
      <c r="T48" s="195">
        <v>33316.728071849546</v>
      </c>
      <c r="U48" s="195">
        <v>31103.749388687473</v>
      </c>
      <c r="V48" s="195">
        <v>35960.284106580737</v>
      </c>
      <c r="W48" s="195">
        <v>33944.101821380093</v>
      </c>
      <c r="X48" s="195">
        <v>33520.886446017161</v>
      </c>
      <c r="Y48" s="195">
        <v>38351.534512050537</v>
      </c>
      <c r="Z48" s="195">
        <v>37183.907488974764</v>
      </c>
      <c r="AA48" s="195">
        <v>41687.450576234012</v>
      </c>
      <c r="AB48" s="195">
        <v>41535.74923187161</v>
      </c>
      <c r="AC48" s="195">
        <v>39461.182593774545</v>
      </c>
      <c r="AD48" s="195">
        <v>42177.641117215964</v>
      </c>
      <c r="AE48" s="195">
        <v>41091.23837771557</v>
      </c>
      <c r="AF48" s="196">
        <v>44238.719176346814</v>
      </c>
      <c r="AG48" s="197">
        <v>-0.4905892473456161</v>
      </c>
    </row>
    <row r="49" spans="1:33" s="34" customFormat="1" x14ac:dyDescent="0.25">
      <c r="A49" s="33" t="s">
        <v>144</v>
      </c>
      <c r="B49" s="34" t="s">
        <v>46</v>
      </c>
      <c r="C49" s="194">
        <v>49215.361602749472</v>
      </c>
      <c r="D49" s="195">
        <v>49215.361602749472</v>
      </c>
      <c r="E49" s="195">
        <v>48919.83897693047</v>
      </c>
      <c r="F49" s="195">
        <v>48264.966150752807</v>
      </c>
      <c r="G49" s="195">
        <v>47233.874907406287</v>
      </c>
      <c r="H49" s="195">
        <v>48199.685284890002</v>
      </c>
      <c r="I49" s="195">
        <v>48000.012719692051</v>
      </c>
      <c r="J49" s="195">
        <v>48630.815189779009</v>
      </c>
      <c r="K49" s="195">
        <v>47918.145344926983</v>
      </c>
      <c r="L49" s="195">
        <v>48121.162533703515</v>
      </c>
      <c r="M49" s="195">
        <v>48189.247427686612</v>
      </c>
      <c r="N49" s="195">
        <v>45964.338607104553</v>
      </c>
      <c r="O49" s="195">
        <v>43500.048455192882</v>
      </c>
      <c r="P49" s="195">
        <v>43216.026744922048</v>
      </c>
      <c r="Q49" s="195">
        <v>44071.690371035213</v>
      </c>
      <c r="R49" s="195">
        <v>44178.767084482737</v>
      </c>
      <c r="S49" s="195">
        <v>43626.05786070977</v>
      </c>
      <c r="T49" s="195">
        <v>42607.353290416497</v>
      </c>
      <c r="U49" s="195">
        <v>42100.439111103035</v>
      </c>
      <c r="V49" s="195">
        <v>41109.516269754844</v>
      </c>
      <c r="W49" s="195">
        <v>40786.834241275748</v>
      </c>
      <c r="X49" s="195">
        <v>40941.416861554717</v>
      </c>
      <c r="Y49" s="195">
        <v>41031.25300140008</v>
      </c>
      <c r="Z49" s="195">
        <v>40650.730195586075</v>
      </c>
      <c r="AA49" s="195">
        <v>40454.714472306521</v>
      </c>
      <c r="AB49" s="195">
        <v>41821.192023042662</v>
      </c>
      <c r="AC49" s="195">
        <v>41196.850134069784</v>
      </c>
      <c r="AD49" s="195">
        <v>41219.470170645094</v>
      </c>
      <c r="AE49" s="195">
        <v>41588.722340154905</v>
      </c>
      <c r="AF49" s="196">
        <v>41159.246299456863</v>
      </c>
      <c r="AG49" s="197">
        <v>-0.16369107207458866</v>
      </c>
    </row>
    <row r="50" spans="1:33" s="34" customFormat="1" ht="15.75" thickBot="1" x14ac:dyDescent="0.3">
      <c r="A50" s="35" t="s">
        <v>145</v>
      </c>
      <c r="B50" s="36" t="s">
        <v>47</v>
      </c>
      <c r="C50" s="198">
        <v>554354.5098456759</v>
      </c>
      <c r="D50" s="199">
        <v>554354.5098456759</v>
      </c>
      <c r="E50" s="199">
        <v>545650.89233952167</v>
      </c>
      <c r="F50" s="199">
        <v>546502.02238669468</v>
      </c>
      <c r="G50" s="199">
        <v>574472.04967254994</v>
      </c>
      <c r="H50" s="199">
        <v>561375.86612857785</v>
      </c>
      <c r="I50" s="199">
        <v>573798.35993756144</v>
      </c>
      <c r="J50" s="199">
        <v>581049.34589329001</v>
      </c>
      <c r="K50" s="199">
        <v>569178.78879159212</v>
      </c>
      <c r="L50" s="199">
        <v>577087.72976227838</v>
      </c>
      <c r="M50" s="199">
        <v>570244.5476389979</v>
      </c>
      <c r="N50" s="199">
        <v>555959.96622794995</v>
      </c>
      <c r="O50" s="199">
        <v>575216.80867113208</v>
      </c>
      <c r="P50" s="199">
        <v>577019.54267318652</v>
      </c>
      <c r="Q50" s="199">
        <v>575784.56812421756</v>
      </c>
      <c r="R50" s="199">
        <v>583180.13754254486</v>
      </c>
      <c r="S50" s="199">
        <v>575899.51153384882</v>
      </c>
      <c r="T50" s="199">
        <v>571041.75691205182</v>
      </c>
      <c r="U50" s="199">
        <v>590862.45056439831</v>
      </c>
      <c r="V50" s="199">
        <v>583406.55881800177</v>
      </c>
      <c r="W50" s="199">
        <v>586860.82395230117</v>
      </c>
      <c r="X50" s="199">
        <v>594998.26467571687</v>
      </c>
      <c r="Y50" s="199">
        <v>575955.52863154642</v>
      </c>
      <c r="Z50" s="199">
        <v>558343.91979874938</v>
      </c>
      <c r="AA50" s="199">
        <v>598930.25278103712</v>
      </c>
      <c r="AB50" s="199">
        <v>608551.84903842444</v>
      </c>
      <c r="AC50" s="199">
        <v>614566.92503180366</v>
      </c>
      <c r="AD50" s="199">
        <v>600533.36556830292</v>
      </c>
      <c r="AE50" s="199">
        <v>602271.27589155885</v>
      </c>
      <c r="AF50" s="200">
        <v>618501.73932908208</v>
      </c>
      <c r="AG50" s="201">
        <v>0.115715175657656</v>
      </c>
    </row>
    <row r="52" spans="1:33" x14ac:dyDescent="0.25">
      <c r="B52" t="s">
        <v>48</v>
      </c>
    </row>
    <row r="53" spans="1:33" x14ac:dyDescent="0.25">
      <c r="B53" t="s">
        <v>241</v>
      </c>
      <c r="C53" s="30" t="s">
        <v>317</v>
      </c>
      <c r="D53" s="5"/>
    </row>
    <row r="54" spans="1:33" x14ac:dyDescent="0.25">
      <c r="B54" t="s">
        <v>296</v>
      </c>
      <c r="C54" s="27"/>
      <c r="D54" s="29" t="s">
        <v>179</v>
      </c>
    </row>
    <row r="55" spans="1:33" x14ac:dyDescent="0.25">
      <c r="B55"/>
    </row>
    <row r="56" spans="1:33" x14ac:dyDescent="0.25">
      <c r="B56" s="58" t="s">
        <v>297</v>
      </c>
    </row>
    <row r="57" spans="1:33" x14ac:dyDescent="0.25">
      <c r="B57"/>
    </row>
    <row r="58" spans="1:33" x14ac:dyDescent="0.25">
      <c r="B58"/>
    </row>
  </sheetData>
  <phoneticPr fontId="2"/>
  <hyperlinks>
    <hyperlink ref="D54" r:id="rId1" xr:uid="{00000000-0004-0000-1C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C5D9F1"/>
    <pageSetUpPr fitToPage="1"/>
  </sheetPr>
  <dimension ref="A1:AG56"/>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1.42578125" style="1" customWidth="1"/>
    <col min="2" max="2" width="20.7109375" style="1" hidden="1" customWidth="1"/>
    <col min="3" max="30" width="9.7109375" style="1" customWidth="1"/>
    <col min="31" max="32" width="9.7109375" style="71" customWidth="1"/>
    <col min="33" max="33" width="14.5703125" style="45" customWidth="1"/>
    <col min="34" max="34" width="9.140625" style="1"/>
    <col min="35" max="35" width="31.85546875" style="1" customWidth="1"/>
    <col min="36" max="16384" width="9.140625" style="1"/>
  </cols>
  <sheetData>
    <row r="1" spans="1:33" s="7" customFormat="1" ht="15.75" customHeight="1" x14ac:dyDescent="0.35">
      <c r="A1" s="101" t="s">
        <v>330</v>
      </c>
      <c r="B1" s="18"/>
      <c r="C1" s="19"/>
      <c r="D1" s="18"/>
      <c r="E1" s="18"/>
      <c r="F1" s="18"/>
      <c r="G1" s="18"/>
      <c r="H1" s="18"/>
      <c r="I1" s="18"/>
      <c r="J1" s="18"/>
      <c r="K1" s="18"/>
      <c r="L1" s="18"/>
      <c r="M1" s="18"/>
      <c r="N1" s="18"/>
      <c r="O1" s="18"/>
      <c r="P1" s="18"/>
      <c r="Q1" s="18"/>
      <c r="R1" s="18"/>
      <c r="S1" s="18"/>
      <c r="T1" s="18"/>
      <c r="U1" s="18"/>
      <c r="V1" s="18"/>
      <c r="W1" s="18"/>
      <c r="X1" s="18"/>
      <c r="Y1" s="18"/>
      <c r="Z1" s="18"/>
      <c r="AA1" s="18"/>
      <c r="AB1" s="20"/>
      <c r="AC1" s="20"/>
      <c r="AD1" s="20"/>
      <c r="AE1" s="20"/>
      <c r="AF1" s="20"/>
      <c r="AG1" s="43"/>
    </row>
    <row r="2" spans="1:33" s="7" customFormat="1" ht="3.75" customHeight="1" x14ac:dyDescent="0.25">
      <c r="A2" s="24" t="s">
        <v>154</v>
      </c>
      <c r="B2" s="14"/>
      <c r="C2" s="15"/>
      <c r="D2" s="14"/>
      <c r="E2" s="14"/>
      <c r="F2" s="14"/>
      <c r="G2" s="14"/>
      <c r="H2" s="14"/>
      <c r="I2" s="14"/>
      <c r="J2" s="14"/>
      <c r="K2" s="14"/>
      <c r="L2" s="14"/>
      <c r="M2" s="14"/>
      <c r="N2" s="14"/>
      <c r="O2" s="14"/>
      <c r="P2" s="14"/>
      <c r="Q2" s="14"/>
      <c r="R2" s="14"/>
      <c r="S2" s="14"/>
      <c r="T2" s="14"/>
      <c r="U2" s="14"/>
      <c r="V2" s="14"/>
      <c r="W2" s="14"/>
      <c r="X2" s="14"/>
      <c r="Y2" s="14"/>
      <c r="Z2" s="14"/>
      <c r="AA2" s="14"/>
      <c r="AB2" s="23"/>
      <c r="AC2" s="23"/>
      <c r="AD2" s="23"/>
      <c r="AE2" s="23"/>
      <c r="AF2" s="23"/>
      <c r="AG2" s="44"/>
    </row>
    <row r="3" spans="1:33" ht="15.75" thickBot="1" x14ac:dyDescent="0.3"/>
    <row r="4" spans="1:33" s="5" customFormat="1" ht="38.25" thickBot="1" x14ac:dyDescent="0.3">
      <c r="A4" s="11"/>
      <c r="B4" s="60"/>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157">
        <v>2018</v>
      </c>
      <c r="AG4" s="12" t="s">
        <v>100</v>
      </c>
    </row>
    <row r="5" spans="1:33" hidden="1" x14ac:dyDescent="0.25">
      <c r="A5" s="9"/>
      <c r="B5" s="95" t="s">
        <v>0</v>
      </c>
      <c r="C5" s="94" t="s">
        <v>1</v>
      </c>
      <c r="D5" s="81" t="s">
        <v>213</v>
      </c>
      <c r="E5" s="81" t="s">
        <v>214</v>
      </c>
      <c r="F5" s="81" t="s">
        <v>215</v>
      </c>
      <c r="G5" s="81" t="s">
        <v>216</v>
      </c>
      <c r="H5" s="81" t="s">
        <v>217</v>
      </c>
      <c r="I5" s="81" t="s">
        <v>218</v>
      </c>
      <c r="J5" s="81" t="s">
        <v>219</v>
      </c>
      <c r="K5" s="81" t="s">
        <v>220</v>
      </c>
      <c r="L5" s="81" t="s">
        <v>221</v>
      </c>
      <c r="M5" s="81" t="s">
        <v>222</v>
      </c>
      <c r="N5" s="81" t="s">
        <v>223</v>
      </c>
      <c r="O5" s="81" t="s">
        <v>224</v>
      </c>
      <c r="P5" s="81" t="s">
        <v>225</v>
      </c>
      <c r="Q5" s="81" t="s">
        <v>226</v>
      </c>
      <c r="R5" s="81" t="s">
        <v>227</v>
      </c>
      <c r="S5" s="81" t="s">
        <v>228</v>
      </c>
      <c r="T5" s="81" t="s">
        <v>229</v>
      </c>
      <c r="U5" s="81" t="s">
        <v>230</v>
      </c>
      <c r="V5" s="81" t="s">
        <v>231</v>
      </c>
      <c r="W5" s="81" t="s">
        <v>232</v>
      </c>
      <c r="X5" s="81" t="s">
        <v>233</v>
      </c>
      <c r="Y5" s="81" t="s">
        <v>234</v>
      </c>
      <c r="Z5" s="81" t="s">
        <v>235</v>
      </c>
      <c r="AA5" s="81" t="s">
        <v>236</v>
      </c>
      <c r="AB5" s="81" t="s">
        <v>237</v>
      </c>
      <c r="AC5" s="81" t="s">
        <v>238</v>
      </c>
      <c r="AD5" s="95" t="s">
        <v>239</v>
      </c>
      <c r="AE5" s="95"/>
      <c r="AF5" s="95"/>
      <c r="AG5" s="66" t="s">
        <v>240</v>
      </c>
    </row>
    <row r="6" spans="1:33" s="34" customFormat="1" x14ac:dyDescent="0.25">
      <c r="A6" s="33" t="s">
        <v>104</v>
      </c>
      <c r="B6" s="40" t="s">
        <v>2</v>
      </c>
      <c r="C6" s="158">
        <v>424998.38093938999</v>
      </c>
      <c r="D6" s="159">
        <v>424998.38093938999</v>
      </c>
      <c r="E6" s="159">
        <v>426015.21016654023</v>
      </c>
      <c r="F6" s="159">
        <v>430216.38042868354</v>
      </c>
      <c r="G6" s="159">
        <v>430612.55598827527</v>
      </c>
      <c r="H6" s="159">
        <v>430653.33247452922</v>
      </c>
      <c r="I6" s="159">
        <v>439004.90054429189</v>
      </c>
      <c r="J6" s="159">
        <v>446681.84976225771</v>
      </c>
      <c r="K6" s="159">
        <v>458841.60245965258</v>
      </c>
      <c r="L6" s="159">
        <v>472629.66943022271</v>
      </c>
      <c r="M6" s="159">
        <v>478199.84069372242</v>
      </c>
      <c r="N6" s="159">
        <v>489373.84197235818</v>
      </c>
      <c r="O6" s="159">
        <v>496982.30975583836</v>
      </c>
      <c r="P6" s="159">
        <v>500807.8890468693</v>
      </c>
      <c r="Q6" s="159">
        <v>502301.77541877032</v>
      </c>
      <c r="R6" s="159">
        <v>520315.182054526</v>
      </c>
      <c r="S6" s="159">
        <v>526206.97283530363</v>
      </c>
      <c r="T6" s="159">
        <v>530787.98797075625</v>
      </c>
      <c r="U6" s="159">
        <v>536888.60205263388</v>
      </c>
      <c r="V6" s="159">
        <v>540669.00041368278</v>
      </c>
      <c r="W6" s="159">
        <v>544285.46193138184</v>
      </c>
      <c r="X6" s="159">
        <v>540571.40983372112</v>
      </c>
      <c r="Y6" s="159">
        <v>542511.91789603455</v>
      </c>
      <c r="Z6" s="159">
        <v>544732.75621561497</v>
      </c>
      <c r="AA6" s="159">
        <v>535006.81381314318</v>
      </c>
      <c r="AB6" s="159">
        <v>530411.01769953431</v>
      </c>
      <c r="AC6" s="159">
        <v>538618.77618157561</v>
      </c>
      <c r="AD6" s="159">
        <v>548862.54649327789</v>
      </c>
      <c r="AE6" s="159">
        <v>556612.26504208159</v>
      </c>
      <c r="AF6" s="160">
        <v>558047.21950975619</v>
      </c>
      <c r="AG6" s="161">
        <v>0.31305728336254679</v>
      </c>
    </row>
    <row r="7" spans="1:33" s="34" customFormat="1" x14ac:dyDescent="0.25">
      <c r="A7" s="33" t="s">
        <v>105</v>
      </c>
      <c r="B7" s="40" t="s">
        <v>4</v>
      </c>
      <c r="C7" s="158">
        <v>78492.611919792296</v>
      </c>
      <c r="D7" s="159">
        <v>78492.611919792296</v>
      </c>
      <c r="E7" s="159">
        <v>82157.139219752644</v>
      </c>
      <c r="F7" s="159">
        <v>75523.997600333125</v>
      </c>
      <c r="G7" s="159">
        <v>75771.054295824521</v>
      </c>
      <c r="H7" s="159">
        <v>76016.827666448502</v>
      </c>
      <c r="I7" s="159">
        <v>79382.990074391637</v>
      </c>
      <c r="J7" s="159">
        <v>82605.495112453485</v>
      </c>
      <c r="K7" s="159">
        <v>82175.956049022061</v>
      </c>
      <c r="L7" s="159">
        <v>81511.962199701215</v>
      </c>
      <c r="M7" s="159">
        <v>79931.074845849842</v>
      </c>
      <c r="N7" s="159">
        <v>80261.98683496585</v>
      </c>
      <c r="O7" s="159">
        <v>84151.509466580974</v>
      </c>
      <c r="P7" s="159">
        <v>85906.915870209472</v>
      </c>
      <c r="Q7" s="159">
        <v>91545.238014566377</v>
      </c>
      <c r="R7" s="159">
        <v>91139.805503303418</v>
      </c>
      <c r="S7" s="159">
        <v>92427.268827557957</v>
      </c>
      <c r="T7" s="159">
        <v>90022.829529357972</v>
      </c>
      <c r="U7" s="159">
        <v>87337.76879800779</v>
      </c>
      <c r="V7" s="159">
        <v>86747.757089074366</v>
      </c>
      <c r="W7" s="159">
        <v>80163.129983851148</v>
      </c>
      <c r="X7" s="159">
        <v>84612.839049438946</v>
      </c>
      <c r="Y7" s="159">
        <v>82286.887376419239</v>
      </c>
      <c r="Z7" s="159">
        <v>79528.78679009492</v>
      </c>
      <c r="AA7" s="159">
        <v>79971.975422343676</v>
      </c>
      <c r="AB7" s="159">
        <v>76346.006862275812</v>
      </c>
      <c r="AC7" s="159">
        <v>78509.783402822926</v>
      </c>
      <c r="AD7" s="159">
        <v>79467.291052639383</v>
      </c>
      <c r="AE7" s="159">
        <v>82023.357723654015</v>
      </c>
      <c r="AF7" s="160">
        <v>78950.335829530028</v>
      </c>
      <c r="AG7" s="161">
        <v>5.8314266596894097E-3</v>
      </c>
    </row>
    <row r="8" spans="1:33" s="34" customFormat="1" x14ac:dyDescent="0.25">
      <c r="A8" s="33" t="s">
        <v>106</v>
      </c>
      <c r="B8" s="40" t="s">
        <v>5</v>
      </c>
      <c r="C8" s="158">
        <v>137766.40745257874</v>
      </c>
      <c r="D8" s="159">
        <v>137766.40745257874</v>
      </c>
      <c r="E8" s="159">
        <v>129185.86706607563</v>
      </c>
      <c r="F8" s="159">
        <v>118221.91700547672</v>
      </c>
      <c r="G8" s="159">
        <v>105280.61234949186</v>
      </c>
      <c r="H8" s="159">
        <v>88379.267414225891</v>
      </c>
      <c r="I8" s="159">
        <v>81851.22038270926</v>
      </c>
      <c r="J8" s="159">
        <v>83443.707770853842</v>
      </c>
      <c r="K8" s="159">
        <v>84415.869657056843</v>
      </c>
      <c r="L8" s="159">
        <v>85898.555487918013</v>
      </c>
      <c r="M8" s="159">
        <v>79655.964532382888</v>
      </c>
      <c r="N8" s="159">
        <v>79588.936092361531</v>
      </c>
      <c r="O8" s="159">
        <v>79623.437446179843</v>
      </c>
      <c r="P8" s="159">
        <v>78345.448389209283</v>
      </c>
      <c r="Q8" s="159">
        <v>80496.115428057659</v>
      </c>
      <c r="R8" s="159">
        <v>85276.387314978565</v>
      </c>
      <c r="S8" s="159">
        <v>86694.061634010766</v>
      </c>
      <c r="T8" s="159">
        <v>90609.145796410536</v>
      </c>
      <c r="U8" s="159">
        <v>90175.175081257519</v>
      </c>
      <c r="V8" s="159">
        <v>93988.585416661954</v>
      </c>
      <c r="W8" s="159">
        <v>90091.834913310813</v>
      </c>
      <c r="X8" s="159">
        <v>92278.153358108451</v>
      </c>
      <c r="Y8" s="159">
        <v>91896.010086878494</v>
      </c>
      <c r="Z8" s="159">
        <v>92826.790289016295</v>
      </c>
      <c r="AA8" s="159">
        <v>93891.178596176687</v>
      </c>
      <c r="AB8" s="159">
        <v>93037.120288788588</v>
      </c>
      <c r="AC8" s="159">
        <v>88445.264089375007</v>
      </c>
      <c r="AD8" s="159">
        <v>90043.584608534497</v>
      </c>
      <c r="AE8" s="159">
        <v>91112.502204788005</v>
      </c>
      <c r="AF8" s="160">
        <v>91992.606721283097</v>
      </c>
      <c r="AG8" s="161">
        <v>-0.33225661884993024</v>
      </c>
    </row>
    <row r="9" spans="1:33" s="34" customFormat="1" x14ac:dyDescent="0.25">
      <c r="A9" s="33" t="s">
        <v>107</v>
      </c>
      <c r="B9" s="40" t="s">
        <v>6</v>
      </c>
      <c r="C9" s="158">
        <v>146410.75677035251</v>
      </c>
      <c r="D9" s="159">
        <v>146410.75677035251</v>
      </c>
      <c r="E9" s="159">
        <v>149137.37032185684</v>
      </c>
      <c r="F9" s="159">
        <v>148737.28416981146</v>
      </c>
      <c r="G9" s="159">
        <v>147741.1435970029</v>
      </c>
      <c r="H9" s="159">
        <v>152361.11378216976</v>
      </c>
      <c r="I9" s="159">
        <v>154495.9637478205</v>
      </c>
      <c r="J9" s="159">
        <v>158184.6944275962</v>
      </c>
      <c r="K9" s="159">
        <v>149720.792990585</v>
      </c>
      <c r="L9" s="159">
        <v>154897.82704295465</v>
      </c>
      <c r="M9" s="159">
        <v>148647.75536570148</v>
      </c>
      <c r="N9" s="159">
        <v>149704.63159146393</v>
      </c>
      <c r="O9" s="159">
        <v>148114.45386826986</v>
      </c>
      <c r="P9" s="159">
        <v>148157.1060294715</v>
      </c>
      <c r="Q9" s="159">
        <v>148419.33239457902</v>
      </c>
      <c r="R9" s="159">
        <v>149273.60113340171</v>
      </c>
      <c r="S9" s="159">
        <v>146251.98779574962</v>
      </c>
      <c r="T9" s="159">
        <v>143391.88421123271</v>
      </c>
      <c r="U9" s="159">
        <v>139789.96925037354</v>
      </c>
      <c r="V9" s="159">
        <v>139699.33478444262</v>
      </c>
      <c r="W9" s="159">
        <v>127051.67638837824</v>
      </c>
      <c r="X9" s="159">
        <v>134315.85531112287</v>
      </c>
      <c r="Y9" s="159">
        <v>123782.51194938681</v>
      </c>
      <c r="Z9" s="159">
        <v>120922.50400789903</v>
      </c>
      <c r="AA9" s="159">
        <v>120949.31443258053</v>
      </c>
      <c r="AB9" s="159">
        <v>115215.77303802547</v>
      </c>
      <c r="AC9" s="159">
        <v>119418.39422467037</v>
      </c>
      <c r="AD9" s="159">
        <v>118172.43638412503</v>
      </c>
      <c r="AE9" s="159">
        <v>118005.10458340458</v>
      </c>
      <c r="AF9" s="160">
        <v>118455.73804268931</v>
      </c>
      <c r="AG9" s="161">
        <v>-0.19093555244380764</v>
      </c>
    </row>
    <row r="10" spans="1:33" s="34" customFormat="1" x14ac:dyDescent="0.25">
      <c r="A10" s="33" t="s">
        <v>108</v>
      </c>
      <c r="B10" s="40" t="s">
        <v>7</v>
      </c>
      <c r="C10" s="158">
        <v>116754.50513599988</v>
      </c>
      <c r="D10" s="159">
        <v>101794.339456502</v>
      </c>
      <c r="E10" s="159">
        <v>83349.880563167026</v>
      </c>
      <c r="F10" s="159">
        <v>77727.068199847214</v>
      </c>
      <c r="G10" s="159">
        <v>76742.250821739333</v>
      </c>
      <c r="H10" s="159">
        <v>73107.410246780608</v>
      </c>
      <c r="I10" s="159">
        <v>74614.536512072897</v>
      </c>
      <c r="J10" s="159">
        <v>74782.901595457966</v>
      </c>
      <c r="K10" s="159">
        <v>71967.781065383926</v>
      </c>
      <c r="L10" s="159">
        <v>67955.963766023677</v>
      </c>
      <c r="M10" s="159">
        <v>60709.30283044681</v>
      </c>
      <c r="N10" s="159">
        <v>59580.029122257663</v>
      </c>
      <c r="O10" s="159">
        <v>62640.657268143434</v>
      </c>
      <c r="P10" s="159">
        <v>59963.839782416981</v>
      </c>
      <c r="Q10" s="159">
        <v>64510.044532815482</v>
      </c>
      <c r="R10" s="159">
        <v>63592.411608129514</v>
      </c>
      <c r="S10" s="159">
        <v>64117.727157293499</v>
      </c>
      <c r="T10" s="159">
        <v>64678.353441434818</v>
      </c>
      <c r="U10" s="159">
        <v>68555.801569308504</v>
      </c>
      <c r="V10" s="159">
        <v>67142.570827404008</v>
      </c>
      <c r="W10" s="159">
        <v>58154.078611611614</v>
      </c>
      <c r="X10" s="159">
        <v>60726.729764525771</v>
      </c>
      <c r="Y10" s="159">
        <v>65995.805036362144</v>
      </c>
      <c r="Z10" s="159">
        <v>60940.945316543264</v>
      </c>
      <c r="AA10" s="159">
        <v>55666.987504633158</v>
      </c>
      <c r="AB10" s="159">
        <v>58679.25312823608</v>
      </c>
      <c r="AC10" s="159">
        <v>61920.681043393095</v>
      </c>
      <c r="AD10" s="159">
        <v>59345.034618259015</v>
      </c>
      <c r="AE10" s="159">
        <v>61682.757612502086</v>
      </c>
      <c r="AF10" s="160">
        <v>57815.588540591045</v>
      </c>
      <c r="AG10" s="161">
        <v>-0.50481064115474295</v>
      </c>
    </row>
    <row r="11" spans="1:33" s="34" customFormat="1" x14ac:dyDescent="0.25">
      <c r="A11" s="33" t="s">
        <v>109</v>
      </c>
      <c r="B11" s="40" t="s">
        <v>8</v>
      </c>
      <c r="C11" s="158">
        <v>603221.86691903253</v>
      </c>
      <c r="D11" s="159">
        <v>603221.86691903253</v>
      </c>
      <c r="E11" s="159">
        <v>594872.98213897657</v>
      </c>
      <c r="F11" s="159">
        <v>612470.50945833954</v>
      </c>
      <c r="G11" s="159">
        <v>615048.50758493331</v>
      </c>
      <c r="H11" s="159">
        <v>636374.33408002707</v>
      </c>
      <c r="I11" s="159">
        <v>653057.97546202585</v>
      </c>
      <c r="J11" s="159">
        <v>674575.21556009445</v>
      </c>
      <c r="K11" s="159">
        <v>686114.62619464798</v>
      </c>
      <c r="L11" s="159">
        <v>693059.07565721613</v>
      </c>
      <c r="M11" s="159">
        <v>707363.76571509172</v>
      </c>
      <c r="N11" s="159">
        <v>730681.59425591177</v>
      </c>
      <c r="O11" s="159">
        <v>719697.16705254524</v>
      </c>
      <c r="P11" s="159">
        <v>723948.35879007552</v>
      </c>
      <c r="Q11" s="159">
        <v>740245.80498311762</v>
      </c>
      <c r="R11" s="159">
        <v>741584.48016666609</v>
      </c>
      <c r="S11" s="159">
        <v>729747.16569453687</v>
      </c>
      <c r="T11" s="159">
        <v>720516.10914459091</v>
      </c>
      <c r="U11" s="159">
        <v>742313.66328115971</v>
      </c>
      <c r="V11" s="159">
        <v>722567.96992692957</v>
      </c>
      <c r="W11" s="159">
        <v>680493.57115291455</v>
      </c>
      <c r="X11" s="159">
        <v>690530.61685553449</v>
      </c>
      <c r="Y11" s="159">
        <v>702412.97930897912</v>
      </c>
      <c r="Z11" s="159">
        <v>710108.29651498923</v>
      </c>
      <c r="AA11" s="159">
        <v>720877.4538512713</v>
      </c>
      <c r="AB11" s="159">
        <v>721353.7445636919</v>
      </c>
      <c r="AC11" s="159">
        <v>720380.17911236105</v>
      </c>
      <c r="AD11" s="159">
        <v>706196.41431770334</v>
      </c>
      <c r="AE11" s="159">
        <v>713838.2065714678</v>
      </c>
      <c r="AF11" s="160">
        <v>729349.27039564378</v>
      </c>
      <c r="AG11" s="161">
        <v>0.20908957448908383</v>
      </c>
    </row>
    <row r="12" spans="1:33" s="34" customFormat="1" x14ac:dyDescent="0.25">
      <c r="A12" s="33" t="s">
        <v>110</v>
      </c>
      <c r="B12" s="40" t="s">
        <v>9</v>
      </c>
      <c r="C12" s="158">
        <v>31875.848692850523</v>
      </c>
      <c r="D12" s="159">
        <v>31875.848692850523</v>
      </c>
      <c r="E12" s="159">
        <v>25034.421291787188</v>
      </c>
      <c r="F12" s="159">
        <v>23037.603147461443</v>
      </c>
      <c r="G12" s="159">
        <v>23009.779843084143</v>
      </c>
      <c r="H12" s="159">
        <v>22116.187510288357</v>
      </c>
      <c r="I12" s="159">
        <v>22739.429812831873</v>
      </c>
      <c r="J12" s="159">
        <v>23288.225306104956</v>
      </c>
      <c r="K12" s="159">
        <v>24534.40107482392</v>
      </c>
      <c r="L12" s="159">
        <v>24923.516000476364</v>
      </c>
      <c r="M12" s="159">
        <v>26053.237578370728</v>
      </c>
      <c r="N12" s="159">
        <v>25708.815334902611</v>
      </c>
      <c r="O12" s="159">
        <v>26894.149829607297</v>
      </c>
      <c r="P12" s="159">
        <v>28007.780845004694</v>
      </c>
      <c r="Q12" s="159">
        <v>29468.131590598106</v>
      </c>
      <c r="R12" s="159">
        <v>29465.491880926027</v>
      </c>
      <c r="S12" s="159">
        <v>29920.380928990086</v>
      </c>
      <c r="T12" s="159">
        <v>30299.870807349867</v>
      </c>
      <c r="U12" s="159">
        <v>31726.826921369298</v>
      </c>
      <c r="V12" s="159">
        <v>30822.852066641208</v>
      </c>
      <c r="W12" s="159">
        <v>28468.415989855217</v>
      </c>
      <c r="X12" s="159">
        <v>28033.726881384511</v>
      </c>
      <c r="Y12" s="159">
        <v>27707.921029784575</v>
      </c>
      <c r="Z12" s="159">
        <v>25887.464141208089</v>
      </c>
      <c r="AA12" s="159">
        <v>24463.774252305197</v>
      </c>
      <c r="AB12" s="159">
        <v>23697.282888665912</v>
      </c>
      <c r="AC12" s="159">
        <v>24125.314682141037</v>
      </c>
      <c r="AD12" s="159">
        <v>24275.344881814508</v>
      </c>
      <c r="AE12" s="159">
        <v>25032.082388740408</v>
      </c>
      <c r="AF12" s="160">
        <v>23792.79580457367</v>
      </c>
      <c r="AG12" s="161">
        <v>-0.25357922125191323</v>
      </c>
    </row>
    <row r="13" spans="1:33" s="34" customFormat="1" x14ac:dyDescent="0.25">
      <c r="A13" s="33" t="s">
        <v>111</v>
      </c>
      <c r="B13" s="40" t="s">
        <v>10</v>
      </c>
      <c r="C13" s="158">
        <v>5690.4418431741442</v>
      </c>
      <c r="D13" s="159">
        <v>5690.4418431741442</v>
      </c>
      <c r="E13" s="159">
        <v>6207.654314420256</v>
      </c>
      <c r="F13" s="159">
        <v>6662.6915365301084</v>
      </c>
      <c r="G13" s="159">
        <v>6944.9874107852465</v>
      </c>
      <c r="H13" s="159">
        <v>7204.8776919894017</v>
      </c>
      <c r="I13" s="159">
        <v>7143.8618579075765</v>
      </c>
      <c r="J13" s="159">
        <v>7490.3291787371136</v>
      </c>
      <c r="K13" s="159">
        <v>7581.9887243369149</v>
      </c>
      <c r="L13" s="159">
        <v>7909.4810304100301</v>
      </c>
      <c r="M13" s="159">
        <v>8187.0994856512216</v>
      </c>
      <c r="N13" s="159">
        <v>8457.560413321693</v>
      </c>
      <c r="O13" s="159">
        <v>8401.0403990675259</v>
      </c>
      <c r="P13" s="159">
        <v>8634.0138771695856</v>
      </c>
      <c r="Q13" s="159">
        <v>9023.8522890222048</v>
      </c>
      <c r="R13" s="159">
        <v>9235.3960250580039</v>
      </c>
      <c r="S13" s="159">
        <v>9390.5981908791509</v>
      </c>
      <c r="T13" s="159">
        <v>9600.3730343224197</v>
      </c>
      <c r="U13" s="159">
        <v>9943.9867723373445</v>
      </c>
      <c r="V13" s="159">
        <v>10094.964311538557</v>
      </c>
      <c r="W13" s="159">
        <v>9849.2069120740744</v>
      </c>
      <c r="X13" s="159">
        <v>9518.1215953759711</v>
      </c>
      <c r="Y13" s="159">
        <v>9167.141305938696</v>
      </c>
      <c r="Z13" s="159">
        <v>8631.4786380657988</v>
      </c>
      <c r="AA13" s="159">
        <v>7915.9202788148132</v>
      </c>
      <c r="AB13" s="159">
        <v>8291.2598042943882</v>
      </c>
      <c r="AC13" s="159">
        <v>8345.4953733763959</v>
      </c>
      <c r="AD13" s="159">
        <v>8794.0978935796993</v>
      </c>
      <c r="AE13" s="159">
        <v>8974.3993993625227</v>
      </c>
      <c r="AF13" s="160">
        <v>8811.6110995432737</v>
      </c>
      <c r="AG13" s="161">
        <v>0.5484933055089678</v>
      </c>
    </row>
    <row r="14" spans="1:33" s="34" customFormat="1" x14ac:dyDescent="0.25">
      <c r="A14" s="33" t="s">
        <v>112</v>
      </c>
      <c r="B14" s="40" t="s">
        <v>11</v>
      </c>
      <c r="C14" s="158">
        <v>197202.54755916845</v>
      </c>
      <c r="D14" s="159">
        <v>197202.54755916845</v>
      </c>
      <c r="E14" s="159">
        <v>178986.51818061495</v>
      </c>
      <c r="F14" s="159">
        <v>172533.92640933656</v>
      </c>
      <c r="G14" s="159">
        <v>164898.95882994885</v>
      </c>
      <c r="H14" s="159">
        <v>157406.66777815056</v>
      </c>
      <c r="I14" s="159">
        <v>156526.02905351753</v>
      </c>
      <c r="J14" s="159">
        <v>159559.04829918576</v>
      </c>
      <c r="K14" s="159">
        <v>154994.17255168321</v>
      </c>
      <c r="L14" s="159">
        <v>148844.48841291189</v>
      </c>
      <c r="M14" s="159">
        <v>139281.75606490686</v>
      </c>
      <c r="N14" s="159">
        <v>149457.61030429398</v>
      </c>
      <c r="O14" s="159">
        <v>149497.28540898688</v>
      </c>
      <c r="P14" s="159">
        <v>145776.80424593398</v>
      </c>
      <c r="Q14" s="159">
        <v>148967.35567569264</v>
      </c>
      <c r="R14" s="159">
        <v>150048.21969223363</v>
      </c>
      <c r="S14" s="159">
        <v>147905.90526625109</v>
      </c>
      <c r="T14" s="159">
        <v>149080.89417909543</v>
      </c>
      <c r="U14" s="159">
        <v>150918.17774920489</v>
      </c>
      <c r="V14" s="159">
        <v>146084.37410977369</v>
      </c>
      <c r="W14" s="159">
        <v>137219.2215304898</v>
      </c>
      <c r="X14" s="159">
        <v>139900.21125815646</v>
      </c>
      <c r="Y14" s="159">
        <v>138359.07347454733</v>
      </c>
      <c r="Z14" s="159">
        <v>134202.23329381994</v>
      </c>
      <c r="AA14" s="159">
        <v>128984.25706354454</v>
      </c>
      <c r="AB14" s="159">
        <v>126856.68149007505</v>
      </c>
      <c r="AC14" s="159">
        <v>128303.74472711525</v>
      </c>
      <c r="AD14" s="159">
        <v>130134.21538341545</v>
      </c>
      <c r="AE14" s="159">
        <v>129059.00190776803</v>
      </c>
      <c r="AF14" s="160">
        <v>127449.59502826619</v>
      </c>
      <c r="AG14" s="161">
        <v>-0.35371222833707899</v>
      </c>
    </row>
    <row r="15" spans="1:33" s="34" customFormat="1" x14ac:dyDescent="0.25">
      <c r="A15" s="33" t="s">
        <v>113</v>
      </c>
      <c r="B15" s="40" t="s">
        <v>12</v>
      </c>
      <c r="C15" s="158">
        <v>71000.02038658032</v>
      </c>
      <c r="D15" s="159">
        <v>71000.02038658032</v>
      </c>
      <c r="E15" s="159">
        <v>81630.672788623968</v>
      </c>
      <c r="F15" s="159">
        <v>75643.540330291871</v>
      </c>
      <c r="G15" s="159">
        <v>77804.113456356688</v>
      </c>
      <c r="H15" s="159">
        <v>81684.718705791922</v>
      </c>
      <c r="I15" s="159">
        <v>78731.964444203812</v>
      </c>
      <c r="J15" s="159">
        <v>91922.97114418108</v>
      </c>
      <c r="K15" s="159">
        <v>82464.936763667109</v>
      </c>
      <c r="L15" s="159">
        <v>78486.884679033552</v>
      </c>
      <c r="M15" s="159">
        <v>76046.628857889125</v>
      </c>
      <c r="N15" s="159">
        <v>71773.411643566913</v>
      </c>
      <c r="O15" s="159">
        <v>73508.238187409559</v>
      </c>
      <c r="P15" s="159">
        <v>72974.277358922453</v>
      </c>
      <c r="Q15" s="159">
        <v>78060.172647677784</v>
      </c>
      <c r="R15" s="159">
        <v>71947.749607555816</v>
      </c>
      <c r="S15" s="159">
        <v>67541.340575000591</v>
      </c>
      <c r="T15" s="159">
        <v>75268.338403018905</v>
      </c>
      <c r="U15" s="159">
        <v>70696.823199184568</v>
      </c>
      <c r="V15" s="159">
        <v>67108.812270223279</v>
      </c>
      <c r="W15" s="159">
        <v>64354.794697374484</v>
      </c>
      <c r="X15" s="159">
        <v>64654.772636758527</v>
      </c>
      <c r="Y15" s="159">
        <v>59421.502083968247</v>
      </c>
      <c r="Z15" s="159">
        <v>54837.718617813451</v>
      </c>
      <c r="AA15" s="159">
        <v>56561.603551485307</v>
      </c>
      <c r="AB15" s="159">
        <v>52361.361257579098</v>
      </c>
      <c r="AC15" s="159">
        <v>49742.086811371293</v>
      </c>
      <c r="AD15" s="159">
        <v>51798.271728259919</v>
      </c>
      <c r="AE15" s="159">
        <v>49678.023671720046</v>
      </c>
      <c r="AF15" s="160">
        <v>49694.483298637933</v>
      </c>
      <c r="AG15" s="161">
        <v>-0.3000779009912698</v>
      </c>
    </row>
    <row r="16" spans="1:33" s="34" customFormat="1" x14ac:dyDescent="0.25">
      <c r="A16" s="33" t="s">
        <v>114</v>
      </c>
      <c r="B16" s="40" t="s">
        <v>13</v>
      </c>
      <c r="C16" s="158">
        <v>40277.308598048825</v>
      </c>
      <c r="D16" s="159">
        <v>40277.308598048825</v>
      </c>
      <c r="E16" s="159">
        <v>37156.123035806479</v>
      </c>
      <c r="F16" s="159">
        <v>27157.901157370372</v>
      </c>
      <c r="G16" s="159">
        <v>21206.138327656357</v>
      </c>
      <c r="H16" s="159">
        <v>21900.766280633514</v>
      </c>
      <c r="I16" s="159">
        <v>20109.099904881998</v>
      </c>
      <c r="J16" s="159">
        <v>20797.256067497525</v>
      </c>
      <c r="K16" s="159">
        <v>20423.991516864375</v>
      </c>
      <c r="L16" s="159">
        <v>18916.387978091861</v>
      </c>
      <c r="M16" s="159">
        <v>17585.332082664157</v>
      </c>
      <c r="N16" s="159">
        <v>17246.545504218106</v>
      </c>
      <c r="O16" s="159">
        <v>17619.033991354969</v>
      </c>
      <c r="P16" s="159">
        <v>17067.924537485971</v>
      </c>
      <c r="Q16" s="159">
        <v>18971.859618440278</v>
      </c>
      <c r="R16" s="159">
        <v>19305.700724535636</v>
      </c>
      <c r="S16" s="159">
        <v>19012.236228994498</v>
      </c>
      <c r="T16" s="159">
        <v>18295.805229304951</v>
      </c>
      <c r="U16" s="159">
        <v>22023.103391565892</v>
      </c>
      <c r="V16" s="159">
        <v>19872.665818355614</v>
      </c>
      <c r="W16" s="159">
        <v>16519.5962642964</v>
      </c>
      <c r="X16" s="159">
        <v>21019.056095114516</v>
      </c>
      <c r="Y16" s="159">
        <v>21058.291228536578</v>
      </c>
      <c r="Z16" s="159">
        <v>19966.945982352863</v>
      </c>
      <c r="AA16" s="159">
        <v>21848.044062733134</v>
      </c>
      <c r="AB16" s="159">
        <v>21056.794846899757</v>
      </c>
      <c r="AC16" s="159">
        <v>18109.744076595598</v>
      </c>
      <c r="AD16" s="159">
        <v>19640.422047714943</v>
      </c>
      <c r="AE16" s="159">
        <v>20923.489932400975</v>
      </c>
      <c r="AF16" s="160">
        <v>19974.14020206171</v>
      </c>
      <c r="AG16" s="161">
        <v>-0.50408453550371224</v>
      </c>
    </row>
    <row r="17" spans="1:33" s="34" customFormat="1" x14ac:dyDescent="0.25">
      <c r="A17" s="33" t="s">
        <v>101</v>
      </c>
      <c r="B17" s="40" t="s">
        <v>14</v>
      </c>
      <c r="C17" s="158">
        <v>5647955.1394786788</v>
      </c>
      <c r="D17" s="159">
        <v>5647955.1394786788</v>
      </c>
      <c r="E17" s="159">
        <v>5553233.0968063176</v>
      </c>
      <c r="F17" s="159">
        <v>5380780.5429021576</v>
      </c>
      <c r="G17" s="159">
        <v>5280942.2132666251</v>
      </c>
      <c r="H17" s="159">
        <v>5255169.2121331273</v>
      </c>
      <c r="I17" s="159">
        <v>5305288.8592797332</v>
      </c>
      <c r="J17" s="159">
        <v>5417759.5814472837</v>
      </c>
      <c r="K17" s="159">
        <v>5323929.5262455689</v>
      </c>
      <c r="L17" s="159">
        <v>5283300.8610399505</v>
      </c>
      <c r="M17" s="159">
        <v>5174379.4454014143</v>
      </c>
      <c r="N17" s="159">
        <v>5167525.5515297232</v>
      </c>
      <c r="O17" s="159">
        <v>5216692.8249052539</v>
      </c>
      <c r="P17" s="159">
        <v>5183908.3144115815</v>
      </c>
      <c r="Q17" s="159">
        <v>5272804.7472794792</v>
      </c>
      <c r="R17" s="159">
        <v>5275527.8879451416</v>
      </c>
      <c r="S17" s="159">
        <v>5240044.4442076869</v>
      </c>
      <c r="T17" s="159">
        <v>5226844.1589538762</v>
      </c>
      <c r="U17" s="159">
        <v>5178377.1128826216</v>
      </c>
      <c r="V17" s="159">
        <v>5062456.1033758726</v>
      </c>
      <c r="W17" s="159">
        <v>4691786.3606629614</v>
      </c>
      <c r="X17" s="159">
        <v>4796603.7531135278</v>
      </c>
      <c r="Y17" s="159">
        <v>4636541.2114138026</v>
      </c>
      <c r="Z17" s="159">
        <v>4574654.6196563132</v>
      </c>
      <c r="AA17" s="159">
        <v>4477092.0155895753</v>
      </c>
      <c r="AB17" s="159">
        <v>4300747.7729115011</v>
      </c>
      <c r="AC17" s="159">
        <v>4335347.1785050603</v>
      </c>
      <c r="AD17" s="159">
        <v>4308422.0789608965</v>
      </c>
      <c r="AE17" s="159">
        <v>4323066.7034199294</v>
      </c>
      <c r="AF17" s="160">
        <v>4224358.2821518648</v>
      </c>
      <c r="AG17" s="161">
        <v>-0.25205526994646343</v>
      </c>
    </row>
    <row r="18" spans="1:33" s="34" customFormat="1" x14ac:dyDescent="0.25">
      <c r="A18" s="33" t="s">
        <v>102</v>
      </c>
      <c r="B18" s="40" t="s">
        <v>15</v>
      </c>
      <c r="C18" s="158">
        <v>5654453.4102746472</v>
      </c>
      <c r="D18" s="159">
        <v>5654453.4102746472</v>
      </c>
      <c r="E18" s="159">
        <v>5559535.0672089113</v>
      </c>
      <c r="F18" s="159">
        <v>5387060.1246542493</v>
      </c>
      <c r="G18" s="159">
        <v>5287303.9087057356</v>
      </c>
      <c r="H18" s="159">
        <v>5261480.0223780638</v>
      </c>
      <c r="I18" s="159">
        <v>5311784.3819734305</v>
      </c>
      <c r="J18" s="159">
        <v>5424425.2197363982</v>
      </c>
      <c r="K18" s="159">
        <v>5330904.7445822051</v>
      </c>
      <c r="L18" s="159">
        <v>5290627.8713044524</v>
      </c>
      <c r="M18" s="159">
        <v>5181784.6304608202</v>
      </c>
      <c r="N18" s="159">
        <v>5174861.8939066976</v>
      </c>
      <c r="O18" s="159">
        <v>5223696.3591624042</v>
      </c>
      <c r="P18" s="159">
        <v>5191054.4291571137</v>
      </c>
      <c r="Q18" s="159">
        <v>5279788.1501886053</v>
      </c>
      <c r="R18" s="159">
        <v>5282652.252732262</v>
      </c>
      <c r="S18" s="159">
        <v>5247185.8094531437</v>
      </c>
      <c r="T18" s="159">
        <v>5234676.0898233196</v>
      </c>
      <c r="U18" s="159">
        <v>5186696.9615933094</v>
      </c>
      <c r="V18" s="159">
        <v>5071005.2127803592</v>
      </c>
      <c r="W18" s="159">
        <v>4699854.3781298166</v>
      </c>
      <c r="X18" s="159">
        <v>4804548.4318058817</v>
      </c>
      <c r="Y18" s="159">
        <v>4644263.9034241932</v>
      </c>
      <c r="Z18" s="159">
        <v>4582410.7694802107</v>
      </c>
      <c r="AA18" s="159">
        <v>4484896.3690266227</v>
      </c>
      <c r="AB18" s="159">
        <v>4308598.2754053399</v>
      </c>
      <c r="AC18" s="159">
        <v>4343188.571479517</v>
      </c>
      <c r="AD18" s="159">
        <v>4316096.3648595149</v>
      </c>
      <c r="AE18" s="159">
        <v>4330907.3905789647</v>
      </c>
      <c r="AF18" s="160">
        <v>4232273.6047573984</v>
      </c>
      <c r="AG18" s="161">
        <v>-0.25151499222418583</v>
      </c>
    </row>
    <row r="19" spans="1:33" s="34" customFormat="1" x14ac:dyDescent="0.25">
      <c r="A19" s="33" t="s">
        <v>115</v>
      </c>
      <c r="B19" s="40" t="s">
        <v>16</v>
      </c>
      <c r="C19" s="158">
        <v>71065.26367470785</v>
      </c>
      <c r="D19" s="159">
        <v>71065.26367470785</v>
      </c>
      <c r="E19" s="159">
        <v>68854.170272804811</v>
      </c>
      <c r="F19" s="159">
        <v>67416.606505610223</v>
      </c>
      <c r="G19" s="159">
        <v>69684.057351355324</v>
      </c>
      <c r="H19" s="159">
        <v>75215.366925672424</v>
      </c>
      <c r="I19" s="159">
        <v>71656.558360455674</v>
      </c>
      <c r="J19" s="159">
        <v>77633.325650180122</v>
      </c>
      <c r="K19" s="159">
        <v>76321.11539159414</v>
      </c>
      <c r="L19" s="159">
        <v>72626.355345358286</v>
      </c>
      <c r="M19" s="159">
        <v>72016.773762420271</v>
      </c>
      <c r="N19" s="159">
        <v>70145.34562107586</v>
      </c>
      <c r="O19" s="159">
        <v>75475.579698025642</v>
      </c>
      <c r="P19" s="159">
        <v>77909.236188482901</v>
      </c>
      <c r="Q19" s="159">
        <v>85532.074145334685</v>
      </c>
      <c r="R19" s="159">
        <v>81839.006469036947</v>
      </c>
      <c r="S19" s="159">
        <v>69837.07610246721</v>
      </c>
      <c r="T19" s="159">
        <v>81207.895862357138</v>
      </c>
      <c r="U19" s="159">
        <v>79544.790494336252</v>
      </c>
      <c r="V19" s="159">
        <v>71452.382777736537</v>
      </c>
      <c r="W19" s="159">
        <v>67834.700416983425</v>
      </c>
      <c r="X19" s="159">
        <v>75649.744662444355</v>
      </c>
      <c r="Y19" s="159">
        <v>67899.405370102497</v>
      </c>
      <c r="Z19" s="159">
        <v>62419.238605470055</v>
      </c>
      <c r="AA19" s="159">
        <v>62856.359998629101</v>
      </c>
      <c r="AB19" s="159">
        <v>58700.072702424812</v>
      </c>
      <c r="AC19" s="159">
        <v>55086.249588309583</v>
      </c>
      <c r="AD19" s="159">
        <v>58039.641665918105</v>
      </c>
      <c r="AE19" s="159">
        <v>55336.721042437559</v>
      </c>
      <c r="AF19" s="160">
        <v>56359.068143070006</v>
      </c>
      <c r="AG19" s="161">
        <v>-0.20693929454696139</v>
      </c>
    </row>
    <row r="20" spans="1:33" s="34" customFormat="1" x14ac:dyDescent="0.25">
      <c r="A20" s="33" t="s">
        <v>116</v>
      </c>
      <c r="B20" s="40" t="s">
        <v>17</v>
      </c>
      <c r="C20" s="158">
        <v>551404.77758810844</v>
      </c>
      <c r="D20" s="159">
        <v>551404.77758810844</v>
      </c>
      <c r="E20" s="159">
        <v>578699.47516130854</v>
      </c>
      <c r="F20" s="159">
        <v>566925.42027197976</v>
      </c>
      <c r="G20" s="159">
        <v>544411.47397031903</v>
      </c>
      <c r="H20" s="159">
        <v>538971.26739454747</v>
      </c>
      <c r="I20" s="159">
        <v>546666.86246465228</v>
      </c>
      <c r="J20" s="159">
        <v>564234.8541784843</v>
      </c>
      <c r="K20" s="159">
        <v>557026.92108787503</v>
      </c>
      <c r="L20" s="159">
        <v>570706.96028868656</v>
      </c>
      <c r="M20" s="159">
        <v>562824.23498346109</v>
      </c>
      <c r="N20" s="159">
        <v>556689.80518063868</v>
      </c>
      <c r="O20" s="159">
        <v>561632.96987147466</v>
      </c>
      <c r="P20" s="159">
        <v>555016.01454742742</v>
      </c>
      <c r="Q20" s="159">
        <v>559892.55193970155</v>
      </c>
      <c r="R20" s="159">
        <v>558006.76183256682</v>
      </c>
      <c r="S20" s="159">
        <v>559561.38000977365</v>
      </c>
      <c r="T20" s="159">
        <v>547350.92351490329</v>
      </c>
      <c r="U20" s="159">
        <v>536920.91028201196</v>
      </c>
      <c r="V20" s="159">
        <v>529131.49263378431</v>
      </c>
      <c r="W20" s="159">
        <v>510222.30974317476</v>
      </c>
      <c r="X20" s="159">
        <v>516993.5872711534</v>
      </c>
      <c r="Y20" s="159">
        <v>488626.07763273665</v>
      </c>
      <c r="Z20" s="159">
        <v>489044.20528672071</v>
      </c>
      <c r="AA20" s="159">
        <v>490340.66773261805</v>
      </c>
      <c r="AB20" s="159">
        <v>460180.56269064284</v>
      </c>
      <c r="AC20" s="159">
        <v>464049.06291534379</v>
      </c>
      <c r="AD20" s="159">
        <v>465667.51674728078</v>
      </c>
      <c r="AE20" s="159">
        <v>470593.19614225149</v>
      </c>
      <c r="AF20" s="160">
        <v>452209.68396430835</v>
      </c>
      <c r="AG20" s="161">
        <v>-0.17989523786443762</v>
      </c>
    </row>
    <row r="21" spans="1:33" s="34" customFormat="1" x14ac:dyDescent="0.25">
      <c r="A21" s="33" t="s">
        <v>117</v>
      </c>
      <c r="B21" s="40" t="s">
        <v>18</v>
      </c>
      <c r="C21" s="158">
        <v>1249458.5618042042</v>
      </c>
      <c r="D21" s="159">
        <v>1249458.5618042042</v>
      </c>
      <c r="E21" s="159">
        <v>1202408.4803644642</v>
      </c>
      <c r="F21" s="159">
        <v>1152233.1188874531</v>
      </c>
      <c r="G21" s="159">
        <v>1143321.0849644542</v>
      </c>
      <c r="H21" s="159">
        <v>1124269.236624138</v>
      </c>
      <c r="I21" s="159">
        <v>1121370.2353820212</v>
      </c>
      <c r="J21" s="159">
        <v>1139309.7978397489</v>
      </c>
      <c r="K21" s="159">
        <v>1104200.1390103393</v>
      </c>
      <c r="L21" s="159">
        <v>1078910.2569258844</v>
      </c>
      <c r="M21" s="159">
        <v>1045140.6150858415</v>
      </c>
      <c r="N21" s="159">
        <v>1043426.3882096866</v>
      </c>
      <c r="O21" s="159">
        <v>1058627.881359607</v>
      </c>
      <c r="P21" s="159">
        <v>1037293.207116327</v>
      </c>
      <c r="Q21" s="159">
        <v>1034945.726193741</v>
      </c>
      <c r="R21" s="159">
        <v>1018676.2301607564</v>
      </c>
      <c r="S21" s="159">
        <v>993198.74694814428</v>
      </c>
      <c r="T21" s="159">
        <v>1000519.9024531996</v>
      </c>
      <c r="U21" s="159">
        <v>973838.74340509693</v>
      </c>
      <c r="V21" s="159">
        <v>976672.15385543986</v>
      </c>
      <c r="W21" s="159">
        <v>909260.14340028109</v>
      </c>
      <c r="X21" s="159">
        <v>942337.99760135915</v>
      </c>
      <c r="Y21" s="159">
        <v>919434.6522841712</v>
      </c>
      <c r="Z21" s="159">
        <v>924147.41082644626</v>
      </c>
      <c r="AA21" s="159">
        <v>941570.2602389094</v>
      </c>
      <c r="AB21" s="159">
        <v>902388.74059231521</v>
      </c>
      <c r="AC21" s="159">
        <v>906320.05030688224</v>
      </c>
      <c r="AD21" s="159">
        <v>909052.46835966711</v>
      </c>
      <c r="AE21" s="159">
        <v>894296.27891232271</v>
      </c>
      <c r="AF21" s="160">
        <v>858368.67930292583</v>
      </c>
      <c r="AG21" s="161">
        <v>-0.31300748536754114</v>
      </c>
    </row>
    <row r="22" spans="1:33" s="34" customFormat="1" x14ac:dyDescent="0.25">
      <c r="A22" s="33" t="s">
        <v>118</v>
      </c>
      <c r="B22" s="40" t="s">
        <v>19</v>
      </c>
      <c r="C22" s="158">
        <v>103308.90509696712</v>
      </c>
      <c r="D22" s="159">
        <v>103308.90509696712</v>
      </c>
      <c r="E22" s="159">
        <v>103363.79478167319</v>
      </c>
      <c r="F22" s="159">
        <v>104609.04412910904</v>
      </c>
      <c r="G22" s="159">
        <v>104210.51992669402</v>
      </c>
      <c r="H22" s="159">
        <v>106996.16488828293</v>
      </c>
      <c r="I22" s="159">
        <v>109332.93865591931</v>
      </c>
      <c r="J22" s="159">
        <v>112478.83770471253</v>
      </c>
      <c r="K22" s="159">
        <v>117379.07721837472</v>
      </c>
      <c r="L22" s="159">
        <v>122976.5524281797</v>
      </c>
      <c r="M22" s="159">
        <v>123133.87077701616</v>
      </c>
      <c r="N22" s="159">
        <v>126492.92654866631</v>
      </c>
      <c r="O22" s="159">
        <v>127546.72605630102</v>
      </c>
      <c r="P22" s="159">
        <v>127561.99374339161</v>
      </c>
      <c r="Q22" s="159">
        <v>131300.83401162137</v>
      </c>
      <c r="R22" s="159">
        <v>131982.90060327313</v>
      </c>
      <c r="S22" s="159">
        <v>136446.49695262196</v>
      </c>
      <c r="T22" s="159">
        <v>132540.09763339779</v>
      </c>
      <c r="U22" s="159">
        <v>135170.74354430186</v>
      </c>
      <c r="V22" s="159">
        <v>131846.08204609199</v>
      </c>
      <c r="W22" s="159">
        <v>124640.13746949544</v>
      </c>
      <c r="X22" s="159">
        <v>118522.25121953913</v>
      </c>
      <c r="Y22" s="159">
        <v>115593.35913996839</v>
      </c>
      <c r="Z22" s="159">
        <v>112326.84731517805</v>
      </c>
      <c r="AA22" s="159">
        <v>102705.10051818674</v>
      </c>
      <c r="AB22" s="159">
        <v>99276.893144590504</v>
      </c>
      <c r="AC22" s="159">
        <v>95482.144011203854</v>
      </c>
      <c r="AD22" s="159">
        <v>91839.589725602607</v>
      </c>
      <c r="AE22" s="159">
        <v>95585.973292516574</v>
      </c>
      <c r="AF22" s="160">
        <v>92221.660160806801</v>
      </c>
      <c r="AG22" s="161">
        <v>-0.10732128973541714</v>
      </c>
    </row>
    <row r="23" spans="1:33" s="34" customFormat="1" x14ac:dyDescent="0.25">
      <c r="A23" s="33" t="s">
        <v>119</v>
      </c>
      <c r="B23" s="40" t="s">
        <v>20</v>
      </c>
      <c r="C23" s="158">
        <v>109952.5274518657</v>
      </c>
      <c r="D23" s="159">
        <v>93950.882651081323</v>
      </c>
      <c r="E23" s="159">
        <v>87286.597920049433</v>
      </c>
      <c r="F23" s="159">
        <v>77236.192202718477</v>
      </c>
      <c r="G23" s="159">
        <v>78119.017883126799</v>
      </c>
      <c r="H23" s="159">
        <v>76973.334941482492</v>
      </c>
      <c r="I23" s="159">
        <v>75352.355075870553</v>
      </c>
      <c r="J23" s="159">
        <v>77569.032533503283</v>
      </c>
      <c r="K23" s="159">
        <v>76028.72489464609</v>
      </c>
      <c r="L23" s="159">
        <v>75560.090443744353</v>
      </c>
      <c r="M23" s="159">
        <v>76110.414505287757</v>
      </c>
      <c r="N23" s="159">
        <v>73234.563185217441</v>
      </c>
      <c r="O23" s="159">
        <v>75218.528352599504</v>
      </c>
      <c r="P23" s="159">
        <v>73535.064845385408</v>
      </c>
      <c r="Q23" s="159">
        <v>76488.127137556541</v>
      </c>
      <c r="R23" s="159">
        <v>75630.97510398482</v>
      </c>
      <c r="S23" s="159">
        <v>75386.68215361773</v>
      </c>
      <c r="T23" s="159">
        <v>74139.156463066684</v>
      </c>
      <c r="U23" s="159">
        <v>72456.794342168694</v>
      </c>
      <c r="V23" s="159">
        <v>70519.934904116584</v>
      </c>
      <c r="W23" s="159">
        <v>64481.604729118371</v>
      </c>
      <c r="X23" s="159">
        <v>64856.754628602299</v>
      </c>
      <c r="Y23" s="159">
        <v>63239.463690753386</v>
      </c>
      <c r="Z23" s="159">
        <v>59569.730822641708</v>
      </c>
      <c r="AA23" s="159">
        <v>56763.149404233656</v>
      </c>
      <c r="AB23" s="159">
        <v>57391.167972948708</v>
      </c>
      <c r="AC23" s="159">
        <v>60797.344912841967</v>
      </c>
      <c r="AD23" s="159">
        <v>61257.344156261825</v>
      </c>
      <c r="AE23" s="159">
        <v>63781.353444794207</v>
      </c>
      <c r="AF23" s="160">
        <v>63219.560413090949</v>
      </c>
      <c r="AG23" s="161">
        <v>-0.42502858389711146</v>
      </c>
    </row>
    <row r="24" spans="1:33" s="34" customFormat="1" x14ac:dyDescent="0.25">
      <c r="A24" s="33" t="s">
        <v>120</v>
      </c>
      <c r="B24" s="40" t="s">
        <v>21</v>
      </c>
      <c r="C24" s="158">
        <v>3732.8715739339927</v>
      </c>
      <c r="D24" s="159">
        <v>3732.8715739339927</v>
      </c>
      <c r="E24" s="159">
        <v>3516.7654683098972</v>
      </c>
      <c r="F24" s="159">
        <v>3428.2069236698148</v>
      </c>
      <c r="G24" s="159">
        <v>3516.1153443743297</v>
      </c>
      <c r="H24" s="159">
        <v>3434.5371906742926</v>
      </c>
      <c r="I24" s="159">
        <v>3551.0389156513102</v>
      </c>
      <c r="J24" s="159">
        <v>3609.5613323743519</v>
      </c>
      <c r="K24" s="159">
        <v>3776.8222917998669</v>
      </c>
      <c r="L24" s="159">
        <v>3922.0184255342056</v>
      </c>
      <c r="M24" s="159">
        <v>4147.9649177711099</v>
      </c>
      <c r="N24" s="159">
        <v>4171.0494753077064</v>
      </c>
      <c r="O24" s="159">
        <v>4061.5175244340012</v>
      </c>
      <c r="P24" s="159">
        <v>4153.1216273548198</v>
      </c>
      <c r="Q24" s="159">
        <v>4112.7024382800355</v>
      </c>
      <c r="R24" s="159">
        <v>4211.3367040339517</v>
      </c>
      <c r="S24" s="159">
        <v>4059.4639301377765</v>
      </c>
      <c r="T24" s="159">
        <v>4648.2889431686572</v>
      </c>
      <c r="U24" s="159">
        <v>4947.0557184921308</v>
      </c>
      <c r="V24" s="159">
        <v>5342.911116082867</v>
      </c>
      <c r="W24" s="159">
        <v>5005.6003387117507</v>
      </c>
      <c r="X24" s="159">
        <v>4928.9242901185808</v>
      </c>
      <c r="Y24" s="159">
        <v>4680.9568679106378</v>
      </c>
      <c r="Z24" s="159">
        <v>4683.5362003671735</v>
      </c>
      <c r="AA24" s="159">
        <v>4688.5381456287705</v>
      </c>
      <c r="AB24" s="159">
        <v>4722.0972579643403</v>
      </c>
      <c r="AC24" s="159">
        <v>4799.8086024725417</v>
      </c>
      <c r="AD24" s="159">
        <v>4754.5955526809112</v>
      </c>
      <c r="AE24" s="159">
        <v>4835.5069462074343</v>
      </c>
      <c r="AF24" s="160">
        <v>4856.9536026006635</v>
      </c>
      <c r="AG24" s="161">
        <v>0.30113064604631579</v>
      </c>
    </row>
    <row r="25" spans="1:33" s="34" customFormat="1" x14ac:dyDescent="0.25">
      <c r="A25" s="33" t="s">
        <v>121</v>
      </c>
      <c r="B25" s="40" t="s">
        <v>22</v>
      </c>
      <c r="C25" s="158">
        <v>55468.296195961004</v>
      </c>
      <c r="D25" s="159">
        <v>55468.296195961004</v>
      </c>
      <c r="E25" s="159">
        <v>56146.920563706037</v>
      </c>
      <c r="F25" s="159">
        <v>56013.363944017612</v>
      </c>
      <c r="G25" s="159">
        <v>56416.307407171531</v>
      </c>
      <c r="H25" s="159">
        <v>57760.822798017907</v>
      </c>
      <c r="I25" s="159">
        <v>59164.253234879427</v>
      </c>
      <c r="J25" s="159">
        <v>61234.153130611507</v>
      </c>
      <c r="K25" s="159">
        <v>62565.155152238964</v>
      </c>
      <c r="L25" s="159">
        <v>65031.484825131425</v>
      </c>
      <c r="M25" s="159">
        <v>66174.541460074703</v>
      </c>
      <c r="N25" s="159">
        <v>68314.276296371259</v>
      </c>
      <c r="O25" s="159">
        <v>70221.214594089135</v>
      </c>
      <c r="P25" s="159">
        <v>68244.217142292604</v>
      </c>
      <c r="Q25" s="159">
        <v>68550.017306458525</v>
      </c>
      <c r="R25" s="159">
        <v>67990.207029686921</v>
      </c>
      <c r="S25" s="159">
        <v>69702.107088342585</v>
      </c>
      <c r="T25" s="159">
        <v>68825.585575940728</v>
      </c>
      <c r="U25" s="159">
        <v>68042.033204433043</v>
      </c>
      <c r="V25" s="159">
        <v>67490.635549747501</v>
      </c>
      <c r="W25" s="159">
        <v>61736.430569646553</v>
      </c>
      <c r="X25" s="159">
        <v>61277.543499692605</v>
      </c>
      <c r="Y25" s="159">
        <v>57156.8593624559</v>
      </c>
      <c r="Z25" s="159">
        <v>57752.701657318808</v>
      </c>
      <c r="AA25" s="159">
        <v>57589.734589045409</v>
      </c>
      <c r="AB25" s="159">
        <v>57325.318108072439</v>
      </c>
      <c r="AC25" s="159">
        <v>59415.925271146814</v>
      </c>
      <c r="AD25" s="159">
        <v>61491.439948036175</v>
      </c>
      <c r="AE25" s="159">
        <v>61004.876023788711</v>
      </c>
      <c r="AF25" s="160">
        <v>60934.54102147957</v>
      </c>
      <c r="AG25" s="161">
        <v>9.8547191826609565E-2</v>
      </c>
    </row>
    <row r="26" spans="1:33" s="34" customFormat="1" x14ac:dyDescent="0.25">
      <c r="A26" s="33" t="s">
        <v>122</v>
      </c>
      <c r="B26" s="40" t="s">
        <v>23</v>
      </c>
      <c r="C26" s="158">
        <v>516051.74218015693</v>
      </c>
      <c r="D26" s="159">
        <v>516051.74218015693</v>
      </c>
      <c r="E26" s="159">
        <v>517107.00079458696</v>
      </c>
      <c r="F26" s="159">
        <v>516117.30634123756</v>
      </c>
      <c r="G26" s="159">
        <v>509104.90229635889</v>
      </c>
      <c r="H26" s="159">
        <v>503368.55404031265</v>
      </c>
      <c r="I26" s="159">
        <v>529435.4780415264</v>
      </c>
      <c r="J26" s="159">
        <v>523538.22893349954</v>
      </c>
      <c r="K26" s="159">
        <v>531260.38183667953</v>
      </c>
      <c r="L26" s="159">
        <v>543481.1898901388</v>
      </c>
      <c r="M26" s="159">
        <v>548740.28314066865</v>
      </c>
      <c r="N26" s="159">
        <v>552474.43404199765</v>
      </c>
      <c r="O26" s="159">
        <v>554029.5300617459</v>
      </c>
      <c r="P26" s="159">
        <v>560213.5314599243</v>
      </c>
      <c r="Q26" s="159">
        <v>579418.01511173276</v>
      </c>
      <c r="R26" s="159">
        <v>585375.66016661655</v>
      </c>
      <c r="S26" s="159">
        <v>586529.47042622091</v>
      </c>
      <c r="T26" s="159">
        <v>576602.66661853204</v>
      </c>
      <c r="U26" s="159">
        <v>569689.76980033726</v>
      </c>
      <c r="V26" s="159">
        <v>557101.80477956287</v>
      </c>
      <c r="W26" s="159">
        <v>502603.75490700582</v>
      </c>
      <c r="X26" s="159">
        <v>513756.37885527313</v>
      </c>
      <c r="Y26" s="159">
        <v>501288.04503989208</v>
      </c>
      <c r="Z26" s="159">
        <v>482361.63305396429</v>
      </c>
      <c r="AA26" s="159">
        <v>447072.72342705366</v>
      </c>
      <c r="AB26" s="159">
        <v>426491.71100897167</v>
      </c>
      <c r="AC26" s="159">
        <v>439431.75114522362</v>
      </c>
      <c r="AD26" s="159">
        <v>436088.449246337</v>
      </c>
      <c r="AE26" s="159">
        <v>431324.46349526703</v>
      </c>
      <c r="AF26" s="160">
        <v>427529.02129283553</v>
      </c>
      <c r="AG26" s="161">
        <v>-0.17153845952218016</v>
      </c>
    </row>
    <row r="27" spans="1:33" s="34" customFormat="1" x14ac:dyDescent="0.25">
      <c r="A27" s="33" t="s">
        <v>103</v>
      </c>
      <c r="B27" s="40" t="s">
        <v>24</v>
      </c>
      <c r="C27" s="158">
        <v>1270039.9665797174</v>
      </c>
      <c r="D27" s="159">
        <v>1270039.9665797174</v>
      </c>
      <c r="E27" s="159">
        <v>1284001.1765251679</v>
      </c>
      <c r="F27" s="159">
        <v>1296664.5183912655</v>
      </c>
      <c r="G27" s="159">
        <v>1289105.6042179056</v>
      </c>
      <c r="H27" s="159">
        <v>1353440.8319843309</v>
      </c>
      <c r="I27" s="159">
        <v>1374505.1009115628</v>
      </c>
      <c r="J27" s="159">
        <v>1386969.5213045492</v>
      </c>
      <c r="K27" s="159">
        <v>1379301.6532924639</v>
      </c>
      <c r="L27" s="159">
        <v>1330779.9594525783</v>
      </c>
      <c r="M27" s="159">
        <v>1354370.002587927</v>
      </c>
      <c r="N27" s="159">
        <v>1374774.0308828168</v>
      </c>
      <c r="O27" s="159">
        <v>1349333.2758699111</v>
      </c>
      <c r="P27" s="159">
        <v>1373167.4639369322</v>
      </c>
      <c r="Q27" s="159">
        <v>1379116.9241314388</v>
      </c>
      <c r="R27" s="159">
        <v>1371688.861984622</v>
      </c>
      <c r="S27" s="159">
        <v>1378770.8072741095</v>
      </c>
      <c r="T27" s="159">
        <v>1357162.2121123811</v>
      </c>
      <c r="U27" s="159">
        <v>1393190.4670979367</v>
      </c>
      <c r="V27" s="159">
        <v>1321204.2857652584</v>
      </c>
      <c r="W27" s="159">
        <v>1248422.2857709017</v>
      </c>
      <c r="X27" s="159">
        <v>1302549.9689751146</v>
      </c>
      <c r="Y27" s="159">
        <v>1353603.9257260186</v>
      </c>
      <c r="Z27" s="159">
        <v>1396323.7730557702</v>
      </c>
      <c r="AA27" s="159">
        <v>1407809.065990391</v>
      </c>
      <c r="AB27" s="159">
        <v>1358344.5459557264</v>
      </c>
      <c r="AC27" s="159">
        <v>1319800.1910145667</v>
      </c>
      <c r="AD27" s="159">
        <v>1302842.0826705969</v>
      </c>
      <c r="AE27" s="159">
        <v>1289239.5328878793</v>
      </c>
      <c r="AF27" s="160">
        <v>1238342.7096357639</v>
      </c>
      <c r="AG27" s="161">
        <v>-2.4957684622568053E-2</v>
      </c>
    </row>
    <row r="28" spans="1:33" s="34" customFormat="1" x14ac:dyDescent="0.25">
      <c r="A28" s="33" t="s">
        <v>123</v>
      </c>
      <c r="B28" s="40" t="s">
        <v>25</v>
      </c>
      <c r="C28" s="158">
        <v>401871.42451631709</v>
      </c>
      <c r="D28" s="159">
        <v>401871.42451631709</v>
      </c>
      <c r="E28" s="159">
        <v>388981.93508588726</v>
      </c>
      <c r="F28" s="159">
        <v>360142.30937696435</v>
      </c>
      <c r="G28" s="159">
        <v>322478.57425103494</v>
      </c>
      <c r="H28" s="159">
        <v>274206.45545430633</v>
      </c>
      <c r="I28" s="159">
        <v>255808.65167529832</v>
      </c>
      <c r="J28" s="159">
        <v>237527.35755899377</v>
      </c>
      <c r="K28" s="159">
        <v>230633.86118583774</v>
      </c>
      <c r="L28" s="159">
        <v>228926.65368725616</v>
      </c>
      <c r="M28" s="159">
        <v>203735.18072973145</v>
      </c>
      <c r="N28" s="159">
        <v>238979.33651678532</v>
      </c>
      <c r="O28" s="159">
        <v>198340.59752971007</v>
      </c>
      <c r="P28" s="159">
        <v>216042.49728971007</v>
      </c>
      <c r="Q28" s="159">
        <v>237980.27860342566</v>
      </c>
      <c r="R28" s="159">
        <v>248963.97588956106</v>
      </c>
      <c r="S28" s="159">
        <v>262116.2501662492</v>
      </c>
      <c r="T28" s="159">
        <v>284307.52594253188</v>
      </c>
      <c r="U28" s="159">
        <v>292204.62041472411</v>
      </c>
      <c r="V28" s="159">
        <v>295595.60416199436</v>
      </c>
      <c r="W28" s="159">
        <v>289196.42110432353</v>
      </c>
      <c r="X28" s="159">
        <v>320259.31990364421</v>
      </c>
      <c r="Y28" s="159">
        <v>311437.81624807237</v>
      </c>
      <c r="Z28" s="159">
        <v>317589.17869534669</v>
      </c>
      <c r="AA28" s="159">
        <v>326985.990179919</v>
      </c>
      <c r="AB28" s="159">
        <v>351113.72724663117</v>
      </c>
      <c r="AC28" s="159">
        <v>359580.68371545395</v>
      </c>
      <c r="AD28" s="159">
        <v>360520.70781375212</v>
      </c>
      <c r="AE28" s="159">
        <v>381931.51751575724</v>
      </c>
      <c r="AF28" s="160">
        <v>396570.46536278428</v>
      </c>
      <c r="AG28" s="161">
        <v>-1.3190684458127164E-2</v>
      </c>
    </row>
    <row r="29" spans="1:33" s="34" customFormat="1" x14ac:dyDescent="0.25">
      <c r="A29" s="33" t="s">
        <v>124</v>
      </c>
      <c r="B29" s="40" t="s">
        <v>26</v>
      </c>
      <c r="C29" s="158">
        <v>26288.573052489643</v>
      </c>
      <c r="D29" s="159">
        <v>26288.573052489643</v>
      </c>
      <c r="E29" s="159">
        <v>24408.851200274432</v>
      </c>
      <c r="F29" s="159">
        <v>19652.618520880311</v>
      </c>
      <c r="G29" s="159">
        <v>16239.317934235571</v>
      </c>
      <c r="H29" s="159">
        <v>14312.390569675963</v>
      </c>
      <c r="I29" s="159">
        <v>12939.938610395175</v>
      </c>
      <c r="J29" s="159">
        <v>12978.324680725891</v>
      </c>
      <c r="K29" s="159">
        <v>12418.468728236574</v>
      </c>
      <c r="L29" s="159">
        <v>11916.995622806804</v>
      </c>
      <c r="M29" s="159">
        <v>11132.149396193523</v>
      </c>
      <c r="N29" s="159">
        <v>10510.984039747311</v>
      </c>
      <c r="O29" s="159">
        <v>11087.900591950913</v>
      </c>
      <c r="P29" s="159">
        <v>11059.944680430044</v>
      </c>
      <c r="Q29" s="159">
        <v>11245.116923221549</v>
      </c>
      <c r="R29" s="159">
        <v>11220.300268732077</v>
      </c>
      <c r="S29" s="159">
        <v>11401.23501387505</v>
      </c>
      <c r="T29" s="159">
        <v>11887.89315195406</v>
      </c>
      <c r="U29" s="159">
        <v>12340.274476925517</v>
      </c>
      <c r="V29" s="159">
        <v>11869.849751356165</v>
      </c>
      <c r="W29" s="159">
        <v>11188.027396555399</v>
      </c>
      <c r="X29" s="159">
        <v>12261.650855963942</v>
      </c>
      <c r="Y29" s="159">
        <v>11475.002112239159</v>
      </c>
      <c r="Z29" s="159">
        <v>11296.584699858182</v>
      </c>
      <c r="AA29" s="159">
        <v>11225.737161729379</v>
      </c>
      <c r="AB29" s="159">
        <v>11128.461114707074</v>
      </c>
      <c r="AC29" s="159">
        <v>11179.083981243486</v>
      </c>
      <c r="AD29" s="159">
        <v>11170.145047033473</v>
      </c>
      <c r="AE29" s="159">
        <v>11216.828956969583</v>
      </c>
      <c r="AF29" s="160">
        <v>11715.67207494027</v>
      </c>
      <c r="AG29" s="161">
        <v>-0.55434355255616485</v>
      </c>
    </row>
    <row r="30" spans="1:33" s="34" customFormat="1" x14ac:dyDescent="0.25">
      <c r="A30" s="33" t="s">
        <v>125</v>
      </c>
      <c r="B30" s="40" t="s">
        <v>27</v>
      </c>
      <c r="C30" s="158">
        <v>228.38781439112992</v>
      </c>
      <c r="D30" s="159">
        <v>228.38781439112992</v>
      </c>
      <c r="E30" s="159">
        <v>235.89622664638739</v>
      </c>
      <c r="F30" s="159">
        <v>236.08610480397016</v>
      </c>
      <c r="G30" s="159">
        <v>243.22364657513856</v>
      </c>
      <c r="H30" s="159">
        <v>229.6837806691378</v>
      </c>
      <c r="I30" s="159">
        <v>233.52755086737776</v>
      </c>
      <c r="J30" s="159">
        <v>235.89661349912208</v>
      </c>
      <c r="K30" s="159">
        <v>248.46859729721825</v>
      </c>
      <c r="L30" s="159">
        <v>259.48638832028149</v>
      </c>
      <c r="M30" s="159">
        <v>256.5021562807089</v>
      </c>
      <c r="N30" s="159">
        <v>247.11732028599909</v>
      </c>
      <c r="O30" s="159">
        <v>246.70240968180525</v>
      </c>
      <c r="P30" s="159">
        <v>253.01313938139103</v>
      </c>
      <c r="Q30" s="159">
        <v>263.28313928978781</v>
      </c>
      <c r="R30" s="159">
        <v>263.95583923631966</v>
      </c>
      <c r="S30" s="159">
        <v>264.50647202202254</v>
      </c>
      <c r="T30" s="159">
        <v>267.83679365728688</v>
      </c>
      <c r="U30" s="159">
        <v>238.55172753222868</v>
      </c>
      <c r="V30" s="159">
        <v>258.5542903408595</v>
      </c>
      <c r="W30" s="159">
        <v>243.91019622454209</v>
      </c>
      <c r="X30" s="159">
        <v>229.01532312628393</v>
      </c>
      <c r="Y30" s="159">
        <v>215.96976351315436</v>
      </c>
      <c r="Z30" s="159">
        <v>225.20126511148021</v>
      </c>
      <c r="AA30" s="159">
        <v>231.76506617860409</v>
      </c>
      <c r="AB30" s="159">
        <v>199.72933172347757</v>
      </c>
      <c r="AC30" s="159">
        <v>197.78816448245189</v>
      </c>
      <c r="AD30" s="159">
        <v>187.99366281747325</v>
      </c>
      <c r="AE30" s="159">
        <v>193.99753259129875</v>
      </c>
      <c r="AF30" s="160">
        <v>181.07609076161168</v>
      </c>
      <c r="AG30" s="161">
        <v>-0.20715520114612437</v>
      </c>
    </row>
    <row r="31" spans="1:33" s="34" customFormat="1" x14ac:dyDescent="0.25">
      <c r="A31" s="33" t="s">
        <v>126</v>
      </c>
      <c r="B31" s="40" t="s">
        <v>28</v>
      </c>
      <c r="C31" s="158">
        <v>48016.431217106379</v>
      </c>
      <c r="D31" s="159">
        <v>48016.431217106379</v>
      </c>
      <c r="E31" s="159">
        <v>50014.695327317953</v>
      </c>
      <c r="F31" s="159">
        <v>30804.472387931095</v>
      </c>
      <c r="G31" s="159">
        <v>24733.052544629525</v>
      </c>
      <c r="H31" s="159">
        <v>23313.27426558311</v>
      </c>
      <c r="I31" s="159">
        <v>22332.609860129345</v>
      </c>
      <c r="J31" s="159">
        <v>23384.189678071874</v>
      </c>
      <c r="K31" s="159">
        <v>22935.814880833343</v>
      </c>
      <c r="L31" s="159">
        <v>23918.888221721692</v>
      </c>
      <c r="M31" s="159">
        <v>21059.864179953889</v>
      </c>
      <c r="N31" s="159">
        <v>19523.176264464768</v>
      </c>
      <c r="O31" s="159">
        <v>20317.590250556295</v>
      </c>
      <c r="P31" s="159">
        <v>20680.247799997247</v>
      </c>
      <c r="Q31" s="159">
        <v>20844.975330760553</v>
      </c>
      <c r="R31" s="159">
        <v>21702.40518404774</v>
      </c>
      <c r="S31" s="159">
        <v>22801.832706379191</v>
      </c>
      <c r="T31" s="159">
        <v>23095.696980224595</v>
      </c>
      <c r="U31" s="159">
        <v>25282.974778753847</v>
      </c>
      <c r="V31" s="159">
        <v>24376.274861766677</v>
      </c>
      <c r="W31" s="159">
        <v>20068.467140249057</v>
      </c>
      <c r="X31" s="159">
        <v>20887.594624358455</v>
      </c>
      <c r="Y31" s="159">
        <v>21462.692829683248</v>
      </c>
      <c r="Z31" s="159">
        <v>21396.477227989464</v>
      </c>
      <c r="AA31" s="159">
        <v>20167.637108512885</v>
      </c>
      <c r="AB31" s="159">
        <v>20110.693514738876</v>
      </c>
      <c r="AC31" s="159">
        <v>20400.430890000713</v>
      </c>
      <c r="AD31" s="159">
        <v>20420.348119124552</v>
      </c>
      <c r="AE31" s="159">
        <v>20617.613686748366</v>
      </c>
      <c r="AF31" s="160">
        <v>20266.829106773774</v>
      </c>
      <c r="AG31" s="161">
        <v>-0.57791887916165052</v>
      </c>
    </row>
    <row r="32" spans="1:33" s="34" customFormat="1" x14ac:dyDescent="0.25">
      <c r="A32" s="33" t="s">
        <v>127</v>
      </c>
      <c r="B32" s="40" t="s">
        <v>29</v>
      </c>
      <c r="C32" s="158">
        <v>12741.064227770808</v>
      </c>
      <c r="D32" s="159">
        <v>12741.064227770808</v>
      </c>
      <c r="E32" s="159">
        <v>13382.778838986449</v>
      </c>
      <c r="F32" s="159">
        <v>13146.795473354072</v>
      </c>
      <c r="G32" s="159">
        <v>13293.448688376495</v>
      </c>
      <c r="H32" s="159">
        <v>12468.53404095754</v>
      </c>
      <c r="I32" s="159">
        <v>10091.807674735703</v>
      </c>
      <c r="J32" s="159">
        <v>10155.256121998404</v>
      </c>
      <c r="K32" s="159">
        <v>9503.1399307433112</v>
      </c>
      <c r="L32" s="159">
        <v>8622.1763861978161</v>
      </c>
      <c r="M32" s="159">
        <v>9087.9771772020704</v>
      </c>
      <c r="N32" s="159">
        <v>9669.1072820788413</v>
      </c>
      <c r="O32" s="159">
        <v>10158.184148378376</v>
      </c>
      <c r="P32" s="159">
        <v>10934.876373246581</v>
      </c>
      <c r="Q32" s="159">
        <v>11376.297325008642</v>
      </c>
      <c r="R32" s="159">
        <v>12766.9740213186</v>
      </c>
      <c r="S32" s="159">
        <v>13009.117726453798</v>
      </c>
      <c r="T32" s="159">
        <v>12838.072142207871</v>
      </c>
      <c r="U32" s="159">
        <v>12253.932195967825</v>
      </c>
      <c r="V32" s="159">
        <v>12135.100422504478</v>
      </c>
      <c r="W32" s="159">
        <v>11587.581389918731</v>
      </c>
      <c r="X32" s="159">
        <v>12169.063677583828</v>
      </c>
      <c r="Y32" s="159">
        <v>12046.251293378069</v>
      </c>
      <c r="Z32" s="159">
        <v>11773.248795935524</v>
      </c>
      <c r="AA32" s="159">
        <v>11234.482732980925</v>
      </c>
      <c r="AB32" s="159">
        <v>10776.853027023621</v>
      </c>
      <c r="AC32" s="159">
        <v>10290.096998866087</v>
      </c>
      <c r="AD32" s="159">
        <v>10050.689556902449</v>
      </c>
      <c r="AE32" s="159">
        <v>10235.697307251747</v>
      </c>
      <c r="AF32" s="160">
        <v>10547.154518014295</v>
      </c>
      <c r="AG32" s="161">
        <v>-0.17219202968733194</v>
      </c>
    </row>
    <row r="33" spans="1:33" s="34" customFormat="1" x14ac:dyDescent="0.25">
      <c r="A33" s="33" t="s">
        <v>128</v>
      </c>
      <c r="B33" s="40" t="s">
        <v>30</v>
      </c>
      <c r="C33" s="158">
        <v>2570.3740522830058</v>
      </c>
      <c r="D33" s="159">
        <v>2570.3740522830058</v>
      </c>
      <c r="E33" s="159">
        <v>2424.2800065449992</v>
      </c>
      <c r="F33" s="159">
        <v>2493.2889318013563</v>
      </c>
      <c r="G33" s="159">
        <v>3079.7296739969179</v>
      </c>
      <c r="H33" s="159">
        <v>2864.0028507676243</v>
      </c>
      <c r="I33" s="159">
        <v>2660.7379627399264</v>
      </c>
      <c r="J33" s="159">
        <v>2783.2090713478101</v>
      </c>
      <c r="K33" s="159">
        <v>2798.7335318584487</v>
      </c>
      <c r="L33" s="159">
        <v>2765.9762800438316</v>
      </c>
      <c r="M33" s="159">
        <v>2853.1040245285949</v>
      </c>
      <c r="N33" s="159">
        <v>2789.7667962181154</v>
      </c>
      <c r="O33" s="159">
        <v>2917.4565362606795</v>
      </c>
      <c r="P33" s="159">
        <v>2969.3799064423661</v>
      </c>
      <c r="Q33" s="159">
        <v>3250.0532303380869</v>
      </c>
      <c r="R33" s="159">
        <v>3139.2757604372068</v>
      </c>
      <c r="S33" s="159">
        <v>2972.181827539298</v>
      </c>
      <c r="T33" s="159">
        <v>3032.3224212934706</v>
      </c>
      <c r="U33" s="159">
        <v>3130.4797548086053</v>
      </c>
      <c r="V33" s="159">
        <v>3078.4347103373484</v>
      </c>
      <c r="W33" s="159">
        <v>2899.981117282141</v>
      </c>
      <c r="X33" s="159">
        <v>2984.0825039976635</v>
      </c>
      <c r="Y33" s="159">
        <v>2992.3427434643654</v>
      </c>
      <c r="Z33" s="159">
        <v>3207.5279659755329</v>
      </c>
      <c r="AA33" s="159">
        <v>2894.1821890767014</v>
      </c>
      <c r="AB33" s="159">
        <v>2933.2454700427797</v>
      </c>
      <c r="AC33" s="159">
        <v>2255.2932151881155</v>
      </c>
      <c r="AD33" s="159">
        <v>1944.0465868379731</v>
      </c>
      <c r="AE33" s="159">
        <v>2156.1799203679366</v>
      </c>
      <c r="AF33" s="160">
        <v>2186.1127703595521</v>
      </c>
      <c r="AG33" s="161">
        <v>-0.14949625000382838</v>
      </c>
    </row>
    <row r="34" spans="1:33" s="34" customFormat="1" x14ac:dyDescent="0.25">
      <c r="A34" s="33" t="s">
        <v>129</v>
      </c>
      <c r="B34" s="40" t="s">
        <v>31</v>
      </c>
      <c r="C34" s="158">
        <v>102.73845476621732</v>
      </c>
      <c r="D34" s="159">
        <v>102.73845476621732</v>
      </c>
      <c r="E34" s="159">
        <v>103.5612460758461</v>
      </c>
      <c r="F34" s="159">
        <v>109.1743012993801</v>
      </c>
      <c r="G34" s="159">
        <v>108.13100055032024</v>
      </c>
      <c r="H34" s="159">
        <v>108.86548321105188</v>
      </c>
      <c r="I34" s="159">
        <v>105.58505370992869</v>
      </c>
      <c r="J34" s="159">
        <v>109.91073267170412</v>
      </c>
      <c r="K34" s="159">
        <v>108.02443347449464</v>
      </c>
      <c r="L34" s="159">
        <v>107.24373414088164</v>
      </c>
      <c r="M34" s="159">
        <v>108.199909297836</v>
      </c>
      <c r="N34" s="159">
        <v>109.07118806903831</v>
      </c>
      <c r="O34" s="159">
        <v>106.94067714628058</v>
      </c>
      <c r="P34" s="159">
        <v>107.23800883819072</v>
      </c>
      <c r="Q34" s="159">
        <v>104.53528626436152</v>
      </c>
      <c r="R34" s="159">
        <v>100.09248743894656</v>
      </c>
      <c r="S34" s="159">
        <v>98.686149867284243</v>
      </c>
      <c r="T34" s="159">
        <v>92.717290980201398</v>
      </c>
      <c r="U34" s="159">
        <v>92.627215168359314</v>
      </c>
      <c r="V34" s="159">
        <v>93.357771280619019</v>
      </c>
      <c r="W34" s="159">
        <v>91.053363622158841</v>
      </c>
      <c r="X34" s="159">
        <v>87.886492113607403</v>
      </c>
      <c r="Y34" s="159">
        <v>85.574036319402239</v>
      </c>
      <c r="Z34" s="159">
        <v>87.559607213904826</v>
      </c>
      <c r="AA34" s="159">
        <v>90.290072895627716</v>
      </c>
      <c r="AB34" s="159">
        <v>84.813882463233682</v>
      </c>
      <c r="AC34" s="159">
        <v>85.761060853091934</v>
      </c>
      <c r="AD34" s="159">
        <v>86.532981537749336</v>
      </c>
      <c r="AE34" s="159">
        <v>85.523376497946941</v>
      </c>
      <c r="AF34" s="160">
        <v>86.925121211451014</v>
      </c>
      <c r="AG34" s="161">
        <v>-0.15391835112519209</v>
      </c>
    </row>
    <row r="35" spans="1:33" s="34" customFormat="1" x14ac:dyDescent="0.25">
      <c r="A35" s="33" t="s">
        <v>130</v>
      </c>
      <c r="B35" s="40" t="s">
        <v>32</v>
      </c>
      <c r="C35" s="158">
        <v>220740.86736172752</v>
      </c>
      <c r="D35" s="159">
        <v>220740.86736172752</v>
      </c>
      <c r="E35" s="159">
        <v>228385.55932136689</v>
      </c>
      <c r="F35" s="159">
        <v>229110.63078633387</v>
      </c>
      <c r="G35" s="159">
        <v>229867.59679144379</v>
      </c>
      <c r="H35" s="159">
        <v>230750.53297602563</v>
      </c>
      <c r="I35" s="159">
        <v>230937.80412037752</v>
      </c>
      <c r="J35" s="159">
        <v>241763.55352920509</v>
      </c>
      <c r="K35" s="159">
        <v>233603.0820723697</v>
      </c>
      <c r="L35" s="159">
        <v>234161.15455444387</v>
      </c>
      <c r="M35" s="159">
        <v>220828.43212456701</v>
      </c>
      <c r="N35" s="159">
        <v>219239.07013345131</v>
      </c>
      <c r="O35" s="159">
        <v>219714.04484157456</v>
      </c>
      <c r="P35" s="159">
        <v>217608.55462014198</v>
      </c>
      <c r="Q35" s="159">
        <v>218291.27359949963</v>
      </c>
      <c r="R35" s="159">
        <v>219893.83971973768</v>
      </c>
      <c r="S35" s="159">
        <v>214226.59365834048</v>
      </c>
      <c r="T35" s="159">
        <v>209176.55756204491</v>
      </c>
      <c r="U35" s="159">
        <v>207676.78578247226</v>
      </c>
      <c r="V35" s="159">
        <v>207040.27832145829</v>
      </c>
      <c r="W35" s="159">
        <v>201382.07794527829</v>
      </c>
      <c r="X35" s="159">
        <v>213281.33960532627</v>
      </c>
      <c r="Y35" s="159">
        <v>199175.46097457252</v>
      </c>
      <c r="Z35" s="159">
        <v>195272.03486155329</v>
      </c>
      <c r="AA35" s="159">
        <v>194878.14270308046</v>
      </c>
      <c r="AB35" s="159">
        <v>187184.61303007297</v>
      </c>
      <c r="AC35" s="159">
        <v>195422.3735555668</v>
      </c>
      <c r="AD35" s="159">
        <v>194991.60571245666</v>
      </c>
      <c r="AE35" s="159">
        <v>192876.46891791574</v>
      </c>
      <c r="AF35" s="160">
        <v>187756.38737642439</v>
      </c>
      <c r="AG35" s="161">
        <v>-0.14942624979021915</v>
      </c>
    </row>
    <row r="36" spans="1:33" s="34" customFormat="1" x14ac:dyDescent="0.25">
      <c r="A36" s="33" t="s">
        <v>131</v>
      </c>
      <c r="B36" s="40" t="s">
        <v>33</v>
      </c>
      <c r="C36" s="158">
        <v>63590.926524080402</v>
      </c>
      <c r="D36" s="159">
        <v>63590.926524080402</v>
      </c>
      <c r="E36" s="159">
        <v>64453.521960972721</v>
      </c>
      <c r="F36" s="159">
        <v>65668.775124892301</v>
      </c>
      <c r="G36" s="159">
        <v>65433.40358058839</v>
      </c>
      <c r="H36" s="159">
        <v>66679.182165517297</v>
      </c>
      <c r="I36" s="159">
        <v>67426.240107162739</v>
      </c>
      <c r="J36" s="159">
        <v>69549.337110555658</v>
      </c>
      <c r="K36" s="159">
        <v>72259.275224995843</v>
      </c>
      <c r="L36" s="159">
        <v>70221.375713444941</v>
      </c>
      <c r="M36" s="159">
        <v>72059.932391739683</v>
      </c>
      <c r="N36" s="159">
        <v>74103.082180793455</v>
      </c>
      <c r="O36" s="159">
        <v>77105.363899831704</v>
      </c>
      <c r="P36" s="159">
        <v>77474.955843169926</v>
      </c>
      <c r="Q36" s="159">
        <v>79643.612378002377</v>
      </c>
      <c r="R36" s="159">
        <v>79294.828929166921</v>
      </c>
      <c r="S36" s="159">
        <v>81274.417557164212</v>
      </c>
      <c r="T36" s="159">
        <v>81455.211834860704</v>
      </c>
      <c r="U36" s="159">
        <v>79415.57505446201</v>
      </c>
      <c r="V36" s="159">
        <v>79526.331998013586</v>
      </c>
      <c r="W36" s="159">
        <v>76771.183483217479</v>
      </c>
      <c r="X36" s="159">
        <v>77267.807182308141</v>
      </c>
      <c r="Y36" s="159">
        <v>76975.487393666073</v>
      </c>
      <c r="Z36" s="159">
        <v>79401.577148386379</v>
      </c>
      <c r="AA36" s="159">
        <v>78804.91301626293</v>
      </c>
      <c r="AB36" s="159">
        <v>79449.842118199012</v>
      </c>
      <c r="AC36" s="159">
        <v>79493.714281608263</v>
      </c>
      <c r="AD36" s="159">
        <v>77623.307234296779</v>
      </c>
      <c r="AE36" s="159">
        <v>79640.863948941056</v>
      </c>
      <c r="AF36" s="160">
        <v>78862.288179606447</v>
      </c>
      <c r="AG36" s="161">
        <v>0.24015001023366339</v>
      </c>
    </row>
    <row r="37" spans="1:33" s="34" customFormat="1" x14ac:dyDescent="0.25">
      <c r="A37" s="33" t="s">
        <v>132</v>
      </c>
      <c r="B37" s="40" t="s">
        <v>34</v>
      </c>
      <c r="C37" s="158">
        <v>51459.021032856283</v>
      </c>
      <c r="D37" s="159">
        <v>51459.021032856283</v>
      </c>
      <c r="E37" s="159">
        <v>49199.528717110465</v>
      </c>
      <c r="F37" s="159">
        <v>47536.725071921806</v>
      </c>
      <c r="G37" s="159">
        <v>49405.877373672112</v>
      </c>
      <c r="H37" s="159">
        <v>51267.845313162943</v>
      </c>
      <c r="I37" s="159">
        <v>51620.174353258801</v>
      </c>
      <c r="J37" s="159">
        <v>54604.376682284768</v>
      </c>
      <c r="K37" s="159">
        <v>54596.459030144695</v>
      </c>
      <c r="L37" s="159">
        <v>54758.815437360397</v>
      </c>
      <c r="M37" s="159">
        <v>55717.698946783938</v>
      </c>
      <c r="N37" s="159">
        <v>55114.745383177215</v>
      </c>
      <c r="O37" s="159">
        <v>56348.385922603273</v>
      </c>
      <c r="P37" s="159">
        <v>55289.874377496853</v>
      </c>
      <c r="Q37" s="159">
        <v>55795.672281242849</v>
      </c>
      <c r="R37" s="159">
        <v>56190.764152403899</v>
      </c>
      <c r="S37" s="159">
        <v>55403.470020877452</v>
      </c>
      <c r="T37" s="159">
        <v>55355.135983424298</v>
      </c>
      <c r="U37" s="159">
        <v>57008.70488514677</v>
      </c>
      <c r="V37" s="159">
        <v>55587.359199748425</v>
      </c>
      <c r="W37" s="159">
        <v>53179.197772968691</v>
      </c>
      <c r="X37" s="159">
        <v>55468.968705996718</v>
      </c>
      <c r="Y37" s="159">
        <v>54643.093169898631</v>
      </c>
      <c r="Z37" s="159">
        <v>54121.123060483347</v>
      </c>
      <c r="AA37" s="159">
        <v>53969.357854335234</v>
      </c>
      <c r="AB37" s="159">
        <v>53930.248092697919</v>
      </c>
      <c r="AC37" s="159">
        <v>54353.966819005509</v>
      </c>
      <c r="AD37" s="159">
        <v>53472.212495657637</v>
      </c>
      <c r="AE37" s="159">
        <v>52386.525444316256</v>
      </c>
      <c r="AF37" s="160">
        <v>52022.404606014221</v>
      </c>
      <c r="AG37" s="161">
        <v>1.0948198427603613E-2</v>
      </c>
    </row>
    <row r="38" spans="1:33" s="34" customFormat="1" x14ac:dyDescent="0.25">
      <c r="A38" s="33" t="s">
        <v>133</v>
      </c>
      <c r="B38" s="40" t="s">
        <v>35</v>
      </c>
      <c r="C38" s="158">
        <v>578338.69007168408</v>
      </c>
      <c r="D38" s="159">
        <v>475080.31600929832</v>
      </c>
      <c r="E38" s="159">
        <v>463126.70319110347</v>
      </c>
      <c r="F38" s="159">
        <v>450485.8601468975</v>
      </c>
      <c r="G38" s="159">
        <v>450327.26213370787</v>
      </c>
      <c r="H38" s="159">
        <v>444648.99259233254</v>
      </c>
      <c r="I38" s="159">
        <v>446722.53890787764</v>
      </c>
      <c r="J38" s="159">
        <v>460555.49412955006</v>
      </c>
      <c r="K38" s="159">
        <v>450448.66532332241</v>
      </c>
      <c r="L38" s="159">
        <v>420050.15410464408</v>
      </c>
      <c r="M38" s="159">
        <v>408500.80549257266</v>
      </c>
      <c r="N38" s="159">
        <v>395949.87887757411</v>
      </c>
      <c r="O38" s="159">
        <v>394895.90140570927</v>
      </c>
      <c r="P38" s="159">
        <v>385174.50693864597</v>
      </c>
      <c r="Q38" s="159">
        <v>398551.08340180229</v>
      </c>
      <c r="R38" s="159">
        <v>404101.5483875433</v>
      </c>
      <c r="S38" s="159">
        <v>404459.5331256325</v>
      </c>
      <c r="T38" s="159">
        <v>419741.76219337358</v>
      </c>
      <c r="U38" s="159">
        <v>419497.50174483942</v>
      </c>
      <c r="V38" s="159">
        <v>413124.38980548648</v>
      </c>
      <c r="W38" s="159">
        <v>394084.80173763051</v>
      </c>
      <c r="X38" s="159">
        <v>412926.32296444528</v>
      </c>
      <c r="Y38" s="159">
        <v>412006.1129307113</v>
      </c>
      <c r="Z38" s="159">
        <v>404526.56072217075</v>
      </c>
      <c r="AA38" s="159">
        <v>401147.19232792518</v>
      </c>
      <c r="AB38" s="159">
        <v>388469.50607218</v>
      </c>
      <c r="AC38" s="159">
        <v>391674.12503304018</v>
      </c>
      <c r="AD38" s="159">
        <v>400268.49168086762</v>
      </c>
      <c r="AE38" s="159">
        <v>414679.37067176774</v>
      </c>
      <c r="AF38" s="160">
        <v>412856.37303553359</v>
      </c>
      <c r="AG38" s="161">
        <v>-0.2861339209653071</v>
      </c>
    </row>
    <row r="39" spans="1:33" s="34" customFormat="1" x14ac:dyDescent="0.25">
      <c r="A39" s="33" t="s">
        <v>134</v>
      </c>
      <c r="B39" s="40" t="s">
        <v>36</v>
      </c>
      <c r="C39" s="158">
        <v>58558.606751975611</v>
      </c>
      <c r="D39" s="159">
        <v>58558.606751975611</v>
      </c>
      <c r="E39" s="159">
        <v>60519.111551310336</v>
      </c>
      <c r="F39" s="159">
        <v>64463.086792013739</v>
      </c>
      <c r="G39" s="159">
        <v>62938.841799979113</v>
      </c>
      <c r="H39" s="159">
        <v>63906.044627712596</v>
      </c>
      <c r="I39" s="159">
        <v>68546.692248736887</v>
      </c>
      <c r="J39" s="159">
        <v>66206.274771302313</v>
      </c>
      <c r="K39" s="159">
        <v>69401.647168953306</v>
      </c>
      <c r="L39" s="159">
        <v>74238.091486598772</v>
      </c>
      <c r="M39" s="159">
        <v>82290.121299113365</v>
      </c>
      <c r="N39" s="159">
        <v>81528.167161971418</v>
      </c>
      <c r="O39" s="159">
        <v>81121.332712394462</v>
      </c>
      <c r="P39" s="159">
        <v>85574.064226277202</v>
      </c>
      <c r="Q39" s="159">
        <v>80229.855909636273</v>
      </c>
      <c r="R39" s="159">
        <v>83350.563770078355</v>
      </c>
      <c r="S39" s="159">
        <v>85503.557848318815</v>
      </c>
      <c r="T39" s="159">
        <v>80733.325607300416</v>
      </c>
      <c r="U39" s="159">
        <v>78449.134502016357</v>
      </c>
      <c r="V39" s="159">
        <v>76066.242677208807</v>
      </c>
      <c r="W39" s="159">
        <v>72999.62215660137</v>
      </c>
      <c r="X39" s="159">
        <v>68749.860204234225</v>
      </c>
      <c r="Y39" s="159">
        <v>67356.052482313578</v>
      </c>
      <c r="Z39" s="159">
        <v>65466.543844066284</v>
      </c>
      <c r="AA39" s="159">
        <v>63611.124972580605</v>
      </c>
      <c r="AB39" s="159">
        <v>63520.263063545906</v>
      </c>
      <c r="AC39" s="159">
        <v>67698.406991169759</v>
      </c>
      <c r="AD39" s="159">
        <v>65865.829149305719</v>
      </c>
      <c r="AE39" s="159">
        <v>70447.042980578175</v>
      </c>
      <c r="AF39" s="160">
        <v>67280.276277082346</v>
      </c>
      <c r="AG39" s="161">
        <v>0.14893915700636934</v>
      </c>
    </row>
    <row r="40" spans="1:33" s="34" customFormat="1" x14ac:dyDescent="0.25">
      <c r="A40" s="33" t="s">
        <v>135</v>
      </c>
      <c r="B40" s="40" t="s">
        <v>37</v>
      </c>
      <c r="C40" s="158">
        <v>306391.75921893906</v>
      </c>
      <c r="D40" s="159">
        <v>247994.30000714445</v>
      </c>
      <c r="E40" s="159">
        <v>204473.45943743677</v>
      </c>
      <c r="F40" s="159">
        <v>191274.10718748972</v>
      </c>
      <c r="G40" s="159">
        <v>182090.01430682035</v>
      </c>
      <c r="H40" s="159">
        <v>180133.16253774753</v>
      </c>
      <c r="I40" s="159">
        <v>187227.78110333148</v>
      </c>
      <c r="J40" s="159">
        <v>189592.38478130181</v>
      </c>
      <c r="K40" s="159">
        <v>184139.92857862759</v>
      </c>
      <c r="L40" s="159">
        <v>166852.83022124736</v>
      </c>
      <c r="M40" s="159">
        <v>147899.98854287565</v>
      </c>
      <c r="N40" s="159">
        <v>143154.45640279001</v>
      </c>
      <c r="O40" s="159">
        <v>146187.17311295649</v>
      </c>
      <c r="P40" s="159">
        <v>148897.93278953465</v>
      </c>
      <c r="Q40" s="159">
        <v>153779.78612821785</v>
      </c>
      <c r="R40" s="159">
        <v>152551.96871031009</v>
      </c>
      <c r="S40" s="159">
        <v>151387.13993546768</v>
      </c>
      <c r="T40" s="159">
        <v>152110.73692302484</v>
      </c>
      <c r="U40" s="159">
        <v>154670.41459657974</v>
      </c>
      <c r="V40" s="159">
        <v>149918.09852096767</v>
      </c>
      <c r="W40" s="159">
        <v>128031.30213517857</v>
      </c>
      <c r="X40" s="159">
        <v>124173.34325935446</v>
      </c>
      <c r="Y40" s="159">
        <v>129010.35327797192</v>
      </c>
      <c r="Z40" s="159">
        <v>125638.73450082538</v>
      </c>
      <c r="AA40" s="159">
        <v>116001.00183522042</v>
      </c>
      <c r="AB40" s="159">
        <v>116214.83323532886</v>
      </c>
      <c r="AC40" s="159">
        <v>116418.66162316523</v>
      </c>
      <c r="AD40" s="159">
        <v>114287.85063346647</v>
      </c>
      <c r="AE40" s="159">
        <v>116875.46812705896</v>
      </c>
      <c r="AF40" s="160">
        <v>116115.11501287195</v>
      </c>
      <c r="AG40" s="161">
        <v>-0.62102402718377514</v>
      </c>
    </row>
    <row r="41" spans="1:33" s="34" customFormat="1" x14ac:dyDescent="0.25">
      <c r="A41" s="33" t="s">
        <v>136</v>
      </c>
      <c r="B41" s="40" t="s">
        <v>38</v>
      </c>
      <c r="C41" s="158">
        <v>3187507.078799061</v>
      </c>
      <c r="D41" s="159">
        <v>3187507.078799061</v>
      </c>
      <c r="E41" s="159">
        <v>3024887.5500530177</v>
      </c>
      <c r="F41" s="159">
        <v>2537506.1572027528</v>
      </c>
      <c r="G41" s="159">
        <v>2399711.4888895145</v>
      </c>
      <c r="H41" s="159">
        <v>2137226.5654553962</v>
      </c>
      <c r="I41" s="159">
        <v>2084988.2171084313</v>
      </c>
      <c r="J41" s="159">
        <v>2029941.3721574945</v>
      </c>
      <c r="K41" s="159">
        <v>1912753.0682891561</v>
      </c>
      <c r="L41" s="159">
        <v>1879354.8955105375</v>
      </c>
      <c r="M41" s="159">
        <v>1905174.1091607353</v>
      </c>
      <c r="N41" s="159">
        <v>1901067.2706421474</v>
      </c>
      <c r="O41" s="159">
        <v>1942384.5303621287</v>
      </c>
      <c r="P41" s="159">
        <v>1924360.1128676927</v>
      </c>
      <c r="Q41" s="159">
        <v>1959432.503551052</v>
      </c>
      <c r="R41" s="159">
        <v>1974435.638594233</v>
      </c>
      <c r="S41" s="159">
        <v>1995073.0234568536</v>
      </c>
      <c r="T41" s="159">
        <v>2057942.5096365609</v>
      </c>
      <c r="U41" s="159">
        <v>2059557.0964290507</v>
      </c>
      <c r="V41" s="159">
        <v>2098480.6907114214</v>
      </c>
      <c r="W41" s="159">
        <v>1961217.4102910953</v>
      </c>
      <c r="X41" s="159">
        <v>2057878.0181968545</v>
      </c>
      <c r="Y41" s="159">
        <v>2119644.4353501876</v>
      </c>
      <c r="Z41" s="159">
        <v>2147996.1767872008</v>
      </c>
      <c r="AA41" s="159">
        <v>2092550.4050957887</v>
      </c>
      <c r="AB41" s="159">
        <v>2094363.5361041792</v>
      </c>
      <c r="AC41" s="159">
        <v>2094011.7466392179</v>
      </c>
      <c r="AD41" s="159">
        <v>2098138.5533648445</v>
      </c>
      <c r="AE41" s="159">
        <v>2155270.6068175184</v>
      </c>
      <c r="AF41" s="160">
        <v>2220122.9545937143</v>
      </c>
      <c r="AG41" s="161">
        <v>-0.30349238457842814</v>
      </c>
    </row>
    <row r="42" spans="1:33" s="34" customFormat="1" x14ac:dyDescent="0.25">
      <c r="A42" s="33" t="s">
        <v>137</v>
      </c>
      <c r="B42" s="40" t="s">
        <v>39</v>
      </c>
      <c r="C42" s="158">
        <v>73517.127541408612</v>
      </c>
      <c r="D42" s="159">
        <v>73517.127541408612</v>
      </c>
      <c r="E42" s="159">
        <v>64096.66490648016</v>
      </c>
      <c r="F42" s="159">
        <v>58415.817057322609</v>
      </c>
      <c r="G42" s="159">
        <v>55050.765656233103</v>
      </c>
      <c r="H42" s="159">
        <v>52701.642239791552</v>
      </c>
      <c r="I42" s="159">
        <v>53302.327987694902</v>
      </c>
      <c r="J42" s="159">
        <v>53189.63424637905</v>
      </c>
      <c r="K42" s="159">
        <v>53130.66787618251</v>
      </c>
      <c r="L42" s="159">
        <v>52525.598314321644</v>
      </c>
      <c r="M42" s="159">
        <v>51197.483487089048</v>
      </c>
      <c r="N42" s="159">
        <v>49291.584113712437</v>
      </c>
      <c r="O42" s="159">
        <v>51564.191336447271</v>
      </c>
      <c r="P42" s="159">
        <v>50196.232264870683</v>
      </c>
      <c r="Q42" s="159">
        <v>50412.27968152579</v>
      </c>
      <c r="R42" s="159">
        <v>51271.020455614518</v>
      </c>
      <c r="S42" s="159">
        <v>51271.66239402019</v>
      </c>
      <c r="T42" s="159">
        <v>51168.777081211927</v>
      </c>
      <c r="U42" s="159">
        <v>49417.373278969833</v>
      </c>
      <c r="V42" s="159">
        <v>49935.386728710117</v>
      </c>
      <c r="W42" s="159">
        <v>45653.720796495567</v>
      </c>
      <c r="X42" s="159">
        <v>46405.535249713663</v>
      </c>
      <c r="Y42" s="159">
        <v>45704.008142817722</v>
      </c>
      <c r="Z42" s="159">
        <v>43185.817363575763</v>
      </c>
      <c r="AA42" s="159">
        <v>42855.647849046269</v>
      </c>
      <c r="AB42" s="159">
        <v>40791.615753516788</v>
      </c>
      <c r="AC42" s="159">
        <v>41830.674651295427</v>
      </c>
      <c r="AD42" s="159">
        <v>42316.78818646264</v>
      </c>
      <c r="AE42" s="159">
        <v>43475.290710503585</v>
      </c>
      <c r="AF42" s="160">
        <v>43348.349691208285</v>
      </c>
      <c r="AG42" s="161">
        <v>-0.41036393639302254</v>
      </c>
    </row>
    <row r="43" spans="1:33" s="34" customFormat="1" x14ac:dyDescent="0.25">
      <c r="A43" s="33" t="s">
        <v>138</v>
      </c>
      <c r="B43" s="40" t="s">
        <v>40</v>
      </c>
      <c r="C43" s="158">
        <v>20366.790389949347</v>
      </c>
      <c r="D43" s="159">
        <v>18609.5919215576</v>
      </c>
      <c r="E43" s="159">
        <v>17289.664530151826</v>
      </c>
      <c r="F43" s="159">
        <v>17371.446348713213</v>
      </c>
      <c r="G43" s="159">
        <v>17555.306119749239</v>
      </c>
      <c r="H43" s="159">
        <v>17944.59693291549</v>
      </c>
      <c r="I43" s="159">
        <v>18634.262468893088</v>
      </c>
      <c r="J43" s="159">
        <v>19281.687744354324</v>
      </c>
      <c r="K43" s="159">
        <v>19647.741239741899</v>
      </c>
      <c r="L43" s="159">
        <v>19411.176356565651</v>
      </c>
      <c r="M43" s="159">
        <v>18788.620700621803</v>
      </c>
      <c r="N43" s="159">
        <v>19037.601153168303</v>
      </c>
      <c r="O43" s="159">
        <v>19952.640726950704</v>
      </c>
      <c r="P43" s="159">
        <v>20121.413825930387</v>
      </c>
      <c r="Q43" s="159">
        <v>19844.104290966494</v>
      </c>
      <c r="R43" s="159">
        <v>20156.014571322641</v>
      </c>
      <c r="S43" s="159">
        <v>20456.750827435211</v>
      </c>
      <c r="T43" s="159">
        <v>20625.254840015041</v>
      </c>
      <c r="U43" s="159">
        <v>20789.283567580515</v>
      </c>
      <c r="V43" s="159">
        <v>21514.460753157695</v>
      </c>
      <c r="W43" s="159">
        <v>19530.104334679745</v>
      </c>
      <c r="X43" s="159">
        <v>19555.215143410463</v>
      </c>
      <c r="Y43" s="159">
        <v>19565.612571200589</v>
      </c>
      <c r="Z43" s="159">
        <v>19004.839890328272</v>
      </c>
      <c r="AA43" s="159">
        <v>18307.64448717724</v>
      </c>
      <c r="AB43" s="159">
        <v>16575.012048389497</v>
      </c>
      <c r="AC43" s="159">
        <v>16750.902158416953</v>
      </c>
      <c r="AD43" s="159">
        <v>17607.612941242674</v>
      </c>
      <c r="AE43" s="159">
        <v>17366.763913014001</v>
      </c>
      <c r="AF43" s="160">
        <v>17502.137608891826</v>
      </c>
      <c r="AG43" s="161">
        <v>-0.14065312826468607</v>
      </c>
    </row>
    <row r="44" spans="1:33" s="34" customFormat="1" x14ac:dyDescent="0.25">
      <c r="A44" s="33" t="s">
        <v>139</v>
      </c>
      <c r="B44" s="40" t="s">
        <v>41</v>
      </c>
      <c r="C44" s="158">
        <v>289383.32927891827</v>
      </c>
      <c r="D44" s="159">
        <v>289383.32927891827</v>
      </c>
      <c r="E44" s="159">
        <v>296990.56426664063</v>
      </c>
      <c r="F44" s="159">
        <v>306740.10000267887</v>
      </c>
      <c r="G44" s="159">
        <v>296219.09275745205</v>
      </c>
      <c r="H44" s="159">
        <v>312944.73293081619</v>
      </c>
      <c r="I44" s="159">
        <v>328901.24578832305</v>
      </c>
      <c r="J44" s="159">
        <v>321217.52445072745</v>
      </c>
      <c r="K44" s="159">
        <v>335660.95220482309</v>
      </c>
      <c r="L44" s="159">
        <v>345704.23986480077</v>
      </c>
      <c r="M44" s="159">
        <v>373171.35038916575</v>
      </c>
      <c r="N44" s="159">
        <v>388776.13020093122</v>
      </c>
      <c r="O44" s="159">
        <v>386579.7675671262</v>
      </c>
      <c r="P44" s="159">
        <v>404906.85867364006</v>
      </c>
      <c r="Q44" s="159">
        <v>412869.58623984148</v>
      </c>
      <c r="R44" s="159">
        <v>428860.78771067923</v>
      </c>
      <c r="S44" s="159">
        <v>443439.52064328431</v>
      </c>
      <c r="T44" s="159">
        <v>436395.81795356015</v>
      </c>
      <c r="U44" s="159">
        <v>447253.68234964821</v>
      </c>
      <c r="V44" s="159">
        <v>413027.78224760946</v>
      </c>
      <c r="W44" s="159">
        <v>373425.04860410612</v>
      </c>
      <c r="X44" s="159">
        <v>358858.91142176004</v>
      </c>
      <c r="Y44" s="159">
        <v>358230.88387258345</v>
      </c>
      <c r="Z44" s="159">
        <v>350958.85894606222</v>
      </c>
      <c r="AA44" s="159">
        <v>324693.21773072652</v>
      </c>
      <c r="AB44" s="159">
        <v>326815.62078650919</v>
      </c>
      <c r="AC44" s="159">
        <v>338254.29017778928</v>
      </c>
      <c r="AD44" s="159">
        <v>326890.37920058524</v>
      </c>
      <c r="AE44" s="159">
        <v>340298.28889124823</v>
      </c>
      <c r="AF44" s="160">
        <v>334255.16449493053</v>
      </c>
      <c r="AG44" s="161">
        <v>0.1550601941301295</v>
      </c>
    </row>
    <row r="45" spans="1:33" s="34" customFormat="1" x14ac:dyDescent="0.25">
      <c r="A45" s="33" t="s">
        <v>140</v>
      </c>
      <c r="B45" s="40" t="s">
        <v>42</v>
      </c>
      <c r="C45" s="158">
        <v>71184.925069462115</v>
      </c>
      <c r="D45" s="159">
        <v>71184.925069462115</v>
      </c>
      <c r="E45" s="159">
        <v>71428.093984987703</v>
      </c>
      <c r="F45" s="159">
        <v>70970.223803814966</v>
      </c>
      <c r="G45" s="159">
        <v>71276.377778229304</v>
      </c>
      <c r="H45" s="159">
        <v>73788.737647507718</v>
      </c>
      <c r="I45" s="159">
        <v>73120.483492331754</v>
      </c>
      <c r="J45" s="159">
        <v>77087.953783143355</v>
      </c>
      <c r="K45" s="159">
        <v>72084.289053391331</v>
      </c>
      <c r="L45" s="159">
        <v>72549.443130078522</v>
      </c>
      <c r="M45" s="159">
        <v>69454.612540736445</v>
      </c>
      <c r="N45" s="159">
        <v>68114.648017637548</v>
      </c>
      <c r="O45" s="159">
        <v>68934.2633636994</v>
      </c>
      <c r="P45" s="159">
        <v>69642.10028362248</v>
      </c>
      <c r="Q45" s="159">
        <v>70017.223564983462</v>
      </c>
      <c r="R45" s="159">
        <v>69455.149247719339</v>
      </c>
      <c r="S45" s="159">
        <v>66624.030463544375</v>
      </c>
      <c r="T45" s="159">
        <v>66247.358408781263</v>
      </c>
      <c r="U45" s="159">
        <v>65129.161235069136</v>
      </c>
      <c r="V45" s="159">
        <v>62753.432386327899</v>
      </c>
      <c r="W45" s="159">
        <v>58496.751884655328</v>
      </c>
      <c r="X45" s="159">
        <v>64467.306957430294</v>
      </c>
      <c r="Y45" s="159">
        <v>60131.472468714659</v>
      </c>
      <c r="Z45" s="159">
        <v>57294.300864253928</v>
      </c>
      <c r="AA45" s="159">
        <v>55607.710494890176</v>
      </c>
      <c r="AB45" s="159">
        <v>53846.362195363545</v>
      </c>
      <c r="AC45" s="159">
        <v>53739.184086955465</v>
      </c>
      <c r="AD45" s="159">
        <v>53285.935859111894</v>
      </c>
      <c r="AE45" s="159">
        <v>52715.029773916649</v>
      </c>
      <c r="AF45" s="160">
        <v>51779.237032754521</v>
      </c>
      <c r="AG45" s="161">
        <v>-0.27260951694156538</v>
      </c>
    </row>
    <row r="46" spans="1:33" s="34" customFormat="1" x14ac:dyDescent="0.25">
      <c r="A46" s="33" t="s">
        <v>141</v>
      </c>
      <c r="B46" s="40" t="s">
        <v>43</v>
      </c>
      <c r="C46" s="158">
        <v>53778.897101692921</v>
      </c>
      <c r="D46" s="159">
        <v>53778.897101692921</v>
      </c>
      <c r="E46" s="159">
        <v>55658.488321723875</v>
      </c>
      <c r="F46" s="159">
        <v>55396.13561096412</v>
      </c>
      <c r="G46" s="159">
        <v>52921.287979927023</v>
      </c>
      <c r="H46" s="159">
        <v>51914.232099919762</v>
      </c>
      <c r="I46" s="159">
        <v>52829.745323258525</v>
      </c>
      <c r="J46" s="159">
        <v>53432.351552255714</v>
      </c>
      <c r="K46" s="159">
        <v>52303.065648039978</v>
      </c>
      <c r="L46" s="159">
        <v>53869.041835694574</v>
      </c>
      <c r="M46" s="159">
        <v>53658.464941539736</v>
      </c>
      <c r="N46" s="159">
        <v>53080.696615234127</v>
      </c>
      <c r="O46" s="159">
        <v>54601.11678445818</v>
      </c>
      <c r="P46" s="159">
        <v>53068.382632791836</v>
      </c>
      <c r="Q46" s="159">
        <v>54095.780344432453</v>
      </c>
      <c r="R46" s="159">
        <v>54698.083997987873</v>
      </c>
      <c r="S46" s="159">
        <v>55414.414966983401</v>
      </c>
      <c r="T46" s="159">
        <v>55022.396280562112</v>
      </c>
      <c r="U46" s="159">
        <v>53159.340136822218</v>
      </c>
      <c r="V46" s="159">
        <v>54524.829492169789</v>
      </c>
      <c r="W46" s="159">
        <v>53082.11392632706</v>
      </c>
      <c r="X46" s="159">
        <v>54726.721204130539</v>
      </c>
      <c r="Y46" s="159">
        <v>50615.832126068919</v>
      </c>
      <c r="Z46" s="159">
        <v>52037.415695380252</v>
      </c>
      <c r="AA46" s="159">
        <v>52816.491707204441</v>
      </c>
      <c r="AB46" s="159">
        <v>48877.389945532159</v>
      </c>
      <c r="AC46" s="159">
        <v>48412.499231320122</v>
      </c>
      <c r="AD46" s="159">
        <v>48725.311623339585</v>
      </c>
      <c r="AE46" s="159">
        <v>47873.184779084011</v>
      </c>
      <c r="AF46" s="160">
        <v>46332.507227339665</v>
      </c>
      <c r="AG46" s="161">
        <v>-0.13846304546321475</v>
      </c>
    </row>
    <row r="47" spans="1:33" s="34" customFormat="1" x14ac:dyDescent="0.25">
      <c r="A47" s="33" t="s">
        <v>142</v>
      </c>
      <c r="B47" s="40" t="s">
        <v>44</v>
      </c>
      <c r="C47" s="158">
        <v>219367.81263957624</v>
      </c>
      <c r="D47" s="159">
        <v>219367.81263957624</v>
      </c>
      <c r="E47" s="159">
        <v>226756.07193390239</v>
      </c>
      <c r="F47" s="159">
        <v>232975.37617165499</v>
      </c>
      <c r="G47" s="159">
        <v>240316.70143510881</v>
      </c>
      <c r="H47" s="159">
        <v>234287.66695041332</v>
      </c>
      <c r="I47" s="159">
        <v>247761.95553130505</v>
      </c>
      <c r="J47" s="159">
        <v>267396.68649625994</v>
      </c>
      <c r="K47" s="159">
        <v>278626.95933407609</v>
      </c>
      <c r="L47" s="159">
        <v>280231.00429086428</v>
      </c>
      <c r="M47" s="159">
        <v>277650.21593430714</v>
      </c>
      <c r="N47" s="159">
        <v>298759.81923583441</v>
      </c>
      <c r="O47" s="159">
        <v>280301.37789085729</v>
      </c>
      <c r="P47" s="159">
        <v>286003.42101690988</v>
      </c>
      <c r="Q47" s="159">
        <v>305260.92541722028</v>
      </c>
      <c r="R47" s="159">
        <v>314668.93751195783</v>
      </c>
      <c r="S47" s="159">
        <v>337139.7333144992</v>
      </c>
      <c r="T47" s="159">
        <v>358291.52965680236</v>
      </c>
      <c r="U47" s="159">
        <v>391422.38531224552</v>
      </c>
      <c r="V47" s="159">
        <v>387590.13367780024</v>
      </c>
      <c r="W47" s="159">
        <v>395595.99638186843</v>
      </c>
      <c r="X47" s="159">
        <v>398882.58277403511</v>
      </c>
      <c r="Y47" s="159">
        <v>427830.53166209243</v>
      </c>
      <c r="Z47" s="159">
        <v>447254.81059056509</v>
      </c>
      <c r="AA47" s="159">
        <v>439325.69107222889</v>
      </c>
      <c r="AB47" s="159">
        <v>458368.96830066427</v>
      </c>
      <c r="AC47" s="159">
        <v>472595.00929611333</v>
      </c>
      <c r="AD47" s="159">
        <v>497741.89554430818</v>
      </c>
      <c r="AE47" s="159">
        <v>523752.84018848219</v>
      </c>
      <c r="AF47" s="160">
        <v>520941.58771623182</v>
      </c>
      <c r="AG47" s="161">
        <v>1.3747403114792627</v>
      </c>
    </row>
    <row r="48" spans="1:33" s="34" customFormat="1" x14ac:dyDescent="0.25">
      <c r="A48" s="33" t="s">
        <v>143</v>
      </c>
      <c r="B48" s="40" t="s">
        <v>45</v>
      </c>
      <c r="C48" s="158">
        <v>942072.460862751</v>
      </c>
      <c r="D48" s="159">
        <v>942072.460862751</v>
      </c>
      <c r="E48" s="159">
        <v>855689.20645445143</v>
      </c>
      <c r="F48" s="159">
        <v>800682.92018070107</v>
      </c>
      <c r="G48" s="159">
        <v>710580.89165030106</v>
      </c>
      <c r="H48" s="159">
        <v>604307.6862888356</v>
      </c>
      <c r="I48" s="159">
        <v>561511.10974011675</v>
      </c>
      <c r="J48" s="159">
        <v>514681.24698749487</v>
      </c>
      <c r="K48" s="159">
        <v>498995.25641736231</v>
      </c>
      <c r="L48" s="159">
        <v>480322.32682235126</v>
      </c>
      <c r="M48" s="159">
        <v>449025.43689831061</v>
      </c>
      <c r="N48" s="159">
        <v>427203.05276381003</v>
      </c>
      <c r="O48" s="159">
        <v>445295.31569705129</v>
      </c>
      <c r="P48" s="159">
        <v>430433.28610958788</v>
      </c>
      <c r="Q48" s="159">
        <v>439724.2902288927</v>
      </c>
      <c r="R48" s="159">
        <v>442498.56900673592</v>
      </c>
      <c r="S48" s="159">
        <v>441635.0727242094</v>
      </c>
      <c r="T48" s="159">
        <v>459266.97217394639</v>
      </c>
      <c r="U48" s="159">
        <v>462601.90824725141</v>
      </c>
      <c r="V48" s="159">
        <v>450384.56136758142</v>
      </c>
      <c r="W48" s="159">
        <v>389970.18011467048</v>
      </c>
      <c r="X48" s="159">
        <v>406799.08836713806</v>
      </c>
      <c r="Y48" s="159">
        <v>428125.57973783411</v>
      </c>
      <c r="Z48" s="159">
        <v>417169.50710446521</v>
      </c>
      <c r="AA48" s="159">
        <v>408768.44665244885</v>
      </c>
      <c r="AB48" s="159">
        <v>362502.50110708812</v>
      </c>
      <c r="AC48" s="159">
        <v>318938.90906104958</v>
      </c>
      <c r="AD48" s="159">
        <v>337397.30884324526</v>
      </c>
      <c r="AE48" s="159">
        <v>322778.65217840637</v>
      </c>
      <c r="AF48" s="160">
        <v>339244.28478077659</v>
      </c>
      <c r="AG48" s="161">
        <v>-0.63989576293303774</v>
      </c>
    </row>
    <row r="49" spans="1:33" s="34" customFormat="1" x14ac:dyDescent="0.25">
      <c r="A49" s="33" t="s">
        <v>144</v>
      </c>
      <c r="B49" s="40" t="s">
        <v>46</v>
      </c>
      <c r="C49" s="158">
        <v>797812.04391153087</v>
      </c>
      <c r="D49" s="159">
        <v>797812.04391153087</v>
      </c>
      <c r="E49" s="159">
        <v>807236.09191476332</v>
      </c>
      <c r="F49" s="159">
        <v>786435.90620634123</v>
      </c>
      <c r="G49" s="159">
        <v>767022.49724803935</v>
      </c>
      <c r="H49" s="159">
        <v>758171.04858081939</v>
      </c>
      <c r="I49" s="159">
        <v>751691.00475148775</v>
      </c>
      <c r="J49" s="159">
        <v>773629.78019750875</v>
      </c>
      <c r="K49" s="159">
        <v>748416.32233474299</v>
      </c>
      <c r="L49" s="159">
        <v>747129.65907111671</v>
      </c>
      <c r="M49" s="159">
        <v>716725.95814281295</v>
      </c>
      <c r="N49" s="159">
        <v>716279.70992713433</v>
      </c>
      <c r="O49" s="159">
        <v>719097.19226408098</v>
      </c>
      <c r="P49" s="159">
        <v>699596.35921679414</v>
      </c>
      <c r="Q49" s="159">
        <v>706682.23096604028</v>
      </c>
      <c r="R49" s="159">
        <v>703280.26970317762</v>
      </c>
      <c r="S49" s="159">
        <v>695430.66039966862</v>
      </c>
      <c r="T49" s="159">
        <v>688259.16912206204</v>
      </c>
      <c r="U49" s="159">
        <v>676546.33110938244</v>
      </c>
      <c r="V49" s="159">
        <v>656112.47350790037</v>
      </c>
      <c r="W49" s="159">
        <v>600031.68615618907</v>
      </c>
      <c r="X49" s="159">
        <v>614493.21870585706</v>
      </c>
      <c r="Y49" s="159">
        <v>567259.48684878403</v>
      </c>
      <c r="Z49" s="159">
        <v>583865.70209540625</v>
      </c>
      <c r="AA49" s="159">
        <v>570218.67581101635</v>
      </c>
      <c r="AB49" s="159">
        <v>529981.27996592072</v>
      </c>
      <c r="AC49" s="159">
        <v>512121.42182387295</v>
      </c>
      <c r="AD49" s="159">
        <v>486371.70332205988</v>
      </c>
      <c r="AE49" s="159">
        <v>475259.76486261823</v>
      </c>
      <c r="AF49" s="160">
        <v>465931.87524805684</v>
      </c>
      <c r="AG49" s="161">
        <v>-0.41598791494338</v>
      </c>
    </row>
    <row r="50" spans="1:33" s="34" customFormat="1" ht="15.75" thickBot="1" x14ac:dyDescent="0.3">
      <c r="A50" s="35" t="s">
        <v>145</v>
      </c>
      <c r="B50" s="65" t="s">
        <v>47</v>
      </c>
      <c r="C50" s="162">
        <v>6437000.1307554496</v>
      </c>
      <c r="D50" s="163">
        <v>6437000.1307554496</v>
      </c>
      <c r="E50" s="163">
        <v>6373259.7034731293</v>
      </c>
      <c r="F50" s="163">
        <v>6480086.5877591986</v>
      </c>
      <c r="G50" s="163">
        <v>6596774.5536416052</v>
      </c>
      <c r="H50" s="163">
        <v>6685730.4706670484</v>
      </c>
      <c r="I50" s="163">
        <v>6771015.6403396744</v>
      </c>
      <c r="J50" s="163">
        <v>6974407.0442148885</v>
      </c>
      <c r="K50" s="163">
        <v>7028804.6353728566</v>
      </c>
      <c r="L50" s="163">
        <v>7077750.2637362797</v>
      </c>
      <c r="M50" s="163">
        <v>7125608.9836709863</v>
      </c>
      <c r="N50" s="163">
        <v>7275396.9689329388</v>
      </c>
      <c r="O50" s="163">
        <v>7172475.0761541734</v>
      </c>
      <c r="P50" s="163">
        <v>7214460.6020807372</v>
      </c>
      <c r="Q50" s="163">
        <v>7255112.4099459248</v>
      </c>
      <c r="R50" s="163">
        <v>7381668.6838287432</v>
      </c>
      <c r="S50" s="163">
        <v>7391771.1299496479</v>
      </c>
      <c r="T50" s="163">
        <v>7314388.8906869469</v>
      </c>
      <c r="U50" s="163">
        <v>7416454.4690212961</v>
      </c>
      <c r="V50" s="163">
        <v>7210129.3020193018</v>
      </c>
      <c r="W50" s="163">
        <v>6753906.0860410584</v>
      </c>
      <c r="X50" s="163">
        <v>6981613.0449813064</v>
      </c>
      <c r="Y50" s="163">
        <v>6820533.4693655297</v>
      </c>
      <c r="Z50" s="163">
        <v>6580674.8157436587</v>
      </c>
      <c r="AA50" s="163">
        <v>6769551.0290165599</v>
      </c>
      <c r="AB50" s="163">
        <v>6829016.655305407</v>
      </c>
      <c r="AC50" s="163">
        <v>6676371.4270779369</v>
      </c>
      <c r="AD50" s="163">
        <v>6524080.4375096802</v>
      </c>
      <c r="AE50" s="163">
        <v>6488234.6396286441</v>
      </c>
      <c r="AF50" s="164">
        <v>6676649.6170497555</v>
      </c>
      <c r="AG50" s="165">
        <v>3.7229995561019275E-2</v>
      </c>
    </row>
    <row r="52" spans="1:33" x14ac:dyDescent="0.25">
      <c r="B52" t="s">
        <v>48</v>
      </c>
    </row>
    <row r="53" spans="1:33" x14ac:dyDescent="0.25">
      <c r="B53" t="s">
        <v>241</v>
      </c>
      <c r="C53" s="30" t="s">
        <v>317</v>
      </c>
      <c r="D53" s="5"/>
      <c r="E53" s="5"/>
      <c r="F53" s="5"/>
      <c r="G53" s="5"/>
      <c r="H53" s="5"/>
      <c r="I53" s="5"/>
      <c r="J53" s="5"/>
      <c r="K53" s="5"/>
    </row>
    <row r="54" spans="1:33" x14ac:dyDescent="0.25">
      <c r="B54" t="s">
        <v>242</v>
      </c>
      <c r="C54" s="27"/>
      <c r="D54" s="29" t="s">
        <v>179</v>
      </c>
      <c r="E54" s="5"/>
      <c r="F54" s="5"/>
      <c r="G54" s="5"/>
      <c r="H54" s="5"/>
      <c r="I54" s="5"/>
      <c r="J54" s="5"/>
      <c r="K54" s="5"/>
    </row>
    <row r="55" spans="1:33" x14ac:dyDescent="0.25">
      <c r="C55" s="28"/>
      <c r="D55" s="7"/>
      <c r="E55" s="7"/>
      <c r="F55" s="7"/>
      <c r="G55" s="7"/>
      <c r="H55" s="7"/>
      <c r="I55" s="7"/>
      <c r="J55" s="7"/>
      <c r="K55" s="7"/>
    </row>
    <row r="56" spans="1:33" x14ac:dyDescent="0.25">
      <c r="B56" s="58" t="s">
        <v>245</v>
      </c>
    </row>
  </sheetData>
  <phoneticPr fontId="2"/>
  <hyperlinks>
    <hyperlink ref="D54" r:id="rId1" xr:uid="{00000000-0004-0000-0200-000000000000}"/>
  </hyperlinks>
  <printOptions gridLines="1"/>
  <pageMargins left="0.55118110236220474" right="0.55118110236220474" top="0.98425196850393704" bottom="0.98425196850393704" header="0.51181102362204722" footer="0.51181102362204722"/>
  <pageSetup paperSize="9" scale="43" orientation="landscape" r:id="rId2"/>
  <headerFooter alignWithMargins="0">
    <oddHeader>&amp;C&amp;"ＭＳ Ｐゴシック,標準"&amp;10&amp;A</oddHeader>
    <oddFooter>&amp;C&amp;"ＭＳ Ｐゴシック,標準"&amp;10&amp;F</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rgb="FFC5D9F1"/>
    <pageSetUpPr fitToPage="1"/>
  </sheetPr>
  <dimension ref="A1:AG58"/>
  <sheetViews>
    <sheetView zoomScale="85" zoomScaleNormal="85" workbookViewId="0">
      <pane xSplit="2" ySplit="5" topLeftCell="C15" activePane="bottomRight" state="frozen"/>
      <selection activeCell="C6" sqref="C6"/>
      <selection pane="topRight" activeCell="C6" sqref="C6"/>
      <selection pane="bottomLeft" activeCell="C6" sqref="C6"/>
      <selection pane="bottomRight" activeCell="A2" sqref="A2"/>
    </sheetView>
  </sheetViews>
  <sheetFormatPr defaultColWidth="9.140625" defaultRowHeight="15" x14ac:dyDescent="0.25"/>
  <cols>
    <col min="1" max="1" width="20.7109375" style="1" customWidth="1"/>
    <col min="2" max="2" width="20.7109375" style="1" hidden="1" customWidth="1"/>
    <col min="3" max="28" width="9.7109375" style="1" customWidth="1"/>
    <col min="29" max="31" width="9.7109375" style="71" customWidth="1"/>
    <col min="32" max="32" width="9.7109375" style="1" customWidth="1"/>
    <col min="33" max="33" width="14.5703125" style="45" customWidth="1"/>
    <col min="34" max="16384" width="9.140625" style="1"/>
  </cols>
  <sheetData>
    <row r="1" spans="1:33" ht="15.75" customHeight="1" x14ac:dyDescent="0.35">
      <c r="A1" s="97" t="s">
        <v>344</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91</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61" t="s">
        <v>100</v>
      </c>
    </row>
    <row r="5" spans="1:33" hidden="1" x14ac:dyDescent="0.25">
      <c r="A5" s="9"/>
      <c r="B5" s="72" t="s">
        <v>0</v>
      </c>
      <c r="C5" s="75" t="s">
        <v>1</v>
      </c>
      <c r="D5" s="78" t="s">
        <v>213</v>
      </c>
      <c r="E5" s="78" t="s">
        <v>214</v>
      </c>
      <c r="F5" s="78" t="s">
        <v>215</v>
      </c>
      <c r="G5" s="78" t="s">
        <v>216</v>
      </c>
      <c r="H5" s="78" t="s">
        <v>217</v>
      </c>
      <c r="I5" s="78" t="s">
        <v>218</v>
      </c>
      <c r="J5" s="78" t="s">
        <v>219</v>
      </c>
      <c r="K5" s="78" t="s">
        <v>220</v>
      </c>
      <c r="L5" s="78" t="s">
        <v>221</v>
      </c>
      <c r="M5" s="78" t="s">
        <v>222</v>
      </c>
      <c r="N5" s="78" t="s">
        <v>223</v>
      </c>
      <c r="O5" s="78" t="s">
        <v>224</v>
      </c>
      <c r="P5" s="78" t="s">
        <v>225</v>
      </c>
      <c r="Q5" s="78" t="s">
        <v>226</v>
      </c>
      <c r="R5" s="78" t="s">
        <v>227</v>
      </c>
      <c r="S5" s="78" t="s">
        <v>228</v>
      </c>
      <c r="T5" s="78" t="s">
        <v>229</v>
      </c>
      <c r="U5" s="78" t="s">
        <v>230</v>
      </c>
      <c r="V5" s="78" t="s">
        <v>231</v>
      </c>
      <c r="W5" s="78" t="s">
        <v>232</v>
      </c>
      <c r="X5" s="78" t="s">
        <v>233</v>
      </c>
      <c r="Y5" s="78" t="s">
        <v>234</v>
      </c>
      <c r="Z5" s="78" t="s">
        <v>235</v>
      </c>
      <c r="AA5" s="78" t="s">
        <v>236</v>
      </c>
      <c r="AB5" s="78" t="s">
        <v>237</v>
      </c>
      <c r="AC5" s="78"/>
      <c r="AD5" s="78" t="s">
        <v>238</v>
      </c>
      <c r="AE5" s="78"/>
      <c r="AF5" s="76" t="s">
        <v>239</v>
      </c>
      <c r="AG5" s="85" t="s">
        <v>240</v>
      </c>
    </row>
    <row r="6" spans="1:33" s="34" customFormat="1" x14ac:dyDescent="0.25">
      <c r="A6" s="33" t="s">
        <v>104</v>
      </c>
      <c r="B6" s="34" t="s">
        <v>2</v>
      </c>
      <c r="C6" s="202">
        <v>192652.627988333</v>
      </c>
      <c r="D6" s="185">
        <v>192652.627988333</v>
      </c>
      <c r="E6" s="185">
        <v>174152.40668691785</v>
      </c>
      <c r="F6" s="185">
        <v>111436.6837781111</v>
      </c>
      <c r="G6" s="185">
        <v>93185.529389349191</v>
      </c>
      <c r="H6" s="185">
        <v>82739.519130158209</v>
      </c>
      <c r="I6" s="185">
        <v>58937.213066237018</v>
      </c>
      <c r="J6" s="185">
        <v>60220.057669202761</v>
      </c>
      <c r="K6" s="185">
        <v>53327.544892997234</v>
      </c>
      <c r="L6" s="185">
        <v>33704.524381407413</v>
      </c>
      <c r="M6" s="185">
        <v>45190.984431028381</v>
      </c>
      <c r="N6" s="185">
        <v>56003.118204365484</v>
      </c>
      <c r="O6" s="185">
        <v>78965.377037372149</v>
      </c>
      <c r="P6" s="185">
        <v>66584.677276432252</v>
      </c>
      <c r="Q6" s="185">
        <v>80422.576464694153</v>
      </c>
      <c r="R6" s="185">
        <v>66360.505514696459</v>
      </c>
      <c r="S6" s="185">
        <v>91008.633373979552</v>
      </c>
      <c r="T6" s="185">
        <v>84063.503150421267</v>
      </c>
      <c r="U6" s="185">
        <v>97714.698794807889</v>
      </c>
      <c r="V6" s="185">
        <v>82687.947410363238</v>
      </c>
      <c r="W6" s="185">
        <v>71906.057118330107</v>
      </c>
      <c r="X6" s="185">
        <v>52966.143643695927</v>
      </c>
      <c r="Y6" s="185">
        <v>30517.001590301083</v>
      </c>
      <c r="Z6" s="185">
        <v>10600.594873352995</v>
      </c>
      <c r="AA6" s="185">
        <v>5621.1875543579072</v>
      </c>
      <c r="AB6" s="185">
        <v>9328.5076669990467</v>
      </c>
      <c r="AC6" s="185">
        <v>202.36176886165515</v>
      </c>
      <c r="AD6" s="185">
        <v>-22714.190388863844</v>
      </c>
      <c r="AE6" s="185">
        <v>-27125.745887955425</v>
      </c>
      <c r="AF6" s="190">
        <v>-20600.827213047247</v>
      </c>
      <c r="AG6" s="203">
        <v>-1.106932500366903</v>
      </c>
    </row>
    <row r="7" spans="1:33" s="34" customFormat="1" x14ac:dyDescent="0.25">
      <c r="A7" s="33" t="s">
        <v>105</v>
      </c>
      <c r="B7" s="34" t="s">
        <v>4</v>
      </c>
      <c r="C7" s="194">
        <v>-11988.444844483602</v>
      </c>
      <c r="D7" s="195">
        <v>-11988.444844483602</v>
      </c>
      <c r="E7" s="195">
        <v>-16690.01947724793</v>
      </c>
      <c r="F7" s="195">
        <v>-11662.540573321055</v>
      </c>
      <c r="G7" s="195">
        <v>-11957.077347004582</v>
      </c>
      <c r="H7" s="195">
        <v>-11830.147330809359</v>
      </c>
      <c r="I7" s="195">
        <v>-13138.405776721724</v>
      </c>
      <c r="J7" s="195">
        <v>-10549.32368475188</v>
      </c>
      <c r="K7" s="195">
        <v>-19061.025057281357</v>
      </c>
      <c r="L7" s="195">
        <v>-17188.784907287194</v>
      </c>
      <c r="M7" s="195">
        <v>-19493.217137237505</v>
      </c>
      <c r="N7" s="195">
        <v>-16391.4443030367</v>
      </c>
      <c r="O7" s="195">
        <v>-19234.068057346951</v>
      </c>
      <c r="P7" s="195">
        <v>-14226.874923703275</v>
      </c>
      <c r="Q7" s="195">
        <v>-4834.2586652701202</v>
      </c>
      <c r="R7" s="195">
        <v>-9152.0224132254698</v>
      </c>
      <c r="S7" s="195">
        <v>-10622.141489249962</v>
      </c>
      <c r="T7" s="195">
        <v>-5158.6997009790857</v>
      </c>
      <c r="U7" s="195">
        <v>-5397.8628554040124</v>
      </c>
      <c r="V7" s="195">
        <v>-4157.7339536283462</v>
      </c>
      <c r="W7" s="195">
        <v>-4448.8101460417474</v>
      </c>
      <c r="X7" s="195">
        <v>-5777.0608440577553</v>
      </c>
      <c r="Y7" s="195">
        <v>-6004.8245554901514</v>
      </c>
      <c r="Z7" s="195">
        <v>-5347.5153417290485</v>
      </c>
      <c r="AA7" s="195">
        <v>-4396.2355457074755</v>
      </c>
      <c r="AB7" s="195">
        <v>-4602.8855544663584</v>
      </c>
      <c r="AC7" s="195">
        <v>-4439.0123645929734</v>
      </c>
      <c r="AD7" s="195">
        <v>-4270.8842845493609</v>
      </c>
      <c r="AE7" s="195">
        <v>-4851.8590493436559</v>
      </c>
      <c r="AF7" s="196">
        <v>-5152.6690095767299</v>
      </c>
      <c r="AG7" s="197">
        <v>-0.57019704587057474</v>
      </c>
    </row>
    <row r="8" spans="1:33" s="34" customFormat="1" x14ac:dyDescent="0.25">
      <c r="A8" s="33" t="s">
        <v>106</v>
      </c>
      <c r="B8" s="34" t="s">
        <v>5</v>
      </c>
      <c r="C8" s="194">
        <v>-20564.998970210618</v>
      </c>
      <c r="D8" s="195">
        <v>-20564.998970210618</v>
      </c>
      <c r="E8" s="195">
        <v>-23875.162137401087</v>
      </c>
      <c r="F8" s="195">
        <v>-21874.41032428242</v>
      </c>
      <c r="G8" s="195">
        <v>-17447.061529304014</v>
      </c>
      <c r="H8" s="195">
        <v>-27220.671685602028</v>
      </c>
      <c r="I8" s="195">
        <v>-28282.310363370692</v>
      </c>
      <c r="J8" s="195">
        <v>-27354.507988478024</v>
      </c>
      <c r="K8" s="195">
        <v>-25529.481545859358</v>
      </c>
      <c r="L8" s="195">
        <v>-24472.619803629692</v>
      </c>
      <c r="M8" s="195">
        <v>-31399.299776170032</v>
      </c>
      <c r="N8" s="195">
        <v>-32551.87888947003</v>
      </c>
      <c r="O8" s="195">
        <v>-31454.658532288697</v>
      </c>
      <c r="P8" s="195">
        <v>-28224.214276657363</v>
      </c>
      <c r="Q8" s="195">
        <v>-24417.741964171091</v>
      </c>
      <c r="R8" s="195">
        <v>-26059.643661508489</v>
      </c>
      <c r="S8" s="195">
        <v>-28349.641631345894</v>
      </c>
      <c r="T8" s="195">
        <v>-31583.636068071297</v>
      </c>
      <c r="U8" s="195">
        <v>-32250.627485781501</v>
      </c>
      <c r="V8" s="195">
        <v>-31905.0350335767</v>
      </c>
      <c r="W8" s="195">
        <v>-37621.857661308168</v>
      </c>
      <c r="X8" s="195">
        <v>-39365.506953274642</v>
      </c>
      <c r="Y8" s="195">
        <v>-36858.166729957433</v>
      </c>
      <c r="Z8" s="195">
        <v>-31296.242192567894</v>
      </c>
      <c r="AA8" s="195">
        <v>-34382.605757482699</v>
      </c>
      <c r="AB8" s="195">
        <v>-29344.736710481029</v>
      </c>
      <c r="AC8" s="195">
        <v>-26626.224628510627</v>
      </c>
      <c r="AD8" s="195">
        <v>-20467.007805229685</v>
      </c>
      <c r="AE8" s="195">
        <v>-13076.161293336745</v>
      </c>
      <c r="AF8" s="196">
        <v>-22631.24962628209</v>
      </c>
      <c r="AG8" s="197">
        <v>0.10047414342517276</v>
      </c>
    </row>
    <row r="9" spans="1:33" s="34" customFormat="1" x14ac:dyDescent="0.25">
      <c r="A9" s="33" t="s">
        <v>107</v>
      </c>
      <c r="B9" s="34" t="s">
        <v>6</v>
      </c>
      <c r="C9" s="194">
        <v>-3237.6839464191512</v>
      </c>
      <c r="D9" s="195">
        <v>-3237.6839464191512</v>
      </c>
      <c r="E9" s="195">
        <v>-2771.1005009097844</v>
      </c>
      <c r="F9" s="195">
        <v>-2591.1412993796025</v>
      </c>
      <c r="G9" s="195">
        <v>-2608.5001134109116</v>
      </c>
      <c r="H9" s="195">
        <v>-2354.4975862837869</v>
      </c>
      <c r="I9" s="195">
        <v>-2588.4626617691069</v>
      </c>
      <c r="J9" s="195">
        <v>-2545.1309568376314</v>
      </c>
      <c r="K9" s="195">
        <v>-2327.2148160961747</v>
      </c>
      <c r="L9" s="195">
        <v>-2881.0273719422521</v>
      </c>
      <c r="M9" s="195">
        <v>-2121.419683963195</v>
      </c>
      <c r="N9" s="195">
        <v>-1754.7242806393838</v>
      </c>
      <c r="O9" s="195">
        <v>-1700.2620774959364</v>
      </c>
      <c r="P9" s="195">
        <v>-1711.5543201611354</v>
      </c>
      <c r="Q9" s="195">
        <v>-1668.3827772773932</v>
      </c>
      <c r="R9" s="195">
        <v>-1580.0631020512483</v>
      </c>
      <c r="S9" s="195">
        <v>-1567.4273992056778</v>
      </c>
      <c r="T9" s="195">
        <v>-1556.1014644153961</v>
      </c>
      <c r="U9" s="195">
        <v>-1350.9549331223989</v>
      </c>
      <c r="V9" s="195">
        <v>-1099.9214785037555</v>
      </c>
      <c r="W9" s="195">
        <v>-1126.3419220687069</v>
      </c>
      <c r="X9" s="195">
        <v>-701.84885338148501</v>
      </c>
      <c r="Y9" s="195">
        <v>-617.40151793092684</v>
      </c>
      <c r="Z9" s="195">
        <v>-713.24403344767688</v>
      </c>
      <c r="AA9" s="195">
        <v>-1231.5299098333471</v>
      </c>
      <c r="AB9" s="195">
        <v>-1211.5263140722682</v>
      </c>
      <c r="AC9" s="195">
        <v>-1262.3491872712209</v>
      </c>
      <c r="AD9" s="195">
        <v>-1024.9441045806957</v>
      </c>
      <c r="AE9" s="195">
        <v>-1022.2329087613584</v>
      </c>
      <c r="AF9" s="196">
        <v>-1014.6213201798456</v>
      </c>
      <c r="AG9" s="197">
        <v>-0.68662125859999168</v>
      </c>
    </row>
    <row r="10" spans="1:33" s="34" customFormat="1" x14ac:dyDescent="0.25">
      <c r="A10" s="33" t="s">
        <v>108</v>
      </c>
      <c r="B10" s="34" t="s">
        <v>7</v>
      </c>
      <c r="C10" s="194">
        <v>-19228.040968311776</v>
      </c>
      <c r="D10" s="195">
        <v>-19323.900032179201</v>
      </c>
      <c r="E10" s="195">
        <v>-19321.438192806345</v>
      </c>
      <c r="F10" s="195">
        <v>-18759.478674232774</v>
      </c>
      <c r="G10" s="195">
        <v>-18946.717627025093</v>
      </c>
      <c r="H10" s="195">
        <v>-18979.609073835018</v>
      </c>
      <c r="I10" s="195">
        <v>-18993.399331020599</v>
      </c>
      <c r="J10" s="195">
        <v>-18553.331661620927</v>
      </c>
      <c r="K10" s="195">
        <v>-18594.079104796518</v>
      </c>
      <c r="L10" s="195">
        <v>-19208.377808922054</v>
      </c>
      <c r="M10" s="195">
        <v>-18040.36621618726</v>
      </c>
      <c r="N10" s="195">
        <v>-18321.955166181062</v>
      </c>
      <c r="O10" s="195">
        <v>-10172.24271836564</v>
      </c>
      <c r="P10" s="195">
        <v>-10561.245444035791</v>
      </c>
      <c r="Q10" s="195">
        <v>-10187.723413530095</v>
      </c>
      <c r="R10" s="195">
        <v>-10983.098845765162</v>
      </c>
      <c r="S10" s="195">
        <v>-12504.489129646661</v>
      </c>
      <c r="T10" s="195">
        <v>-13923.13853377624</v>
      </c>
      <c r="U10" s="195">
        <v>-14925.561857884175</v>
      </c>
      <c r="V10" s="195">
        <v>-13246.20134273608</v>
      </c>
      <c r="W10" s="195">
        <v>-13325.079209269228</v>
      </c>
      <c r="X10" s="195">
        <v>-12660.04072832469</v>
      </c>
      <c r="Y10" s="195">
        <v>-9778.2714558759253</v>
      </c>
      <c r="Z10" s="195">
        <v>-9197.3200547660126</v>
      </c>
      <c r="AA10" s="195">
        <v>-7902.222104337905</v>
      </c>
      <c r="AB10" s="195">
        <v>-9172.7927838715259</v>
      </c>
      <c r="AC10" s="195">
        <v>-8681.3900863630115</v>
      </c>
      <c r="AD10" s="195">
        <v>-8642.0617230618263</v>
      </c>
      <c r="AE10" s="195">
        <v>-8396.6708654700669</v>
      </c>
      <c r="AF10" s="196">
        <v>-8460.6099646651346</v>
      </c>
      <c r="AG10" s="197">
        <v>-0.5599858571859504</v>
      </c>
    </row>
    <row r="11" spans="1:33" s="34" customFormat="1" x14ac:dyDescent="0.25">
      <c r="A11" s="33" t="s">
        <v>109</v>
      </c>
      <c r="B11" s="34" t="s">
        <v>8</v>
      </c>
      <c r="C11" s="194">
        <v>-59626.703430210284</v>
      </c>
      <c r="D11" s="195">
        <v>-59626.703430210284</v>
      </c>
      <c r="E11" s="195">
        <v>-65277.636073816851</v>
      </c>
      <c r="F11" s="195">
        <v>-57758.686327456955</v>
      </c>
      <c r="G11" s="195">
        <v>-51138.023061350184</v>
      </c>
      <c r="H11" s="195">
        <v>-52987.166703790193</v>
      </c>
      <c r="I11" s="195">
        <v>-39969.510252130189</v>
      </c>
      <c r="J11" s="195">
        <v>-47948.643049896855</v>
      </c>
      <c r="K11" s="195">
        <v>-49142.820411486857</v>
      </c>
      <c r="L11" s="195">
        <v>-55999.142084286948</v>
      </c>
      <c r="M11" s="195">
        <v>-45284.000330979979</v>
      </c>
      <c r="N11" s="195">
        <v>-31791.226464339972</v>
      </c>
      <c r="O11" s="195">
        <v>-47756.013887716741</v>
      </c>
      <c r="P11" s="195">
        <v>-33995.964348133697</v>
      </c>
      <c r="Q11" s="195">
        <v>-39990.45536847016</v>
      </c>
      <c r="R11" s="195">
        <v>-17337.162896543388</v>
      </c>
      <c r="S11" s="195">
        <v>-12706.154551350046</v>
      </c>
      <c r="T11" s="195">
        <v>-21645.975670100026</v>
      </c>
      <c r="U11" s="195">
        <v>-24509.631111820043</v>
      </c>
      <c r="V11" s="195">
        <v>-29703.043196840139</v>
      </c>
      <c r="W11" s="195">
        <v>-41634.125620323495</v>
      </c>
      <c r="X11" s="195">
        <v>-25243.521644043587</v>
      </c>
      <c r="Y11" s="195">
        <v>-25386.767870636908</v>
      </c>
      <c r="Z11" s="195">
        <v>-28063.620110636606</v>
      </c>
      <c r="AA11" s="195">
        <v>-25247.862503926706</v>
      </c>
      <c r="AB11" s="195">
        <v>-24720.603754136904</v>
      </c>
      <c r="AC11" s="195">
        <v>-18154.02795984023</v>
      </c>
      <c r="AD11" s="195">
        <v>-18527.789873410231</v>
      </c>
      <c r="AE11" s="195">
        <v>-16413.714212293384</v>
      </c>
      <c r="AF11" s="196">
        <v>-12860.678339096894</v>
      </c>
      <c r="AG11" s="197">
        <v>-0.78431344348678278</v>
      </c>
    </row>
    <row r="12" spans="1:33" s="34" customFormat="1" x14ac:dyDescent="0.25">
      <c r="A12" s="33" t="s">
        <v>110</v>
      </c>
      <c r="B12" s="34" t="s">
        <v>9</v>
      </c>
      <c r="C12" s="194">
        <v>-6421.4461337374287</v>
      </c>
      <c r="D12" s="195">
        <v>-6421.4461337374287</v>
      </c>
      <c r="E12" s="195">
        <v>-7672.4743963529372</v>
      </c>
      <c r="F12" s="195">
        <v>-7809.0287197561947</v>
      </c>
      <c r="G12" s="195">
        <v>-8080.8833732682524</v>
      </c>
      <c r="H12" s="195">
        <v>-8374.8779527381867</v>
      </c>
      <c r="I12" s="195">
        <v>-8954.5605470674091</v>
      </c>
      <c r="J12" s="195">
        <v>-8619.4287217577876</v>
      </c>
      <c r="K12" s="195">
        <v>-8108.2197229880949</v>
      </c>
      <c r="L12" s="195">
        <v>-7841.7428700625032</v>
      </c>
      <c r="M12" s="195">
        <v>-8532.1363336485047</v>
      </c>
      <c r="N12" s="195">
        <v>-6950.3576260435138</v>
      </c>
      <c r="O12" s="195">
        <v>-7829.4769526119308</v>
      </c>
      <c r="P12" s="195">
        <v>-8121.875239025695</v>
      </c>
      <c r="Q12" s="195">
        <v>-7292.5225932368739</v>
      </c>
      <c r="R12" s="195">
        <v>-7587.1335207883785</v>
      </c>
      <c r="S12" s="195">
        <v>-7806.2063018584568</v>
      </c>
      <c r="T12" s="195">
        <v>-7588.7224737162342</v>
      </c>
      <c r="U12" s="195">
        <v>-6792.6389534303371</v>
      </c>
      <c r="V12" s="195">
        <v>-7154.148668418793</v>
      </c>
      <c r="W12" s="195">
        <v>-7107.587829722982</v>
      </c>
      <c r="X12" s="195">
        <v>-6925.9981785470991</v>
      </c>
      <c r="Y12" s="195">
        <v>-5723.5788636675979</v>
      </c>
      <c r="Z12" s="195">
        <v>-5277.4828650907293</v>
      </c>
      <c r="AA12" s="195">
        <v>-6060.3188340475726</v>
      </c>
      <c r="AB12" s="195">
        <v>-6086.2767817073527</v>
      </c>
      <c r="AC12" s="195">
        <v>-5122.1398534138671</v>
      </c>
      <c r="AD12" s="195">
        <v>-5179.7179573750982</v>
      </c>
      <c r="AE12" s="195">
        <v>-4489.6065265425741</v>
      </c>
      <c r="AF12" s="196">
        <v>-5094.2263140404375</v>
      </c>
      <c r="AG12" s="197">
        <v>-0.20668550230826571</v>
      </c>
    </row>
    <row r="13" spans="1:33" s="34" customFormat="1" x14ac:dyDescent="0.25">
      <c r="A13" s="33" t="s">
        <v>111</v>
      </c>
      <c r="B13" s="34" t="s">
        <v>10</v>
      </c>
      <c r="C13" s="194">
        <v>-218.97097826661877</v>
      </c>
      <c r="D13" s="195">
        <v>-218.97097826661877</v>
      </c>
      <c r="E13" s="195">
        <v>-212.03722431086328</v>
      </c>
      <c r="F13" s="195">
        <v>-218.37587085184555</v>
      </c>
      <c r="G13" s="195">
        <v>-233.56419917862507</v>
      </c>
      <c r="H13" s="195">
        <v>-222.8062534956992</v>
      </c>
      <c r="I13" s="195">
        <v>-238.77208078181459</v>
      </c>
      <c r="J13" s="195">
        <v>-244.43734940645089</v>
      </c>
      <c r="K13" s="195">
        <v>-225.59410313231515</v>
      </c>
      <c r="L13" s="195">
        <v>-181.66566064334427</v>
      </c>
      <c r="M13" s="195">
        <v>-292.40342854690925</v>
      </c>
      <c r="N13" s="195">
        <v>-35.020751860646911</v>
      </c>
      <c r="O13" s="195">
        <v>-186.76091551023288</v>
      </c>
      <c r="P13" s="195">
        <v>-276.66900985729376</v>
      </c>
      <c r="Q13" s="195">
        <v>-284.99152841611794</v>
      </c>
      <c r="R13" s="195">
        <v>-283.64044179618941</v>
      </c>
      <c r="S13" s="195">
        <v>-303.2712658950062</v>
      </c>
      <c r="T13" s="195">
        <v>-381.72788781222494</v>
      </c>
      <c r="U13" s="195">
        <v>-239.87525842339585</v>
      </c>
      <c r="V13" s="195">
        <v>-417.74953187162902</v>
      </c>
      <c r="W13" s="195">
        <v>-429.02312581629985</v>
      </c>
      <c r="X13" s="195">
        <v>-398.11319290356425</v>
      </c>
      <c r="Y13" s="195">
        <v>-434.67020032176595</v>
      </c>
      <c r="Z13" s="195">
        <v>-421.37725332186272</v>
      </c>
      <c r="AA13" s="195">
        <v>-439.78240646564262</v>
      </c>
      <c r="AB13" s="195">
        <v>-435.66871335352926</v>
      </c>
      <c r="AC13" s="195">
        <v>-431.89097986112591</v>
      </c>
      <c r="AD13" s="195">
        <v>-49.778779697984902</v>
      </c>
      <c r="AE13" s="195">
        <v>-419.21539688452253</v>
      </c>
      <c r="AF13" s="196">
        <v>-399.21686677240297</v>
      </c>
      <c r="AG13" s="197">
        <v>0.82314967002758255</v>
      </c>
    </row>
    <row r="14" spans="1:33" s="34" customFormat="1" x14ac:dyDescent="0.25">
      <c r="A14" s="33" t="s">
        <v>112</v>
      </c>
      <c r="B14" s="34" t="s">
        <v>11</v>
      </c>
      <c r="C14" s="194">
        <v>-5686.6362007180323</v>
      </c>
      <c r="D14" s="195">
        <v>-5686.6362007180323</v>
      </c>
      <c r="E14" s="195">
        <v>-8910.9294107968799</v>
      </c>
      <c r="F14" s="195">
        <v>-9585.2771444340833</v>
      </c>
      <c r="G14" s="195">
        <v>-9213.5982960895944</v>
      </c>
      <c r="H14" s="195">
        <v>-6952.6787671439106</v>
      </c>
      <c r="I14" s="195">
        <v>-7397.9954530742007</v>
      </c>
      <c r="J14" s="195">
        <v>-7765.6202005634495</v>
      </c>
      <c r="K14" s="195">
        <v>-6814.8999255714916</v>
      </c>
      <c r="L14" s="195">
        <v>-6915.7091429628681</v>
      </c>
      <c r="M14" s="195">
        <v>-7149.1977941550576</v>
      </c>
      <c r="N14" s="195">
        <v>-8042.4173687040247</v>
      </c>
      <c r="O14" s="195">
        <v>-8332.1841152973084</v>
      </c>
      <c r="P14" s="195">
        <v>-7956.2318990794683</v>
      </c>
      <c r="Q14" s="195">
        <v>-6451.4312125465431</v>
      </c>
      <c r="R14" s="195">
        <v>-6924.7883374228431</v>
      </c>
      <c r="S14" s="195">
        <v>-7332.8181519370855</v>
      </c>
      <c r="T14" s="195">
        <v>-5002.1343876618221</v>
      </c>
      <c r="U14" s="195">
        <v>-2736.4930473619038</v>
      </c>
      <c r="V14" s="195">
        <v>-5991.3855461332632</v>
      </c>
      <c r="W14" s="195">
        <v>-7067.9415639722411</v>
      </c>
      <c r="X14" s="195">
        <v>-6239.9075450593937</v>
      </c>
      <c r="Y14" s="195">
        <v>-7271.8234503327503</v>
      </c>
      <c r="Z14" s="195">
        <v>-7433.2194808416234</v>
      </c>
      <c r="AA14" s="195">
        <v>-6788.1772581429277</v>
      </c>
      <c r="AB14" s="195">
        <v>-6669.4058481766915</v>
      </c>
      <c r="AC14" s="195">
        <v>-5812.7711667965532</v>
      </c>
      <c r="AD14" s="195">
        <v>-4683.5503201380934</v>
      </c>
      <c r="AE14" s="195">
        <v>-2315.2923777943538</v>
      </c>
      <c r="AF14" s="196">
        <v>5794.1516727876069</v>
      </c>
      <c r="AG14" s="197">
        <v>-2.0189066907526105</v>
      </c>
    </row>
    <row r="15" spans="1:33" s="34" customFormat="1" x14ac:dyDescent="0.25">
      <c r="A15" s="33" t="s">
        <v>113</v>
      </c>
      <c r="B15" s="34" t="s">
        <v>12</v>
      </c>
      <c r="C15" s="194">
        <v>6456.8333328241424</v>
      </c>
      <c r="D15" s="195">
        <v>6456.8333328241424</v>
      </c>
      <c r="E15" s="195">
        <v>5751.8318118993757</v>
      </c>
      <c r="F15" s="195">
        <v>6991.6653396298825</v>
      </c>
      <c r="G15" s="195">
        <v>5792.3115847924291</v>
      </c>
      <c r="H15" s="195">
        <v>4906.699018749242</v>
      </c>
      <c r="I15" s="195">
        <v>4986.507532846651</v>
      </c>
      <c r="J15" s="195">
        <v>4461.8325344255354</v>
      </c>
      <c r="K15" s="195">
        <v>4761.948063122295</v>
      </c>
      <c r="L15" s="195">
        <v>4722.5337323339891</v>
      </c>
      <c r="M15" s="195">
        <v>5008.1481065246071</v>
      </c>
      <c r="N15" s="195">
        <v>5240.4622841414948</v>
      </c>
      <c r="O15" s="195">
        <v>5525.1418560043476</v>
      </c>
      <c r="P15" s="195">
        <v>6579.343679496872</v>
      </c>
      <c r="Q15" s="195">
        <v>6347.8915454044445</v>
      </c>
      <c r="R15" s="195">
        <v>6021.5446176304677</v>
      </c>
      <c r="S15" s="195">
        <v>5942.4806227914532</v>
      </c>
      <c r="T15" s="195">
        <v>6120.7158798059545</v>
      </c>
      <c r="U15" s="195">
        <v>3669.6211627188009</v>
      </c>
      <c r="V15" s="195">
        <v>-861.72999035752946</v>
      </c>
      <c r="W15" s="195">
        <v>3309.4101738459904</v>
      </c>
      <c r="X15" s="195">
        <v>546.11372986129766</v>
      </c>
      <c r="Y15" s="195">
        <v>-986.33242179658373</v>
      </c>
      <c r="Z15" s="195">
        <v>683.39588170250977</v>
      </c>
      <c r="AA15" s="195">
        <v>1918.2940395166258</v>
      </c>
      <c r="AB15" s="195">
        <v>1583.4439296347716</v>
      </c>
      <c r="AC15" s="195">
        <v>5159.3239020623314</v>
      </c>
      <c r="AD15" s="195">
        <v>6166.9128261904989</v>
      </c>
      <c r="AE15" s="195">
        <v>4486.7171938234687</v>
      </c>
      <c r="AF15" s="196">
        <v>6594.7488406649745</v>
      </c>
      <c r="AG15" s="197">
        <v>2.1359620224316599E-2</v>
      </c>
    </row>
    <row r="16" spans="1:33" s="34" customFormat="1" x14ac:dyDescent="0.25">
      <c r="A16" s="33" t="s">
        <v>114</v>
      </c>
      <c r="B16" s="34" t="s">
        <v>13</v>
      </c>
      <c r="C16" s="194">
        <v>-1626.3188354410352</v>
      </c>
      <c r="D16" s="195">
        <v>-1626.3188354410352</v>
      </c>
      <c r="E16" s="195">
        <v>-1502.1162488967252</v>
      </c>
      <c r="F16" s="195">
        <v>-995.77470627357366</v>
      </c>
      <c r="G16" s="195">
        <v>-2003.9597134630874</v>
      </c>
      <c r="H16" s="195">
        <v>-1495.2102954499778</v>
      </c>
      <c r="I16" s="195">
        <v>-1814.8285551046745</v>
      </c>
      <c r="J16" s="195">
        <v>-1887.6432908067379</v>
      </c>
      <c r="K16" s="195">
        <v>-2149.243281349311</v>
      </c>
      <c r="L16" s="195">
        <v>-2865.3770483924104</v>
      </c>
      <c r="M16" s="195">
        <v>-2278.8249917620801</v>
      </c>
      <c r="N16" s="195">
        <v>-3204.8343427054374</v>
      </c>
      <c r="O16" s="195">
        <v>-3469.3832047247729</v>
      </c>
      <c r="P16" s="195">
        <v>-3001.0213702220826</v>
      </c>
      <c r="Q16" s="195">
        <v>-4912.4954842398656</v>
      </c>
      <c r="R16" s="195">
        <v>-3588.8582826988422</v>
      </c>
      <c r="S16" s="195">
        <v>-556.66348213325932</v>
      </c>
      <c r="T16" s="195">
        <v>-1633.222575330183</v>
      </c>
      <c r="U16" s="195">
        <v>-1668.4244538271216</v>
      </c>
      <c r="V16" s="195">
        <v>-2028.9808518655066</v>
      </c>
      <c r="W16" s="195">
        <v>-2798.8001897764248</v>
      </c>
      <c r="X16" s="195">
        <v>-3739.4980648474757</v>
      </c>
      <c r="Y16" s="195">
        <v>-4091.0671006807238</v>
      </c>
      <c r="Z16" s="195">
        <v>-3636.2551476209569</v>
      </c>
      <c r="AA16" s="195">
        <v>-3207.4762777392293</v>
      </c>
      <c r="AB16" s="195">
        <v>-1558.0309771348543</v>
      </c>
      <c r="AC16" s="195">
        <v>-2216.0237371828598</v>
      </c>
      <c r="AD16" s="195">
        <v>-2439.2797560950935</v>
      </c>
      <c r="AE16" s="195">
        <v>-1834.6260767532176</v>
      </c>
      <c r="AF16" s="196">
        <v>-1990.1766153061997</v>
      </c>
      <c r="AG16" s="197">
        <v>0.22373090192151118</v>
      </c>
    </row>
    <row r="17" spans="1:33" s="34" customFormat="1" x14ac:dyDescent="0.25">
      <c r="A17" s="33" t="s">
        <v>101</v>
      </c>
      <c r="B17" s="34" t="s">
        <v>14</v>
      </c>
      <c r="C17" s="194">
        <v>-254905.24374367594</v>
      </c>
      <c r="D17" s="195">
        <v>-254905.24374367594</v>
      </c>
      <c r="E17" s="195">
        <v>-281289.15594702278</v>
      </c>
      <c r="F17" s="195">
        <v>-249925.99574101847</v>
      </c>
      <c r="G17" s="195">
        <v>-250754.47206787858</v>
      </c>
      <c r="H17" s="195">
        <v>-259786.31457583542</v>
      </c>
      <c r="I17" s="195">
        <v>-282651.70983424305</v>
      </c>
      <c r="J17" s="195">
        <v>-311160.00558073801</v>
      </c>
      <c r="K17" s="195">
        <v>-308868.99387704674</v>
      </c>
      <c r="L17" s="195">
        <v>-323815.68738370447</v>
      </c>
      <c r="M17" s="195">
        <v>-332848.89428332349</v>
      </c>
      <c r="N17" s="195">
        <v>-313971.75138400262</v>
      </c>
      <c r="O17" s="195">
        <v>-331193.81023611181</v>
      </c>
      <c r="P17" s="195">
        <v>-315010.47012545698</v>
      </c>
      <c r="Q17" s="195">
        <v>-293968.41881453426</v>
      </c>
      <c r="R17" s="195">
        <v>-324230.74344013876</v>
      </c>
      <c r="S17" s="195">
        <v>-319864.56269326026</v>
      </c>
      <c r="T17" s="195">
        <v>-343076.41440996667</v>
      </c>
      <c r="U17" s="195">
        <v>-307963.22661901236</v>
      </c>
      <c r="V17" s="195">
        <v>-338740.01877180382</v>
      </c>
      <c r="W17" s="195">
        <v>-337891.54522537073</v>
      </c>
      <c r="X17" s="195">
        <v>-334759.07623240497</v>
      </c>
      <c r="Y17" s="195">
        <v>-329764.86543224775</v>
      </c>
      <c r="Z17" s="195">
        <v>-331929.88247598335</v>
      </c>
      <c r="AA17" s="195">
        <v>-333665.54689547932</v>
      </c>
      <c r="AB17" s="195">
        <v>-312307.70925596368</v>
      </c>
      <c r="AC17" s="195">
        <v>-303218.77345559589</v>
      </c>
      <c r="AD17" s="195">
        <v>-296191.76001741865</v>
      </c>
      <c r="AE17" s="195">
        <v>-261677.06276845216</v>
      </c>
      <c r="AF17" s="196">
        <v>-272964.37470119999</v>
      </c>
      <c r="AG17" s="197">
        <v>7.0846447457486236E-2</v>
      </c>
    </row>
    <row r="18" spans="1:33" s="34" customFormat="1" x14ac:dyDescent="0.25">
      <c r="A18" s="33" t="s">
        <v>102</v>
      </c>
      <c r="B18" s="34" t="s">
        <v>15</v>
      </c>
      <c r="C18" s="194">
        <v>-245302.37119077516</v>
      </c>
      <c r="D18" s="195">
        <v>-245302.37119077516</v>
      </c>
      <c r="E18" s="195">
        <v>-271697.79097189702</v>
      </c>
      <c r="F18" s="195">
        <v>-240362.81821051589</v>
      </c>
      <c r="G18" s="195">
        <v>-241194.09353595445</v>
      </c>
      <c r="H18" s="195">
        <v>-250264.94033839452</v>
      </c>
      <c r="I18" s="195">
        <v>-273145.14910767152</v>
      </c>
      <c r="J18" s="195">
        <v>-301662.58651381748</v>
      </c>
      <c r="K18" s="195">
        <v>-299379.82997415098</v>
      </c>
      <c r="L18" s="195">
        <v>-314331.5327789748</v>
      </c>
      <c r="M18" s="195">
        <v>-323361.93954733468</v>
      </c>
      <c r="N18" s="195">
        <v>-304478.60084055021</v>
      </c>
      <c r="O18" s="195">
        <v>-321694.88557077647</v>
      </c>
      <c r="P18" s="195">
        <v>-305499.67774927156</v>
      </c>
      <c r="Q18" s="195">
        <v>-284468.43549516774</v>
      </c>
      <c r="R18" s="195">
        <v>-314727.7290063923</v>
      </c>
      <c r="S18" s="195">
        <v>-310358.87304814963</v>
      </c>
      <c r="T18" s="195">
        <v>-333498.92904640164</v>
      </c>
      <c r="U18" s="195">
        <v>-298110.8115269203</v>
      </c>
      <c r="V18" s="195">
        <v>-329009.56356172456</v>
      </c>
      <c r="W18" s="195">
        <v>-328193.98821586295</v>
      </c>
      <c r="X18" s="195">
        <v>-325091.16445148096</v>
      </c>
      <c r="Y18" s="195">
        <v>-320124.05637421849</v>
      </c>
      <c r="Z18" s="195">
        <v>-322296.55647251301</v>
      </c>
      <c r="AA18" s="195">
        <v>-324051.58877352258</v>
      </c>
      <c r="AB18" s="195">
        <v>-302835.32049795141</v>
      </c>
      <c r="AC18" s="195">
        <v>-293758.65515766089</v>
      </c>
      <c r="AD18" s="195">
        <v>-286779.77097912034</v>
      </c>
      <c r="AE18" s="195">
        <v>-252325.1790680433</v>
      </c>
      <c r="AF18" s="196">
        <v>-263656.08646585006</v>
      </c>
      <c r="AG18" s="197">
        <v>7.4820782147274723E-2</v>
      </c>
    </row>
    <row r="19" spans="1:33" s="34" customFormat="1" x14ac:dyDescent="0.25">
      <c r="A19" s="33" t="s">
        <v>115</v>
      </c>
      <c r="B19" s="34" t="s">
        <v>16</v>
      </c>
      <c r="C19" s="194">
        <v>-14765.663330000012</v>
      </c>
      <c r="D19" s="195">
        <v>-14765.663330000012</v>
      </c>
      <c r="E19" s="195">
        <v>-27180.786467333361</v>
      </c>
      <c r="F19" s="195">
        <v>-21079.898695666689</v>
      </c>
      <c r="G19" s="195">
        <v>-21230.489948000017</v>
      </c>
      <c r="H19" s="195">
        <v>-14562.577600333345</v>
      </c>
      <c r="I19" s="195">
        <v>-14061.736397333345</v>
      </c>
      <c r="J19" s="195">
        <v>-21377.001271333353</v>
      </c>
      <c r="K19" s="195">
        <v>-17309.044452333346</v>
      </c>
      <c r="L19" s="195">
        <v>-15548.850417000011</v>
      </c>
      <c r="M19" s="195">
        <v>-17836.766266000013</v>
      </c>
      <c r="N19" s="195">
        <v>-18897.818204666681</v>
      </c>
      <c r="O19" s="195">
        <v>-20774.104013333352</v>
      </c>
      <c r="P19" s="195">
        <v>-21843.577945666686</v>
      </c>
      <c r="Q19" s="195">
        <v>-22335.247848333354</v>
      </c>
      <c r="R19" s="195">
        <v>-23502.604970000022</v>
      </c>
      <c r="S19" s="195">
        <v>-24430.457812333359</v>
      </c>
      <c r="T19" s="195">
        <v>-30538.098781666693</v>
      </c>
      <c r="U19" s="195">
        <v>-22555.854583000018</v>
      </c>
      <c r="V19" s="195">
        <v>-21281.662862000019</v>
      </c>
      <c r="W19" s="195">
        <v>-33852.747195000033</v>
      </c>
      <c r="X19" s="195">
        <v>-22462.389538666688</v>
      </c>
      <c r="Y19" s="195">
        <v>-22734.14413500002</v>
      </c>
      <c r="Z19" s="195">
        <v>-25449.917714666692</v>
      </c>
      <c r="AA19" s="195">
        <v>-19041.504984333351</v>
      </c>
      <c r="AB19" s="195">
        <v>-21342.579549666687</v>
      </c>
      <c r="AC19" s="195">
        <v>-18869.432313000019</v>
      </c>
      <c r="AD19" s="195">
        <v>-16753.464013333349</v>
      </c>
      <c r="AE19" s="195">
        <v>-17182.482863333349</v>
      </c>
      <c r="AF19" s="196">
        <v>-10267.824527333341</v>
      </c>
      <c r="AG19" s="197">
        <v>-0.30461474721072807</v>
      </c>
    </row>
    <row r="20" spans="1:33" s="34" customFormat="1" x14ac:dyDescent="0.25">
      <c r="A20" s="33" t="s">
        <v>116</v>
      </c>
      <c r="B20" s="34" t="s">
        <v>17</v>
      </c>
      <c r="C20" s="194">
        <v>-21598.952734546969</v>
      </c>
      <c r="D20" s="195">
        <v>-21598.952734546969</v>
      </c>
      <c r="E20" s="195">
        <v>-22129.557484248377</v>
      </c>
      <c r="F20" s="195">
        <v>-19870.388843886558</v>
      </c>
      <c r="G20" s="195">
        <v>-22710.686645008733</v>
      </c>
      <c r="H20" s="195">
        <v>-20199.776048058891</v>
      </c>
      <c r="I20" s="195">
        <v>-22480.217748556646</v>
      </c>
      <c r="J20" s="195">
        <v>-28755.210477656437</v>
      </c>
      <c r="K20" s="195">
        <v>-28936.993429616839</v>
      </c>
      <c r="L20" s="195">
        <v>-30887.200753751062</v>
      </c>
      <c r="M20" s="195">
        <v>-34015.573711900972</v>
      </c>
      <c r="N20" s="195">
        <v>-16853.767349937214</v>
      </c>
      <c r="O20" s="195">
        <v>-28840.876271753103</v>
      </c>
      <c r="P20" s="195">
        <v>-37206.360934226424</v>
      </c>
      <c r="Q20" s="195">
        <v>-40187.368189770306</v>
      </c>
      <c r="R20" s="195">
        <v>-43421.201695997559</v>
      </c>
      <c r="S20" s="195">
        <v>-44377.5460343218</v>
      </c>
      <c r="T20" s="195">
        <v>-46316.278881669692</v>
      </c>
      <c r="U20" s="195">
        <v>-46696.503465113354</v>
      </c>
      <c r="V20" s="195">
        <v>-46947.065454777468</v>
      </c>
      <c r="W20" s="195">
        <v>-37082.721116514673</v>
      </c>
      <c r="X20" s="195">
        <v>-36882.451280385707</v>
      </c>
      <c r="Y20" s="195">
        <v>-35080.19765730614</v>
      </c>
      <c r="Z20" s="195">
        <v>-35953.333153266096</v>
      </c>
      <c r="AA20" s="195">
        <v>-38154.528684117875</v>
      </c>
      <c r="AB20" s="195">
        <v>-31524.394246558724</v>
      </c>
      <c r="AC20" s="195">
        <v>-26268.471776911432</v>
      </c>
      <c r="AD20" s="195">
        <v>-28788.014603188618</v>
      </c>
      <c r="AE20" s="195">
        <v>-26314.373316406371</v>
      </c>
      <c r="AF20" s="196">
        <v>-25381.624809203204</v>
      </c>
      <c r="AG20" s="197">
        <v>0.17513219835913379</v>
      </c>
    </row>
    <row r="21" spans="1:33" s="34" customFormat="1" x14ac:dyDescent="0.25">
      <c r="A21" s="33" t="s">
        <v>117</v>
      </c>
      <c r="B21" s="34" t="s">
        <v>18</v>
      </c>
      <c r="C21" s="194">
        <v>-28812.523292901002</v>
      </c>
      <c r="D21" s="195">
        <v>-28812.523292901002</v>
      </c>
      <c r="E21" s="195">
        <v>-26131.01356458521</v>
      </c>
      <c r="F21" s="195">
        <v>-26861.023720536941</v>
      </c>
      <c r="G21" s="195">
        <v>-26787.780361564128</v>
      </c>
      <c r="H21" s="195">
        <v>-29946.256446529325</v>
      </c>
      <c r="I21" s="195">
        <v>-30507.62268099179</v>
      </c>
      <c r="J21" s="195">
        <v>-30546.607147394094</v>
      </c>
      <c r="K21" s="195">
        <v>-31615.53748977284</v>
      </c>
      <c r="L21" s="195">
        <v>-31899.55821203606</v>
      </c>
      <c r="M21" s="195">
        <v>-33052.109776460769</v>
      </c>
      <c r="N21" s="195">
        <v>-35306.289703531409</v>
      </c>
      <c r="O21" s="195">
        <v>-33614.162491783449</v>
      </c>
      <c r="P21" s="195">
        <v>-6154.6366399487952</v>
      </c>
      <c r="Q21" s="195">
        <v>-7990.3843691817538</v>
      </c>
      <c r="R21" s="195">
        <v>-10808.455209845055</v>
      </c>
      <c r="S21" s="195">
        <v>-13352.567367766254</v>
      </c>
      <c r="T21" s="195">
        <v>-16814.3233433641</v>
      </c>
      <c r="U21" s="195">
        <v>-16441.142102803413</v>
      </c>
      <c r="V21" s="195">
        <v>-20868.54948293179</v>
      </c>
      <c r="W21" s="195">
        <v>-21299.112640624749</v>
      </c>
      <c r="X21" s="195">
        <v>-19663.476642933139</v>
      </c>
      <c r="Y21" s="195">
        <v>-18868.417802723045</v>
      </c>
      <c r="Z21" s="195">
        <v>-28807.61427337892</v>
      </c>
      <c r="AA21" s="195">
        <v>-27412.481714035395</v>
      </c>
      <c r="AB21" s="195">
        <v>-28063.724302044993</v>
      </c>
      <c r="AC21" s="195">
        <v>-27586.042077663744</v>
      </c>
      <c r="AD21" s="195">
        <v>-27572.902422754141</v>
      </c>
      <c r="AE21" s="195">
        <v>-26628.665066752383</v>
      </c>
      <c r="AF21" s="196">
        <v>-26931.732559342028</v>
      </c>
      <c r="AG21" s="197">
        <v>-6.5276849043706411E-2</v>
      </c>
    </row>
    <row r="22" spans="1:33" s="34" customFormat="1" x14ac:dyDescent="0.25">
      <c r="A22" s="33" t="s">
        <v>118</v>
      </c>
      <c r="B22" s="34" t="s">
        <v>19</v>
      </c>
      <c r="C22" s="194">
        <v>-2107.9051475317851</v>
      </c>
      <c r="D22" s="195">
        <v>-2107.9051475317851</v>
      </c>
      <c r="E22" s="195">
        <v>-2305.0974201788472</v>
      </c>
      <c r="F22" s="195">
        <v>-2388.7744534458452</v>
      </c>
      <c r="G22" s="195">
        <v>-2848.7732365077823</v>
      </c>
      <c r="H22" s="195">
        <v>-2586.5169872100673</v>
      </c>
      <c r="I22" s="195">
        <v>-2872.3677390542298</v>
      </c>
      <c r="J22" s="195">
        <v>-2295.0693650646181</v>
      </c>
      <c r="K22" s="195">
        <v>-1946.2925336899737</v>
      </c>
      <c r="L22" s="195">
        <v>-1758.2851265651386</v>
      </c>
      <c r="M22" s="195">
        <v>-2538.9132365256946</v>
      </c>
      <c r="N22" s="195">
        <v>-1941.3460470007437</v>
      </c>
      <c r="O22" s="195">
        <v>-2412.1133689038979</v>
      </c>
      <c r="P22" s="195">
        <v>-2771.8925429752308</v>
      </c>
      <c r="Q22" s="195">
        <v>-2504.40799702098</v>
      </c>
      <c r="R22" s="195">
        <v>-2461.1195527766567</v>
      </c>
      <c r="S22" s="195">
        <v>-3282.9109504397188</v>
      </c>
      <c r="T22" s="195">
        <v>-3300.9815534191425</v>
      </c>
      <c r="U22" s="195">
        <v>-1463.4000408767486</v>
      </c>
      <c r="V22" s="195">
        <v>-2955.3716947905141</v>
      </c>
      <c r="W22" s="195">
        <v>-3036.8343421334348</v>
      </c>
      <c r="X22" s="195">
        <v>-3043.0805213270892</v>
      </c>
      <c r="Y22" s="195">
        <v>-3131.252644060814</v>
      </c>
      <c r="Z22" s="195">
        <v>-3086.1247391196757</v>
      </c>
      <c r="AA22" s="195">
        <v>-1582.1572182474797</v>
      </c>
      <c r="AB22" s="195">
        <v>-125.77853166609154</v>
      </c>
      <c r="AC22" s="195">
        <v>-3719.1926135613671</v>
      </c>
      <c r="AD22" s="195">
        <v>-3473.261821040483</v>
      </c>
      <c r="AE22" s="195">
        <v>-3209.0952652095316</v>
      </c>
      <c r="AF22" s="196">
        <v>-2977.8947948552568</v>
      </c>
      <c r="AG22" s="197">
        <v>0.41272713259520766</v>
      </c>
    </row>
    <row r="23" spans="1:33" s="34" customFormat="1" x14ac:dyDescent="0.25">
      <c r="A23" s="33" t="s">
        <v>119</v>
      </c>
      <c r="B23" s="34" t="s">
        <v>20</v>
      </c>
      <c r="C23" s="194">
        <v>-1757.0832026005401</v>
      </c>
      <c r="D23" s="195">
        <v>-2617.0753437495855</v>
      </c>
      <c r="E23" s="195">
        <v>-2054.6335927140744</v>
      </c>
      <c r="F23" s="195">
        <v>-2727.3261239923368</v>
      </c>
      <c r="G23" s="195">
        <v>-5187.1479728211325</v>
      </c>
      <c r="H23" s="195">
        <v>-6004.2493026993307</v>
      </c>
      <c r="I23" s="195">
        <v>-5792.8214123811831</v>
      </c>
      <c r="J23" s="195">
        <v>-2077.208473293244</v>
      </c>
      <c r="K23" s="195">
        <v>-2434.5809496055831</v>
      </c>
      <c r="L23" s="195">
        <v>-3661.2821274804774</v>
      </c>
      <c r="M23" s="195">
        <v>-1489.0814450440446</v>
      </c>
      <c r="N23" s="195">
        <v>-674.48173984914092</v>
      </c>
      <c r="O23" s="195">
        <v>-2316.3714528197015</v>
      </c>
      <c r="P23" s="195">
        <v>-1725.658646015793</v>
      </c>
      <c r="Q23" s="195">
        <v>-4200.2331645980657</v>
      </c>
      <c r="R23" s="195">
        <v>-3262.0664858672826</v>
      </c>
      <c r="S23" s="195">
        <v>-5667.5525843368368</v>
      </c>
      <c r="T23" s="195">
        <v>-3442.6563242098055</v>
      </c>
      <c r="U23" s="195">
        <v>-3767.2680464946984</v>
      </c>
      <c r="V23" s="195">
        <v>-5498.7268939065279</v>
      </c>
      <c r="W23" s="195">
        <v>-3970.6708329954208</v>
      </c>
      <c r="X23" s="195">
        <v>-4321.9323468035964</v>
      </c>
      <c r="Y23" s="195">
        <v>-3915.3899310000115</v>
      </c>
      <c r="Z23" s="195">
        <v>-4651.3304170250412</v>
      </c>
      <c r="AA23" s="195">
        <v>-3691.9738476390235</v>
      </c>
      <c r="AB23" s="195">
        <v>-5147.6703393275448</v>
      </c>
      <c r="AC23" s="195">
        <v>-5722.8723630591012</v>
      </c>
      <c r="AD23" s="195">
        <v>-4528.1492603002671</v>
      </c>
      <c r="AE23" s="195">
        <v>-5174.0463836769259</v>
      </c>
      <c r="AF23" s="196">
        <v>-4659.9352238314532</v>
      </c>
      <c r="AG23" s="197">
        <v>1.6520856934575427</v>
      </c>
    </row>
    <row r="24" spans="1:33" s="34" customFormat="1" x14ac:dyDescent="0.25">
      <c r="A24" s="33" t="s">
        <v>120</v>
      </c>
      <c r="B24" s="34" t="s">
        <v>21</v>
      </c>
      <c r="C24" s="194">
        <v>9343.5391812552189</v>
      </c>
      <c r="D24" s="195">
        <v>9343.5391812552189</v>
      </c>
      <c r="E24" s="195">
        <v>9332.9390496228971</v>
      </c>
      <c r="F24" s="195">
        <v>9315.0267605094432</v>
      </c>
      <c r="G24" s="195">
        <v>9307.7432015539289</v>
      </c>
      <c r="H24" s="195">
        <v>9274.6857399842138</v>
      </c>
      <c r="I24" s="195">
        <v>9259.8580819037343</v>
      </c>
      <c r="J24" s="195">
        <v>9249.0135005171251</v>
      </c>
      <c r="K24" s="195">
        <v>9238.5821752914944</v>
      </c>
      <c r="L24" s="195">
        <v>9231.676220471476</v>
      </c>
      <c r="M24" s="195">
        <v>9232.64529892061</v>
      </c>
      <c r="N24" s="195">
        <v>9238.1258031091002</v>
      </c>
      <c r="O24" s="195">
        <v>9240.5311810864532</v>
      </c>
      <c r="P24" s="195">
        <v>9255.8618199730481</v>
      </c>
      <c r="Q24" s="195">
        <v>9243.2474434844007</v>
      </c>
      <c r="R24" s="195">
        <v>9241.0722648956435</v>
      </c>
      <c r="S24" s="195">
        <v>9242.4136507436579</v>
      </c>
      <c r="T24" s="195">
        <v>9303.0404743893232</v>
      </c>
      <c r="U24" s="195">
        <v>9310.2236588710366</v>
      </c>
      <c r="V24" s="195">
        <v>9321.2351563145221</v>
      </c>
      <c r="W24" s="195">
        <v>9289.6756199255669</v>
      </c>
      <c r="X24" s="195">
        <v>9261.7462253219692</v>
      </c>
      <c r="Y24" s="195">
        <v>9230.5250237684268</v>
      </c>
      <c r="Z24" s="195">
        <v>9219.2787717343363</v>
      </c>
      <c r="AA24" s="195">
        <v>9199.6717857482818</v>
      </c>
      <c r="AB24" s="195">
        <v>9170.5248150383686</v>
      </c>
      <c r="AC24" s="195">
        <v>9140.9925716117305</v>
      </c>
      <c r="AD24" s="195">
        <v>9110.4219901002452</v>
      </c>
      <c r="AE24" s="195">
        <v>9053.1527290250597</v>
      </c>
      <c r="AF24" s="196">
        <v>9009.7599227279661</v>
      </c>
      <c r="AG24" s="197">
        <v>-3.5723000894229952E-2</v>
      </c>
    </row>
    <row r="25" spans="1:33" s="34" customFormat="1" x14ac:dyDescent="0.25">
      <c r="A25" s="33" t="s">
        <v>121</v>
      </c>
      <c r="B25" s="34" t="s">
        <v>22</v>
      </c>
      <c r="C25" s="194">
        <v>4920.6444482400057</v>
      </c>
      <c r="D25" s="195">
        <v>4920.6444482400057</v>
      </c>
      <c r="E25" s="195">
        <v>4702.585460947671</v>
      </c>
      <c r="F25" s="195">
        <v>4407.2519792073026</v>
      </c>
      <c r="G25" s="195">
        <v>4311.7758536612437</v>
      </c>
      <c r="H25" s="195">
        <v>4382.18351192916</v>
      </c>
      <c r="I25" s="195">
        <v>5246.5418134590927</v>
      </c>
      <c r="J25" s="195">
        <v>4831.4273298262215</v>
      </c>
      <c r="K25" s="195">
        <v>4165.9515390051274</v>
      </c>
      <c r="L25" s="195">
        <v>3986.022881207994</v>
      </c>
      <c r="M25" s="195">
        <v>4057.9670097409307</v>
      </c>
      <c r="N25" s="195">
        <v>5464.6750077348988</v>
      </c>
      <c r="O25" s="195">
        <v>5958.302674746772</v>
      </c>
      <c r="P25" s="195">
        <v>6175.1680144283664</v>
      </c>
      <c r="Q25" s="195">
        <v>6447.0641093220174</v>
      </c>
      <c r="R25" s="195">
        <v>5275.5757817525591</v>
      </c>
      <c r="S25" s="195">
        <v>5787.7469262364111</v>
      </c>
      <c r="T25" s="195">
        <v>5831.8944378641027</v>
      </c>
      <c r="U25" s="195">
        <v>5076.5786992526855</v>
      </c>
      <c r="V25" s="195">
        <v>4585.3113916495358</v>
      </c>
      <c r="W25" s="195">
        <v>4105.335953186679</v>
      </c>
      <c r="X25" s="195">
        <v>5532.5214824326222</v>
      </c>
      <c r="Y25" s="195">
        <v>4655.9912464758409</v>
      </c>
      <c r="Z25" s="195">
        <v>4055.05576978298</v>
      </c>
      <c r="AA25" s="195">
        <v>4471.2350376585628</v>
      </c>
      <c r="AB25" s="195">
        <v>3946.7079311524885</v>
      </c>
      <c r="AC25" s="195">
        <v>4520.6278422273353</v>
      </c>
      <c r="AD25" s="195">
        <v>3382.917101639483</v>
      </c>
      <c r="AE25" s="195">
        <v>5338.1746702525406</v>
      </c>
      <c r="AF25" s="196">
        <v>4297.6875498770614</v>
      </c>
      <c r="AG25" s="197">
        <v>-0.12660067292319011</v>
      </c>
    </row>
    <row r="26" spans="1:33" s="34" customFormat="1" x14ac:dyDescent="0.25">
      <c r="A26" s="33" t="s">
        <v>122</v>
      </c>
      <c r="B26" s="34" t="s">
        <v>23</v>
      </c>
      <c r="C26" s="194">
        <v>-3555.9240265837529</v>
      </c>
      <c r="D26" s="195">
        <v>-3555.9240265837529</v>
      </c>
      <c r="E26" s="195">
        <v>-18805.419639689117</v>
      </c>
      <c r="F26" s="195">
        <v>-16809.568760794886</v>
      </c>
      <c r="G26" s="195">
        <v>-4008.3161600924923</v>
      </c>
      <c r="H26" s="195">
        <v>-16939.405051943933</v>
      </c>
      <c r="I26" s="195">
        <v>-23647.247221675898</v>
      </c>
      <c r="J26" s="195">
        <v>-25187.870926212741</v>
      </c>
      <c r="K26" s="195">
        <v>-16887.132516966558</v>
      </c>
      <c r="L26" s="195">
        <v>-14446.030872168771</v>
      </c>
      <c r="M26" s="195">
        <v>-23652.201468198477</v>
      </c>
      <c r="N26" s="195">
        <v>-20903.95038760906</v>
      </c>
      <c r="O26" s="195">
        <v>-31298.803500455189</v>
      </c>
      <c r="P26" s="195">
        <v>-35673.300463844353</v>
      </c>
      <c r="Q26" s="195">
        <v>-27720.803481489929</v>
      </c>
      <c r="R26" s="195">
        <v>-34049.974870972343</v>
      </c>
      <c r="S26" s="195">
        <v>-35103.76468759001</v>
      </c>
      <c r="T26" s="195">
        <v>-36032.798121665721</v>
      </c>
      <c r="U26" s="195">
        <v>-13319.485172829271</v>
      </c>
      <c r="V26" s="195">
        <v>-31407.60380241432</v>
      </c>
      <c r="W26" s="195">
        <v>-35581.145513406154</v>
      </c>
      <c r="X26" s="195">
        <v>-41974.624616317662</v>
      </c>
      <c r="Y26" s="195">
        <v>-33945.90408250608</v>
      </c>
      <c r="Z26" s="195">
        <v>-25018.116883032468</v>
      </c>
      <c r="AA26" s="195">
        <v>-39974.694736139201</v>
      </c>
      <c r="AB26" s="195">
        <v>-41087.150354368125</v>
      </c>
      <c r="AC26" s="195">
        <v>-43609.759878588025</v>
      </c>
      <c r="AD26" s="195">
        <v>-40231.216743967801</v>
      </c>
      <c r="AE26" s="195">
        <v>-21360.246793801001</v>
      </c>
      <c r="AF26" s="196">
        <v>-36265.89081431886</v>
      </c>
      <c r="AG26" s="197">
        <v>9.1987248724096684</v>
      </c>
    </row>
    <row r="27" spans="1:33" s="34" customFormat="1" x14ac:dyDescent="0.25">
      <c r="A27" s="33" t="s">
        <v>103</v>
      </c>
      <c r="B27" s="34" t="s">
        <v>24</v>
      </c>
      <c r="C27" s="194">
        <v>-62218.627840243076</v>
      </c>
      <c r="D27" s="195">
        <v>-62218.627840243076</v>
      </c>
      <c r="E27" s="195">
        <v>-70255.235631409625</v>
      </c>
      <c r="F27" s="195">
        <v>-73311.392411858295</v>
      </c>
      <c r="G27" s="195">
        <v>-76378.07234550346</v>
      </c>
      <c r="H27" s="195">
        <v>-76126.7156577477</v>
      </c>
      <c r="I27" s="195">
        <v>-77077.697027810456</v>
      </c>
      <c r="J27" s="195">
        <v>-81704.889636207343</v>
      </c>
      <c r="K27" s="195">
        <v>-84099.654105252033</v>
      </c>
      <c r="L27" s="195">
        <v>-85535.20419755677</v>
      </c>
      <c r="M27" s="195">
        <v>-85739.772558965167</v>
      </c>
      <c r="N27" s="195">
        <v>-87757.779122145672</v>
      </c>
      <c r="O27" s="195">
        <v>-88263.015657065916</v>
      </c>
      <c r="P27" s="195">
        <v>-89713.099651281664</v>
      </c>
      <c r="Q27" s="195">
        <v>-99986.916601166493</v>
      </c>
      <c r="R27" s="195">
        <v>-96408.35550310406</v>
      </c>
      <c r="S27" s="195">
        <v>-91191.191803130307</v>
      </c>
      <c r="T27" s="195">
        <v>-85786.085150917934</v>
      </c>
      <c r="U27" s="195">
        <v>-81185.744761580412</v>
      </c>
      <c r="V27" s="195">
        <v>-70916.895450583004</v>
      </c>
      <c r="W27" s="195">
        <v>-66887.103072087586</v>
      </c>
      <c r="X27" s="195">
        <v>-70447.603715150792</v>
      </c>
      <c r="Y27" s="195">
        <v>-69659.293152135317</v>
      </c>
      <c r="Z27" s="195">
        <v>-72724.571630846214</v>
      </c>
      <c r="AA27" s="195">
        <v>-66023.195126988343</v>
      </c>
      <c r="AB27" s="195">
        <v>-64338.77758438031</v>
      </c>
      <c r="AC27" s="195">
        <v>-59371.48271590154</v>
      </c>
      <c r="AD27" s="195">
        <v>-54276.142800557704</v>
      </c>
      <c r="AE27" s="195">
        <v>-58539.928753471162</v>
      </c>
      <c r="AF27" s="196">
        <v>-57390.07284811225</v>
      </c>
      <c r="AG27" s="197">
        <v>-7.7606259728661392E-2</v>
      </c>
    </row>
    <row r="28" spans="1:33" s="34" customFormat="1" x14ac:dyDescent="0.25">
      <c r="A28" s="33" t="s">
        <v>123</v>
      </c>
      <c r="B28" s="34" t="s">
        <v>25</v>
      </c>
      <c r="C28" s="194">
        <v>-15619.546800000015</v>
      </c>
      <c r="D28" s="195">
        <v>-15619.546800000015</v>
      </c>
      <c r="E28" s="195">
        <v>-15044.25546666668</v>
      </c>
      <c r="F28" s="195">
        <v>-14479.401133333346</v>
      </c>
      <c r="G28" s="195">
        <v>-13945.661266666681</v>
      </c>
      <c r="H28" s="195">
        <v>-11790.929066666678</v>
      </c>
      <c r="I28" s="195">
        <v>-9560.9022000000095</v>
      </c>
      <c r="J28" s="195">
        <v>-908.39000000000101</v>
      </c>
      <c r="K28" s="195">
        <v>8429.802000000007</v>
      </c>
      <c r="L28" s="195">
        <v>16613.939733333347</v>
      </c>
      <c r="M28" s="195">
        <v>28755.093266666692</v>
      </c>
      <c r="N28" s="195">
        <v>40765.045066666709</v>
      </c>
      <c r="O28" s="195">
        <v>37874.083600000034</v>
      </c>
      <c r="P28" s="195">
        <v>34891.317800000033</v>
      </c>
      <c r="Q28" s="195">
        <v>32118.030933333361</v>
      </c>
      <c r="R28" s="195">
        <v>23093.816466666685</v>
      </c>
      <c r="S28" s="195">
        <v>14337.74706666668</v>
      </c>
      <c r="T28" s="195">
        <v>5618.3959333333387</v>
      </c>
      <c r="U28" s="195">
        <v>-3150.0216000000032</v>
      </c>
      <c r="V28" s="195">
        <v>-12137.249933333345</v>
      </c>
      <c r="W28" s="195">
        <v>-18164.930666666682</v>
      </c>
      <c r="X28" s="195">
        <v>-17721.878733333349</v>
      </c>
      <c r="Y28" s="195">
        <v>-16333.427800000016</v>
      </c>
      <c r="Z28" s="195">
        <v>-13296.377466666678</v>
      </c>
      <c r="AA28" s="195">
        <v>-12468.107733333345</v>
      </c>
      <c r="AB28" s="195">
        <v>-8335.8510666666734</v>
      </c>
      <c r="AC28" s="195">
        <v>-5261.3462000000054</v>
      </c>
      <c r="AD28" s="195">
        <v>-2430.5535333333355</v>
      </c>
      <c r="AE28" s="195">
        <v>720.3808666666672</v>
      </c>
      <c r="AF28" s="196">
        <v>5315.4317333333383</v>
      </c>
      <c r="AG28" s="197">
        <v>-1.3403063995002296</v>
      </c>
    </row>
    <row r="29" spans="1:33" s="34" customFormat="1" x14ac:dyDescent="0.25">
      <c r="A29" s="33" t="s">
        <v>124</v>
      </c>
      <c r="B29" s="34" t="s">
        <v>26</v>
      </c>
      <c r="C29" s="194">
        <v>-10208.716322763346</v>
      </c>
      <c r="D29" s="195">
        <v>-10208.716322763346</v>
      </c>
      <c r="E29" s="195">
        <v>-10651.105619323345</v>
      </c>
      <c r="F29" s="195">
        <v>-11037.884472523347</v>
      </c>
      <c r="G29" s="195">
        <v>-10965.75820232668</v>
      </c>
      <c r="H29" s="195">
        <v>-13893.334502436679</v>
      </c>
      <c r="I29" s="195">
        <v>-12779.665146896679</v>
      </c>
      <c r="J29" s="195">
        <v>-12949.344938693348</v>
      </c>
      <c r="K29" s="195">
        <v>-11211.152965140011</v>
      </c>
      <c r="L29" s="195">
        <v>-10290.104999120003</v>
      </c>
      <c r="M29" s="195">
        <v>-6634.5708388300081</v>
      </c>
      <c r="N29" s="195">
        <v>-9903.5177813966729</v>
      </c>
      <c r="O29" s="195">
        <v>-10370.034004553339</v>
      </c>
      <c r="P29" s="195">
        <v>-8663.7437640233438</v>
      </c>
      <c r="Q29" s="195">
        <v>-8289.1059321233388</v>
      </c>
      <c r="R29" s="195">
        <v>-4603.3826664266708</v>
      </c>
      <c r="S29" s="195">
        <v>-4079.2164539166688</v>
      </c>
      <c r="T29" s="195">
        <v>-4861.3155709033399</v>
      </c>
      <c r="U29" s="195">
        <v>-4487.5141365100035</v>
      </c>
      <c r="V29" s="195">
        <v>-4897.1150453400041</v>
      </c>
      <c r="W29" s="195">
        <v>-1987.9734239266656</v>
      </c>
      <c r="X29" s="195">
        <v>-241.53927856332987</v>
      </c>
      <c r="Y29" s="195">
        <v>-650.52181809999922</v>
      </c>
      <c r="Z29" s="195">
        <v>-2007.5306859666684</v>
      </c>
      <c r="AA29" s="195">
        <v>-748.59358178999867</v>
      </c>
      <c r="AB29" s="195">
        <v>2994.2209187766725</v>
      </c>
      <c r="AC29" s="195">
        <v>1714.0518114800022</v>
      </c>
      <c r="AD29" s="195">
        <v>-137.28797109333618</v>
      </c>
      <c r="AE29" s="195">
        <v>-1321.0539522900026</v>
      </c>
      <c r="AF29" s="196">
        <v>1417.5442010300012</v>
      </c>
      <c r="AG29" s="197">
        <v>-1.1388562632374424</v>
      </c>
    </row>
    <row r="30" spans="1:33" s="34" customFormat="1" x14ac:dyDescent="0.25">
      <c r="A30" s="33" t="s">
        <v>125</v>
      </c>
      <c r="B30" s="34" t="s">
        <v>27</v>
      </c>
      <c r="C30" s="194">
        <v>6.9512769000467696</v>
      </c>
      <c r="D30" s="195">
        <v>6.9512769000467696</v>
      </c>
      <c r="E30" s="195">
        <v>-9.1182128895688894</v>
      </c>
      <c r="F30" s="195">
        <v>2.00480932354164</v>
      </c>
      <c r="G30" s="195">
        <v>-1.33844878521715</v>
      </c>
      <c r="H30" s="195">
        <v>18.303451449196949</v>
      </c>
      <c r="I30" s="195">
        <v>4.6149664639566499</v>
      </c>
      <c r="J30" s="195">
        <v>-3.8599843504311302</v>
      </c>
      <c r="K30" s="195">
        <v>7.7572562539597003</v>
      </c>
      <c r="L30" s="195">
        <v>-0.14870575102665001</v>
      </c>
      <c r="M30" s="195">
        <v>-1.30890249474261</v>
      </c>
      <c r="N30" s="195">
        <v>24.822960766374042</v>
      </c>
      <c r="O30" s="195">
        <v>1.2529831366667299</v>
      </c>
      <c r="P30" s="195">
        <v>2.1701875869234302</v>
      </c>
      <c r="Q30" s="195">
        <v>6.2504437917658802</v>
      </c>
      <c r="R30" s="195">
        <v>8.4519531434168602</v>
      </c>
      <c r="S30" s="195">
        <v>8.4820952604859396</v>
      </c>
      <c r="T30" s="195">
        <v>13.37005521435842</v>
      </c>
      <c r="U30" s="195">
        <v>22.650521403096999</v>
      </c>
      <c r="V30" s="195">
        <v>24.79760309203084</v>
      </c>
      <c r="W30" s="195">
        <v>21.745880258465618</v>
      </c>
      <c r="X30" s="195">
        <v>20.252939016676031</v>
      </c>
      <c r="Y30" s="195">
        <v>24.046976201499412</v>
      </c>
      <c r="Z30" s="195">
        <v>24.298247579467059</v>
      </c>
      <c r="AA30" s="195">
        <v>16.616415489525309</v>
      </c>
      <c r="AB30" s="195">
        <v>16.505995317452779</v>
      </c>
      <c r="AC30" s="195">
        <v>11.060828574618389</v>
      </c>
      <c r="AD30" s="195">
        <v>9.2077131570218906</v>
      </c>
      <c r="AE30" s="195">
        <v>10.54580307081484</v>
      </c>
      <c r="AF30" s="196">
        <v>21.928319278471161</v>
      </c>
      <c r="AG30" s="197">
        <v>2.1545742737314382</v>
      </c>
    </row>
    <row r="31" spans="1:33" s="34" customFormat="1" x14ac:dyDescent="0.25">
      <c r="A31" s="33" t="s">
        <v>126</v>
      </c>
      <c r="B31" s="34" t="s">
        <v>28</v>
      </c>
      <c r="C31" s="194">
        <v>-5578.2367560470293</v>
      </c>
      <c r="D31" s="195">
        <v>-5578.2367560470293</v>
      </c>
      <c r="E31" s="195">
        <v>-5637.8574071141711</v>
      </c>
      <c r="F31" s="195">
        <v>-5246.135353488783</v>
      </c>
      <c r="G31" s="195">
        <v>-6207.7355124317437</v>
      </c>
      <c r="H31" s="195">
        <v>-5724.1484554432627</v>
      </c>
      <c r="I31" s="195">
        <v>-4451.5720381240817</v>
      </c>
      <c r="J31" s="195">
        <v>996.29133883481279</v>
      </c>
      <c r="K31" s="195">
        <v>-257.86943724095011</v>
      </c>
      <c r="L31" s="195">
        <v>-7857.4254606214245</v>
      </c>
      <c r="M31" s="195">
        <v>-7186.1624328285516</v>
      </c>
      <c r="N31" s="195">
        <v>-9466.7621093367688</v>
      </c>
      <c r="O31" s="195">
        <v>-7256.987341907794</v>
      </c>
      <c r="P31" s="195">
        <v>-6242.104609901764</v>
      </c>
      <c r="Q31" s="195">
        <v>-5615.5648324696995</v>
      </c>
      <c r="R31" s="195">
        <v>-5100.6712051432778</v>
      </c>
      <c r="S31" s="195">
        <v>-4497.2850556975936</v>
      </c>
      <c r="T31" s="195">
        <v>-3912.266979470915</v>
      </c>
      <c r="U31" s="195">
        <v>-5807.5482054623808</v>
      </c>
      <c r="V31" s="195">
        <v>-6477.1204256745677</v>
      </c>
      <c r="W31" s="195">
        <v>-7286.0919070891186</v>
      </c>
      <c r="X31" s="195">
        <v>-10284.847306670175</v>
      </c>
      <c r="Y31" s="195">
        <v>-10552.894708544924</v>
      </c>
      <c r="Z31" s="195">
        <v>-10701.33196318302</v>
      </c>
      <c r="AA31" s="195">
        <v>-9365.8235537822966</v>
      </c>
      <c r="AB31" s="195">
        <v>-8599.1853189363992</v>
      </c>
      <c r="AC31" s="195">
        <v>-5529.752279109457</v>
      </c>
      <c r="AD31" s="195">
        <v>-4256.8264036282835</v>
      </c>
      <c r="AE31" s="195">
        <v>-3734.4105327445659</v>
      </c>
      <c r="AF31" s="196">
        <v>-3866.719484840306</v>
      </c>
      <c r="AG31" s="197">
        <v>-0.30682047859502753</v>
      </c>
    </row>
    <row r="32" spans="1:33" s="34" customFormat="1" x14ac:dyDescent="0.25">
      <c r="A32" s="33" t="s">
        <v>127</v>
      </c>
      <c r="B32" s="34" t="s">
        <v>29</v>
      </c>
      <c r="C32" s="194">
        <v>101.24597335328046</v>
      </c>
      <c r="D32" s="195">
        <v>101.24597335328046</v>
      </c>
      <c r="E32" s="195">
        <v>-194.20707567137259</v>
      </c>
      <c r="F32" s="195">
        <v>-544.596712742097</v>
      </c>
      <c r="G32" s="195">
        <v>-648.55232367449366</v>
      </c>
      <c r="H32" s="195">
        <v>-448.89868459681071</v>
      </c>
      <c r="I32" s="195">
        <v>-568.93384475571793</v>
      </c>
      <c r="J32" s="195">
        <v>-615.05047017653681</v>
      </c>
      <c r="K32" s="195">
        <v>-707.03986816018937</v>
      </c>
      <c r="L32" s="195">
        <v>-589.97049296958869</v>
      </c>
      <c r="M32" s="195">
        <v>-683.97086212884415</v>
      </c>
      <c r="N32" s="195">
        <v>-717.53395062929076</v>
      </c>
      <c r="O32" s="195">
        <v>-701.07953096461438</v>
      </c>
      <c r="P32" s="195">
        <v>-699.24504400437013</v>
      </c>
      <c r="Q32" s="195">
        <v>-655.60017338837861</v>
      </c>
      <c r="R32" s="195">
        <v>-676.94816398511523</v>
      </c>
      <c r="S32" s="195">
        <v>-623.72019853579877</v>
      </c>
      <c r="T32" s="195">
        <v>-529.11087372365239</v>
      </c>
      <c r="U32" s="195">
        <v>-438.50266975212043</v>
      </c>
      <c r="V32" s="195">
        <v>-450.22097233742926</v>
      </c>
      <c r="W32" s="195">
        <v>-431.75412250922994</v>
      </c>
      <c r="X32" s="195">
        <v>-119.48303882310324</v>
      </c>
      <c r="Y32" s="195">
        <v>-290.95173164766521</v>
      </c>
      <c r="Z32" s="195">
        <v>-381.74593995668999</v>
      </c>
      <c r="AA32" s="195">
        <v>-559.28259232495043</v>
      </c>
      <c r="AB32" s="195">
        <v>-472.30407094188632</v>
      </c>
      <c r="AC32" s="195">
        <v>-421.57448188122208</v>
      </c>
      <c r="AD32" s="195">
        <v>-509.36298310409472</v>
      </c>
      <c r="AE32" s="195">
        <v>-402.41443931844242</v>
      </c>
      <c r="AF32" s="196">
        <v>-213.27947578276621</v>
      </c>
      <c r="AG32" s="197">
        <v>-3.1065477343831152</v>
      </c>
    </row>
    <row r="33" spans="1:33" s="34" customFormat="1" x14ac:dyDescent="0.25">
      <c r="A33" s="33" t="s">
        <v>128</v>
      </c>
      <c r="B33" s="34" t="s">
        <v>30</v>
      </c>
      <c r="C33" s="194">
        <v>3.7974206666666599</v>
      </c>
      <c r="D33" s="195">
        <v>3.7974206666666599</v>
      </c>
      <c r="E33" s="195">
        <v>5.6054779999999997</v>
      </c>
      <c r="F33" s="195">
        <v>5.19881833333333</v>
      </c>
      <c r="G33" s="195">
        <v>4.0385083333333398</v>
      </c>
      <c r="H33" s="195">
        <v>4.464798</v>
      </c>
      <c r="I33" s="195">
        <v>3.8249713333333299</v>
      </c>
      <c r="J33" s="195">
        <v>3.7621579999999999</v>
      </c>
      <c r="K33" s="195">
        <v>3.6802413333333299</v>
      </c>
      <c r="L33" s="195">
        <v>3.28259566666667</v>
      </c>
      <c r="M33" s="195">
        <v>2.6294166666666698</v>
      </c>
      <c r="N33" s="195">
        <v>3.83954</v>
      </c>
      <c r="O33" s="195">
        <v>2.7160286666666802</v>
      </c>
      <c r="P33" s="195">
        <v>1.80711633333333</v>
      </c>
      <c r="Q33" s="195">
        <v>1.9223813333333399</v>
      </c>
      <c r="R33" s="195">
        <v>2.064276</v>
      </c>
      <c r="S33" s="195">
        <v>2.23434800000001</v>
      </c>
      <c r="T33" s="195">
        <v>2.4015800000000098</v>
      </c>
      <c r="U33" s="195">
        <v>2.5298033333333301</v>
      </c>
      <c r="V33" s="195">
        <v>2.61661266666666</v>
      </c>
      <c r="W33" s="195">
        <v>2.7439013333333402</v>
      </c>
      <c r="X33" s="195">
        <v>2.4523396666666701</v>
      </c>
      <c r="Y33" s="195">
        <v>2.6884466666666702</v>
      </c>
      <c r="Z33" s="195">
        <v>2.9242556666666801</v>
      </c>
      <c r="AA33" s="195">
        <v>3.16232166666668</v>
      </c>
      <c r="AB33" s="195">
        <v>3.3981196666666702</v>
      </c>
      <c r="AC33" s="195">
        <v>3.6339323333333402</v>
      </c>
      <c r="AD33" s="195">
        <v>3.8700393333333398</v>
      </c>
      <c r="AE33" s="195">
        <v>4.1058446666666599</v>
      </c>
      <c r="AF33" s="196">
        <v>4.3416389999999998</v>
      </c>
      <c r="AG33" s="197">
        <v>0.14331262746590823</v>
      </c>
    </row>
    <row r="34" spans="1:33" s="34" customFormat="1" x14ac:dyDescent="0.25">
      <c r="A34" s="33" t="s">
        <v>129</v>
      </c>
      <c r="B34" s="34" t="s">
        <v>31</v>
      </c>
      <c r="C34" s="194">
        <v>1.5774037265600001E-3</v>
      </c>
      <c r="D34" s="195">
        <v>1.5774037265600001E-3</v>
      </c>
      <c r="E34" s="195">
        <v>-2.6891565744799999E-3</v>
      </c>
      <c r="F34" s="195">
        <v>-8.2501619242600008E-3</v>
      </c>
      <c r="G34" s="195">
        <v>-1.281028655324E-2</v>
      </c>
      <c r="H34" s="195">
        <v>-1.890925115883E-2</v>
      </c>
      <c r="I34" s="195">
        <v>-2.3193009694179999E-2</v>
      </c>
      <c r="J34" s="195">
        <v>-2.5656318648760001E-2</v>
      </c>
      <c r="K34" s="195">
        <v>-2.8188938479529999E-2</v>
      </c>
      <c r="L34" s="195">
        <v>-3.0172383093130001E-2</v>
      </c>
      <c r="M34" s="195">
        <v>-3.303455532723E-2</v>
      </c>
      <c r="N34" s="195">
        <v>-3.5092929988610001E-2</v>
      </c>
      <c r="O34" s="195">
        <v>-3.8331424429280003E-2</v>
      </c>
      <c r="P34" s="195">
        <v>-2.9765733710840001E-2</v>
      </c>
      <c r="Q34" s="195">
        <v>-3.1058054742630001E-2</v>
      </c>
      <c r="R34" s="195">
        <v>-1.4228765276299999E-2</v>
      </c>
      <c r="S34" s="195">
        <v>-4.3632329748729999E-2</v>
      </c>
      <c r="T34" s="195">
        <v>-4.7620726475859999E-2</v>
      </c>
      <c r="U34" s="195">
        <v>-5.3944024878360003E-2</v>
      </c>
      <c r="V34" s="195">
        <v>-5.5352832354460001E-2</v>
      </c>
      <c r="W34" s="195">
        <v>-6.1849848423439997E-2</v>
      </c>
      <c r="X34" s="195">
        <v>-5.0329683937230002E-2</v>
      </c>
      <c r="Y34" s="195">
        <v>-4.2460186681740002E-2</v>
      </c>
      <c r="Z34" s="195">
        <v>-3.521140990096E-2</v>
      </c>
      <c r="AA34" s="195">
        <v>-3.3369796004959998E-2</v>
      </c>
      <c r="AB34" s="195">
        <v>-2.6383875274049999E-2</v>
      </c>
      <c r="AC34" s="195">
        <v>6.8098201150469995E-2</v>
      </c>
      <c r="AD34" s="195">
        <v>-5.6996958954900001E-3</v>
      </c>
      <c r="AE34" s="195">
        <v>-3.8806242581399999E-3</v>
      </c>
      <c r="AF34" s="196">
        <v>-1.8710639968539999E-2</v>
      </c>
      <c r="AG34" s="197">
        <v>-12.861668419754617</v>
      </c>
    </row>
    <row r="35" spans="1:33" s="34" customFormat="1" x14ac:dyDescent="0.25">
      <c r="A35" s="33" t="s">
        <v>130</v>
      </c>
      <c r="B35" s="34" t="s">
        <v>32</v>
      </c>
      <c r="C35" s="194">
        <v>6491.7423541074359</v>
      </c>
      <c r="D35" s="195">
        <v>6491.7423541074359</v>
      </c>
      <c r="E35" s="195">
        <v>6574.4764740148148</v>
      </c>
      <c r="F35" s="195">
        <v>6554.5801755692246</v>
      </c>
      <c r="G35" s="195">
        <v>6623.4633199387299</v>
      </c>
      <c r="H35" s="195">
        <v>6636.6481273168156</v>
      </c>
      <c r="I35" s="195">
        <v>6430.9973850544102</v>
      </c>
      <c r="J35" s="195">
        <v>6367.5446724368821</v>
      </c>
      <c r="K35" s="195">
        <v>6274.3233026093621</v>
      </c>
      <c r="L35" s="195">
        <v>6271.2839451012251</v>
      </c>
      <c r="M35" s="195">
        <v>6192.8553346088065</v>
      </c>
      <c r="N35" s="195">
        <v>6059.6780648543654</v>
      </c>
      <c r="O35" s="195">
        <v>6074.8766169354021</v>
      </c>
      <c r="P35" s="195">
        <v>6024.6444678625485</v>
      </c>
      <c r="Q35" s="195">
        <v>6066.6538315283315</v>
      </c>
      <c r="R35" s="195">
        <v>5806.4773579111588</v>
      </c>
      <c r="S35" s="195">
        <v>5617.9126034718602</v>
      </c>
      <c r="T35" s="195">
        <v>5513.2712577650973</v>
      </c>
      <c r="U35" s="195">
        <v>5445.2047085185814</v>
      </c>
      <c r="V35" s="195">
        <v>5240.0811404960205</v>
      </c>
      <c r="W35" s="195">
        <v>5369.8584608707197</v>
      </c>
      <c r="X35" s="195">
        <v>5274.7858643809359</v>
      </c>
      <c r="Y35" s="195">
        <v>5253.3762905821923</v>
      </c>
      <c r="Z35" s="195">
        <v>5164.0771073592368</v>
      </c>
      <c r="AA35" s="195">
        <v>5305.8987296366022</v>
      </c>
      <c r="AB35" s="195">
        <v>5160.3277088033474</v>
      </c>
      <c r="AC35" s="195">
        <v>5100.6617952898896</v>
      </c>
      <c r="AD35" s="195">
        <v>4943.3174578575554</v>
      </c>
      <c r="AE35" s="195">
        <v>5047.9232149647569</v>
      </c>
      <c r="AF35" s="196">
        <v>4914.9031384042246</v>
      </c>
      <c r="AG35" s="197">
        <v>-0.24289922946580256</v>
      </c>
    </row>
    <row r="36" spans="1:33" s="34" customFormat="1" x14ac:dyDescent="0.25">
      <c r="A36" s="33" t="s">
        <v>131</v>
      </c>
      <c r="B36" s="34" t="s">
        <v>33</v>
      </c>
      <c r="C36" s="194">
        <v>-28297.037001989152</v>
      </c>
      <c r="D36" s="195">
        <v>-28297.037001989152</v>
      </c>
      <c r="E36" s="195">
        <v>-30289.202464775761</v>
      </c>
      <c r="F36" s="195">
        <v>-30411.893017122671</v>
      </c>
      <c r="G36" s="195">
        <v>-30704.144667890858</v>
      </c>
      <c r="H36" s="195">
        <v>-30337.042806385321</v>
      </c>
      <c r="I36" s="195">
        <v>-28313.164788100526</v>
      </c>
      <c r="J36" s="195">
        <v>-27466.751984147646</v>
      </c>
      <c r="K36" s="195">
        <v>-27674.872639607398</v>
      </c>
      <c r="L36" s="195">
        <v>-27798.606940338257</v>
      </c>
      <c r="M36" s="195">
        <v>-29311.314652761765</v>
      </c>
      <c r="N36" s="195">
        <v>-28113.510041332214</v>
      </c>
      <c r="O36" s="195">
        <v>-27944.854195288284</v>
      </c>
      <c r="P36" s="195">
        <v>-25316.166569724919</v>
      </c>
      <c r="Q36" s="195">
        <v>-26381.490858993748</v>
      </c>
      <c r="R36" s="195">
        <v>-26226.023478762298</v>
      </c>
      <c r="S36" s="195">
        <v>-25328.677752844244</v>
      </c>
      <c r="T36" s="195">
        <v>-23303.712741215022</v>
      </c>
      <c r="U36" s="195">
        <v>-21891.92984716126</v>
      </c>
      <c r="V36" s="195">
        <v>-29056.538219470509</v>
      </c>
      <c r="W36" s="195">
        <v>-27496.207098847372</v>
      </c>
      <c r="X36" s="195">
        <v>-27907.427965260144</v>
      </c>
      <c r="Y36" s="195">
        <v>-23345.899112275623</v>
      </c>
      <c r="Z36" s="195">
        <v>-22383.52683434296</v>
      </c>
      <c r="AA36" s="195">
        <v>-20115.975754048635</v>
      </c>
      <c r="AB36" s="195">
        <v>-22327.192932749142</v>
      </c>
      <c r="AC36" s="195">
        <v>-23187.289230146689</v>
      </c>
      <c r="AD36" s="195">
        <v>-22534.301227188222</v>
      </c>
      <c r="AE36" s="195">
        <v>-22710.109195145382</v>
      </c>
      <c r="AF36" s="196">
        <v>-23394.072214846954</v>
      </c>
      <c r="AG36" s="197">
        <v>-0.17326778018481379</v>
      </c>
    </row>
    <row r="37" spans="1:33" s="34" customFormat="1" x14ac:dyDescent="0.25">
      <c r="A37" s="33" t="s">
        <v>132</v>
      </c>
      <c r="B37" s="34" t="s">
        <v>34</v>
      </c>
      <c r="C37" s="194">
        <v>-10091.648287782264</v>
      </c>
      <c r="D37" s="195">
        <v>-10091.648287782264</v>
      </c>
      <c r="E37" s="195">
        <v>-12926.794287893699</v>
      </c>
      <c r="F37" s="195">
        <v>-13886.495863137741</v>
      </c>
      <c r="G37" s="195">
        <v>-12756.992797779518</v>
      </c>
      <c r="H37" s="195">
        <v>-14873.47577165481</v>
      </c>
      <c r="I37" s="195">
        <v>-13952.10250097708</v>
      </c>
      <c r="J37" s="195">
        <v>-16781.43358693926</v>
      </c>
      <c r="K37" s="195">
        <v>-16631.193903424992</v>
      </c>
      <c r="L37" s="195">
        <v>-19771.128180218519</v>
      </c>
      <c r="M37" s="195">
        <v>-22230.987250803581</v>
      </c>
      <c r="N37" s="195">
        <v>-24541.477988970841</v>
      </c>
      <c r="O37" s="195">
        <v>-26411.276563623884</v>
      </c>
      <c r="P37" s="195">
        <v>-27124.128551760376</v>
      </c>
      <c r="Q37" s="195">
        <v>-28571.168318036463</v>
      </c>
      <c r="R37" s="195">
        <v>-27955.934662054871</v>
      </c>
      <c r="S37" s="195">
        <v>-25262.975293595762</v>
      </c>
      <c r="T37" s="195">
        <v>-27260.544046388532</v>
      </c>
      <c r="U37" s="195">
        <v>-27020.326885047532</v>
      </c>
      <c r="V37" s="195">
        <v>-27775.017155200527</v>
      </c>
      <c r="W37" s="195">
        <v>-30390.477505078867</v>
      </c>
      <c r="X37" s="195">
        <v>-26459.747731196563</v>
      </c>
      <c r="Y37" s="195">
        <v>-27974.977969011048</v>
      </c>
      <c r="Z37" s="195">
        <v>-24536.574507241261</v>
      </c>
      <c r="AA37" s="195">
        <v>-25278.987145558622</v>
      </c>
      <c r="AB37" s="195">
        <v>-22120.710427952945</v>
      </c>
      <c r="AC37" s="195">
        <v>-21230.676677217118</v>
      </c>
      <c r="AD37" s="195">
        <v>-21813.780911103087</v>
      </c>
      <c r="AE37" s="195">
        <v>-23021.072923080723</v>
      </c>
      <c r="AF37" s="196">
        <v>-23667.465766429839</v>
      </c>
      <c r="AG37" s="197">
        <v>1.3452527368679226</v>
      </c>
    </row>
    <row r="38" spans="1:33" s="34" customFormat="1" x14ac:dyDescent="0.25">
      <c r="A38" s="33" t="s">
        <v>133</v>
      </c>
      <c r="B38" s="34" t="s">
        <v>35</v>
      </c>
      <c r="C38" s="194">
        <v>-19855.609466429916</v>
      </c>
      <c r="D38" s="195">
        <v>-32433.726554383207</v>
      </c>
      <c r="E38" s="195">
        <v>-25242.683993918483</v>
      </c>
      <c r="F38" s="195">
        <v>-3050.1912782126337</v>
      </c>
      <c r="G38" s="195">
        <v>-8413.0520316609982</v>
      </c>
      <c r="H38" s="195">
        <v>-9448.8813438855468</v>
      </c>
      <c r="I38" s="195">
        <v>-19885.150363069333</v>
      </c>
      <c r="J38" s="195">
        <v>-37791.234057235226</v>
      </c>
      <c r="K38" s="195">
        <v>-37600.584841710719</v>
      </c>
      <c r="L38" s="195">
        <v>-43588.303381643767</v>
      </c>
      <c r="M38" s="195">
        <v>-39924.590893724446</v>
      </c>
      <c r="N38" s="195">
        <v>-37066.367221209766</v>
      </c>
      <c r="O38" s="195">
        <v>-28798.45363482965</v>
      </c>
      <c r="P38" s="195">
        <v>-38439.332679618667</v>
      </c>
      <c r="Q38" s="195">
        <v>-40959.610795101951</v>
      </c>
      <c r="R38" s="195">
        <v>-52193.43710287584</v>
      </c>
      <c r="S38" s="195">
        <v>-51046.32185516254</v>
      </c>
      <c r="T38" s="195">
        <v>-44386.783578790339</v>
      </c>
      <c r="U38" s="195">
        <v>-38090.285093999337</v>
      </c>
      <c r="V38" s="195">
        <v>-37519.503872642403</v>
      </c>
      <c r="W38" s="195">
        <v>-37082.486263899009</v>
      </c>
      <c r="X38" s="195">
        <v>-34514.376933329237</v>
      </c>
      <c r="Y38" s="195">
        <v>-41328.921027273405</v>
      </c>
      <c r="Z38" s="195">
        <v>-41019.800500517915</v>
      </c>
      <c r="AA38" s="195">
        <v>-43177.316632316019</v>
      </c>
      <c r="AB38" s="195">
        <v>-34554.476494168419</v>
      </c>
      <c r="AC38" s="195">
        <v>-31983.725783512116</v>
      </c>
      <c r="AD38" s="195">
        <v>-30842.612605449216</v>
      </c>
      <c r="AE38" s="195">
        <v>-36870.456741277325</v>
      </c>
      <c r="AF38" s="196">
        <v>-36451.040443399506</v>
      </c>
      <c r="AG38" s="197">
        <v>0.83580567018240648</v>
      </c>
    </row>
    <row r="39" spans="1:33" s="34" customFormat="1" x14ac:dyDescent="0.25">
      <c r="A39" s="33" t="s">
        <v>134</v>
      </c>
      <c r="B39" s="34" t="s">
        <v>36</v>
      </c>
      <c r="C39" s="194">
        <v>1148.4607289798855</v>
      </c>
      <c r="D39" s="195">
        <v>1148.4607289798855</v>
      </c>
      <c r="E39" s="195">
        <v>1054.9856571346786</v>
      </c>
      <c r="F39" s="195">
        <v>-3270.3789297566036</v>
      </c>
      <c r="G39" s="195">
        <v>-4333.7220018477819</v>
      </c>
      <c r="H39" s="195">
        <v>-5157.6980394049551</v>
      </c>
      <c r="I39" s="195">
        <v>-4676.3133340460972</v>
      </c>
      <c r="J39" s="195">
        <v>-8091.7998868318091</v>
      </c>
      <c r="K39" s="195">
        <v>-8984.2639072650036</v>
      </c>
      <c r="L39" s="195">
        <v>-7199.7812932035931</v>
      </c>
      <c r="M39" s="195">
        <v>-8456.8538710115117</v>
      </c>
      <c r="N39" s="195">
        <v>-5682.2164266084674</v>
      </c>
      <c r="O39" s="195">
        <v>-8622.0815357812862</v>
      </c>
      <c r="P39" s="195">
        <v>-8138.7284011912488</v>
      </c>
      <c r="Q39" s="195">
        <v>2484.5323484588466</v>
      </c>
      <c r="R39" s="195">
        <v>-7219.4069581168933</v>
      </c>
      <c r="S39" s="195">
        <v>1486.6122664470831</v>
      </c>
      <c r="T39" s="195">
        <v>-8402.4255933557124</v>
      </c>
      <c r="U39" s="195">
        <v>-12203.483041203326</v>
      </c>
      <c r="V39" s="195">
        <v>-13650.305399617238</v>
      </c>
      <c r="W39" s="195">
        <v>-13499.343504342913</v>
      </c>
      <c r="X39" s="195">
        <v>-11201.926411989389</v>
      </c>
      <c r="Y39" s="195">
        <v>-11064.810951319512</v>
      </c>
      <c r="Z39" s="195">
        <v>-8833.4350319976638</v>
      </c>
      <c r="AA39" s="195">
        <v>-8014.2019013326044</v>
      </c>
      <c r="AB39" s="195">
        <v>-9609.9891265983188</v>
      </c>
      <c r="AC39" s="195">
        <v>-8652.4378092105926</v>
      </c>
      <c r="AD39" s="195">
        <v>-4773.2008675011375</v>
      </c>
      <c r="AE39" s="195">
        <v>9833.2880289791301</v>
      </c>
      <c r="AF39" s="196">
        <v>-6287.3923335635545</v>
      </c>
      <c r="AG39" s="197">
        <v>-6.4746254485761119</v>
      </c>
    </row>
    <row r="40" spans="1:33" s="34" customFormat="1" x14ac:dyDescent="0.25">
      <c r="A40" s="33" t="s">
        <v>135</v>
      </c>
      <c r="B40" s="34" t="s">
        <v>37</v>
      </c>
      <c r="C40" s="194">
        <v>-17072.8846988447</v>
      </c>
      <c r="D40" s="195">
        <v>-18917.490933161716</v>
      </c>
      <c r="E40" s="195">
        <v>-18865.666638175375</v>
      </c>
      <c r="F40" s="195">
        <v>-19848.024318088585</v>
      </c>
      <c r="G40" s="195">
        <v>-21133.181465047433</v>
      </c>
      <c r="H40" s="195">
        <v>-20317.144882425102</v>
      </c>
      <c r="I40" s="195">
        <v>-19831.550206367941</v>
      </c>
      <c r="J40" s="195">
        <v>-18830.43077215855</v>
      </c>
      <c r="K40" s="195">
        <v>-19220.200330393742</v>
      </c>
      <c r="L40" s="195">
        <v>-21363.228890427436</v>
      </c>
      <c r="M40" s="195">
        <v>-20845.545010551246</v>
      </c>
      <c r="N40" s="195">
        <v>-20912.005110329272</v>
      </c>
      <c r="O40" s="195">
        <v>-21809.947131026885</v>
      </c>
      <c r="P40" s="195">
        <v>-19751.184044554866</v>
      </c>
      <c r="Q40" s="195">
        <v>-20121.820537026029</v>
      </c>
      <c r="R40" s="195">
        <v>-19845.814281516497</v>
      </c>
      <c r="S40" s="195">
        <v>-20906.287272406429</v>
      </c>
      <c r="T40" s="195">
        <v>-20449.077149414847</v>
      </c>
      <c r="U40" s="195">
        <v>-19677.178441194937</v>
      </c>
      <c r="V40" s="195">
        <v>-20089.188977912465</v>
      </c>
      <c r="W40" s="195">
        <v>-20062.428742825752</v>
      </c>
      <c r="X40" s="195">
        <v>-20718.124262894151</v>
      </c>
      <c r="Y40" s="195">
        <v>-19477.037645483138</v>
      </c>
      <c r="Z40" s="195">
        <v>-20823.457968741222</v>
      </c>
      <c r="AA40" s="195">
        <v>-21317.798669752941</v>
      </c>
      <c r="AB40" s="195">
        <v>-22336.625108361961</v>
      </c>
      <c r="AC40" s="195">
        <v>-21930.109473951219</v>
      </c>
      <c r="AD40" s="195">
        <v>-23105.106598281145</v>
      </c>
      <c r="AE40" s="195">
        <v>-21680.030062736889</v>
      </c>
      <c r="AF40" s="196">
        <v>-24458.625597313818</v>
      </c>
      <c r="AG40" s="197">
        <v>0.43260064299320788</v>
      </c>
    </row>
    <row r="41" spans="1:33" s="34" customFormat="1" x14ac:dyDescent="0.25">
      <c r="A41" s="33" t="s">
        <v>136</v>
      </c>
      <c r="B41" s="34" t="s">
        <v>38</v>
      </c>
      <c r="C41" s="194">
        <v>-77962.793831537012</v>
      </c>
      <c r="D41" s="195">
        <v>-77962.793831537012</v>
      </c>
      <c r="E41" s="195">
        <v>-41155.350544862042</v>
      </c>
      <c r="F41" s="195">
        <v>-47189.371331050577</v>
      </c>
      <c r="G41" s="195">
        <v>-42437.916712935206</v>
      </c>
      <c r="H41" s="195">
        <v>-131745.62411779279</v>
      </c>
      <c r="I41" s="195">
        <v>-205984.98885956549</v>
      </c>
      <c r="J41" s="195">
        <v>-268111.25085753558</v>
      </c>
      <c r="K41" s="195">
        <v>-349078.81982562318</v>
      </c>
      <c r="L41" s="195">
        <v>-439736.74589893204</v>
      </c>
      <c r="M41" s="195">
        <v>-458451.7092351577</v>
      </c>
      <c r="N41" s="195">
        <v>-480918.63414873352</v>
      </c>
      <c r="O41" s="195">
        <v>-536515.22290963691</v>
      </c>
      <c r="P41" s="195">
        <v>-564914.24094304105</v>
      </c>
      <c r="Q41" s="195">
        <v>-583640.76513594831</v>
      </c>
      <c r="R41" s="195">
        <v>-542947.16640439676</v>
      </c>
      <c r="S41" s="195">
        <v>-539501.8462874383</v>
      </c>
      <c r="T41" s="195">
        <v>-541728.88371887442</v>
      </c>
      <c r="U41" s="195">
        <v>-552171.17219072918</v>
      </c>
      <c r="V41" s="195">
        <v>-582310.72488139838</v>
      </c>
      <c r="W41" s="195">
        <v>-637159.28928426199</v>
      </c>
      <c r="X41" s="195">
        <v>-723148.90030250186</v>
      </c>
      <c r="Y41" s="195">
        <v>-688060.50549131073</v>
      </c>
      <c r="Z41" s="195">
        <v>-680467.35602218402</v>
      </c>
      <c r="AA41" s="195">
        <v>-613826.04741968238</v>
      </c>
      <c r="AB41" s="195">
        <v>-669480.85173230933</v>
      </c>
      <c r="AC41" s="195">
        <v>-582154.37967404246</v>
      </c>
      <c r="AD41" s="195">
        <v>-601180.54577816278</v>
      </c>
      <c r="AE41" s="195">
        <v>-591175.27522142918</v>
      </c>
      <c r="AF41" s="196">
        <v>-590573.10298005119</v>
      </c>
      <c r="AG41" s="197">
        <v>6.5750633597888886</v>
      </c>
    </row>
    <row r="42" spans="1:33" s="34" customFormat="1" x14ac:dyDescent="0.25">
      <c r="A42" s="33" t="s">
        <v>137</v>
      </c>
      <c r="B42" s="34" t="s">
        <v>39</v>
      </c>
      <c r="C42" s="194">
        <v>-9676.0507148891156</v>
      </c>
      <c r="D42" s="195">
        <v>-9676.0507148891156</v>
      </c>
      <c r="E42" s="195">
        <v>-10397.192178184889</v>
      </c>
      <c r="F42" s="195">
        <v>-10954.117869090578</v>
      </c>
      <c r="G42" s="195">
        <v>-10770.61676702287</v>
      </c>
      <c r="H42" s="195">
        <v>-10279.927884441086</v>
      </c>
      <c r="I42" s="195">
        <v>-9788.3274935903955</v>
      </c>
      <c r="J42" s="195">
        <v>-9729.8546375008536</v>
      </c>
      <c r="K42" s="195">
        <v>-9581.6989286508833</v>
      </c>
      <c r="L42" s="195">
        <v>-10600.715210251406</v>
      </c>
      <c r="M42" s="195">
        <v>-9862.9907503721479</v>
      </c>
      <c r="N42" s="195">
        <v>-9860.5759164516767</v>
      </c>
      <c r="O42" s="195">
        <v>-9169.4379312849924</v>
      </c>
      <c r="P42" s="195">
        <v>-9668.9584237374256</v>
      </c>
      <c r="Q42" s="195">
        <v>-9183.057433910697</v>
      </c>
      <c r="R42" s="195">
        <v>-9235.1921059670603</v>
      </c>
      <c r="S42" s="195">
        <v>-5715.9312866281816</v>
      </c>
      <c r="T42" s="195">
        <v>-8574.3492909344186</v>
      </c>
      <c r="U42" s="195">
        <v>-8155.4648441579966</v>
      </c>
      <c r="V42" s="195">
        <v>-7147.4510672358037</v>
      </c>
      <c r="W42" s="195">
        <v>-6917.0667684144073</v>
      </c>
      <c r="X42" s="195">
        <v>-6147.8958007836809</v>
      </c>
      <c r="Y42" s="195">
        <v>-6460.6703697028279</v>
      </c>
      <c r="Z42" s="195">
        <v>-7423.8438862066469</v>
      </c>
      <c r="AA42" s="195">
        <v>-8096.3595971179575</v>
      </c>
      <c r="AB42" s="195">
        <v>-6119.0804503286436</v>
      </c>
      <c r="AC42" s="195">
        <v>-6616.6576702776983</v>
      </c>
      <c r="AD42" s="195">
        <v>-6691.111510130132</v>
      </c>
      <c r="AE42" s="195">
        <v>-6584.3852280203391</v>
      </c>
      <c r="AF42" s="196">
        <v>-5670.3759375954842</v>
      </c>
      <c r="AG42" s="197">
        <v>-0.41397827433147505</v>
      </c>
    </row>
    <row r="43" spans="1:33" s="34" customFormat="1" x14ac:dyDescent="0.25">
      <c r="A43" s="33" t="s">
        <v>138</v>
      </c>
      <c r="B43" s="34" t="s">
        <v>40</v>
      </c>
      <c r="C43" s="194">
        <v>-4747.5548925104422</v>
      </c>
      <c r="D43" s="195">
        <v>-4360.2805505897659</v>
      </c>
      <c r="E43" s="195">
        <v>-2928.8370380110118</v>
      </c>
      <c r="F43" s="195">
        <v>-2892.5154327318091</v>
      </c>
      <c r="G43" s="195">
        <v>-2850.0254275656193</v>
      </c>
      <c r="H43" s="195">
        <v>-3011.7183480110639</v>
      </c>
      <c r="I43" s="195">
        <v>-3081.1169830803528</v>
      </c>
      <c r="J43" s="195">
        <v>-3862.8941016668859</v>
      </c>
      <c r="K43" s="195">
        <v>-3838.1302138413639</v>
      </c>
      <c r="L43" s="195">
        <v>-3952.890602098732</v>
      </c>
      <c r="M43" s="195">
        <v>-3977.9872563368249</v>
      </c>
      <c r="N43" s="195">
        <v>-4061.0273383110789</v>
      </c>
      <c r="O43" s="195">
        <v>-5098.5237532520387</v>
      </c>
      <c r="P43" s="195">
        <v>-5207.1860202744392</v>
      </c>
      <c r="Q43" s="195">
        <v>-6907.1928435087348</v>
      </c>
      <c r="R43" s="195">
        <v>-7081.6086580944375</v>
      </c>
      <c r="S43" s="195">
        <v>-7120.9047191306436</v>
      </c>
      <c r="T43" s="195">
        <v>-7108.3741863846735</v>
      </c>
      <c r="U43" s="195">
        <v>-7405.3241543915619</v>
      </c>
      <c r="V43" s="195">
        <v>-6247.1706005228289</v>
      </c>
      <c r="W43" s="195">
        <v>-6186.8207014585714</v>
      </c>
      <c r="X43" s="195">
        <v>-6125.4608258566823</v>
      </c>
      <c r="Y43" s="195">
        <v>-6041.7691871953566</v>
      </c>
      <c r="Z43" s="195">
        <v>-5976.133239041962</v>
      </c>
      <c r="AA43" s="195">
        <v>-7326.9126102005066</v>
      </c>
      <c r="AB43" s="195">
        <v>36.9106153690973</v>
      </c>
      <c r="AC43" s="195">
        <v>-9.2791604565344397</v>
      </c>
      <c r="AD43" s="195">
        <v>142.71891038022088</v>
      </c>
      <c r="AE43" s="195">
        <v>-175.10637799890935</v>
      </c>
      <c r="AF43" s="196">
        <v>243.14382024482808</v>
      </c>
      <c r="AG43" s="197">
        <v>-1.0512145358505285</v>
      </c>
    </row>
    <row r="44" spans="1:33" s="34" customFormat="1" x14ac:dyDescent="0.25">
      <c r="A44" s="33" t="s">
        <v>139</v>
      </c>
      <c r="B44" s="34" t="s">
        <v>41</v>
      </c>
      <c r="C44" s="194">
        <v>-35947.907912338989</v>
      </c>
      <c r="D44" s="195">
        <v>-35947.907912338989</v>
      </c>
      <c r="E44" s="195">
        <v>-35155.32365263527</v>
      </c>
      <c r="F44" s="195">
        <v>-34448.24907069443</v>
      </c>
      <c r="G44" s="195">
        <v>-34690.432391620889</v>
      </c>
      <c r="H44" s="195">
        <v>-32754.981285316146</v>
      </c>
      <c r="I44" s="195">
        <v>-34603.537008476931</v>
      </c>
      <c r="J44" s="195">
        <v>-35189.22481953838</v>
      </c>
      <c r="K44" s="195">
        <v>-34684.907421886775</v>
      </c>
      <c r="L44" s="195">
        <v>-35233.895513681557</v>
      </c>
      <c r="M44" s="195">
        <v>-38322.256845158969</v>
      </c>
      <c r="N44" s="195">
        <v>-39589.639724558983</v>
      </c>
      <c r="O44" s="195">
        <v>-40652.815199550067</v>
      </c>
      <c r="P44" s="195">
        <v>-39150.239486129307</v>
      </c>
      <c r="Q44" s="195">
        <v>-38591.53020816623</v>
      </c>
      <c r="R44" s="195">
        <v>-38724.823397549924</v>
      </c>
      <c r="S44" s="195">
        <v>-38106.302359847396</v>
      </c>
      <c r="T44" s="195">
        <v>-40178.496687739113</v>
      </c>
      <c r="U44" s="195">
        <v>-39405.055886313028</v>
      </c>
      <c r="V44" s="195">
        <v>-37545.905413980836</v>
      </c>
      <c r="W44" s="195">
        <v>-35025.336289061874</v>
      </c>
      <c r="X44" s="195">
        <v>-37275.580866722856</v>
      </c>
      <c r="Y44" s="195">
        <v>-37272.468111617658</v>
      </c>
      <c r="Z44" s="195">
        <v>-35326.640941774138</v>
      </c>
      <c r="AA44" s="195">
        <v>-34272.193312678253</v>
      </c>
      <c r="AB44" s="195">
        <v>-36298.693666562278</v>
      </c>
      <c r="AC44" s="195">
        <v>-38542.051049414462</v>
      </c>
      <c r="AD44" s="195">
        <v>-37906.173933353901</v>
      </c>
      <c r="AE44" s="195">
        <v>-38936.245251245273</v>
      </c>
      <c r="AF44" s="196">
        <v>-38096.301834650862</v>
      </c>
      <c r="AG44" s="197">
        <v>5.9764087733585297E-2</v>
      </c>
    </row>
    <row r="45" spans="1:33" s="34" customFormat="1" x14ac:dyDescent="0.25">
      <c r="A45" s="33" t="s">
        <v>140</v>
      </c>
      <c r="B45" s="34" t="s">
        <v>42</v>
      </c>
      <c r="C45" s="194">
        <v>-34487.813557870926</v>
      </c>
      <c r="D45" s="195">
        <v>-34487.813557870926</v>
      </c>
      <c r="E45" s="195">
        <v>-33598.593514817243</v>
      </c>
      <c r="F45" s="195">
        <v>-33442.874240945232</v>
      </c>
      <c r="G45" s="195">
        <v>-29360.162303271649</v>
      </c>
      <c r="H45" s="195">
        <v>-31656.436670877301</v>
      </c>
      <c r="I45" s="195">
        <v>-34526.657066481202</v>
      </c>
      <c r="J45" s="195">
        <v>-36931.712274450481</v>
      </c>
      <c r="K45" s="195">
        <v>-37621.96083761593</v>
      </c>
      <c r="L45" s="195">
        <v>-38231.154434240423</v>
      </c>
      <c r="M45" s="195">
        <v>-37559.168885365536</v>
      </c>
      <c r="N45" s="195">
        <v>-39732.17430865339</v>
      </c>
      <c r="O45" s="195">
        <v>-40930.606914478441</v>
      </c>
      <c r="P45" s="195">
        <v>-40519.2129578452</v>
      </c>
      <c r="Q45" s="195">
        <v>-38062.848274547105</v>
      </c>
      <c r="R45" s="195">
        <v>-31870.930245203803</v>
      </c>
      <c r="S45" s="195">
        <v>-32128.935323590646</v>
      </c>
      <c r="T45" s="195">
        <v>-42288.352764344454</v>
      </c>
      <c r="U45" s="195">
        <v>-40467.414309813961</v>
      </c>
      <c r="V45" s="195">
        <v>-41402.582850678358</v>
      </c>
      <c r="W45" s="195">
        <v>-41810.188875122141</v>
      </c>
      <c r="X45" s="195">
        <v>-45107.655380882374</v>
      </c>
      <c r="Y45" s="195">
        <v>-43837.901297855613</v>
      </c>
      <c r="Z45" s="195">
        <v>-44449.275262902593</v>
      </c>
      <c r="AA45" s="195">
        <v>-42507.339349368711</v>
      </c>
      <c r="AB45" s="195">
        <v>-41019.355094546168</v>
      </c>
      <c r="AC45" s="195">
        <v>-41992.695111878944</v>
      </c>
      <c r="AD45" s="195">
        <v>-44788.477386611019</v>
      </c>
      <c r="AE45" s="195">
        <v>-43067.877801687704</v>
      </c>
      <c r="AF45" s="196">
        <v>-41993.961870588726</v>
      </c>
      <c r="AG45" s="197">
        <v>0.2176463955919502</v>
      </c>
    </row>
    <row r="46" spans="1:33" s="34" customFormat="1" x14ac:dyDescent="0.25">
      <c r="A46" s="33" t="s">
        <v>141</v>
      </c>
      <c r="B46" s="34" t="s">
        <v>43</v>
      </c>
      <c r="C46" s="194">
        <v>-1934.6817581096748</v>
      </c>
      <c r="D46" s="195">
        <v>-1934.6817581096748</v>
      </c>
      <c r="E46" s="195">
        <v>-5880.0857384645196</v>
      </c>
      <c r="F46" s="195">
        <v>-4618.7276075127766</v>
      </c>
      <c r="G46" s="195">
        <v>-3961.1066875317624</v>
      </c>
      <c r="H46" s="195">
        <v>-2842.9445844985198</v>
      </c>
      <c r="I46" s="195">
        <v>-3499.1555864150669</v>
      </c>
      <c r="J46" s="195">
        <v>-6187.400215199892</v>
      </c>
      <c r="K46" s="195">
        <v>-3925.4375511594767</v>
      </c>
      <c r="L46" s="195">
        <v>-2837.2831088634034</v>
      </c>
      <c r="M46" s="195">
        <v>-3132.9695183178933</v>
      </c>
      <c r="N46" s="195">
        <v>5858.2243631846386</v>
      </c>
      <c r="O46" s="195">
        <v>-545.71315871330228</v>
      </c>
      <c r="P46" s="195">
        <v>-2471.7880568236869</v>
      </c>
      <c r="Q46" s="195">
        <v>-3341.438742049163</v>
      </c>
      <c r="R46" s="195">
        <v>-3023.2512827979067</v>
      </c>
      <c r="S46" s="195">
        <v>-2144.7888181644357</v>
      </c>
      <c r="T46" s="195">
        <v>-1333.7085389247834</v>
      </c>
      <c r="U46" s="195">
        <v>-5.7529183964604398</v>
      </c>
      <c r="V46" s="195">
        <v>-2064.8461908266504</v>
      </c>
      <c r="W46" s="195">
        <v>-2893.2747157149179</v>
      </c>
      <c r="X46" s="195">
        <v>-2430.2053331427028</v>
      </c>
      <c r="Y46" s="195">
        <v>-1044.8672446140879</v>
      </c>
      <c r="Z46" s="195">
        <v>-1573.296157902945</v>
      </c>
      <c r="AA46" s="195">
        <v>-1745.239373891701</v>
      </c>
      <c r="AB46" s="195">
        <v>-275.5043805138813</v>
      </c>
      <c r="AC46" s="195">
        <v>-2071.6564477382863</v>
      </c>
      <c r="AD46" s="195">
        <v>-2079.0011318625411</v>
      </c>
      <c r="AE46" s="195">
        <v>-1322.5366101321474</v>
      </c>
      <c r="AF46" s="196">
        <v>-1291.0292774133754</v>
      </c>
      <c r="AG46" s="197">
        <v>-0.3326916574254542</v>
      </c>
    </row>
    <row r="47" spans="1:33" s="34" customFormat="1" x14ac:dyDescent="0.25">
      <c r="A47" s="33" t="s">
        <v>142</v>
      </c>
      <c r="B47" s="34" t="s">
        <v>44</v>
      </c>
      <c r="C47" s="194">
        <v>-55777.004665293156</v>
      </c>
      <c r="D47" s="195">
        <v>-55777.004665293156</v>
      </c>
      <c r="E47" s="195">
        <v>-56717.792683425563</v>
      </c>
      <c r="F47" s="195">
        <v>-56824.908300657757</v>
      </c>
      <c r="G47" s="195">
        <v>-56048.300829857668</v>
      </c>
      <c r="H47" s="195">
        <v>-57429.013064110739</v>
      </c>
      <c r="I47" s="195">
        <v>-57383.130156067717</v>
      </c>
      <c r="J47" s="195">
        <v>-57702.681412986924</v>
      </c>
      <c r="K47" s="195">
        <v>-61691.97012972847</v>
      </c>
      <c r="L47" s="195">
        <v>-62611.820010294345</v>
      </c>
      <c r="M47" s="195">
        <v>-64029.891644322415</v>
      </c>
      <c r="N47" s="195">
        <v>-61552.671115719124</v>
      </c>
      <c r="O47" s="195">
        <v>-64705.080289610305</v>
      </c>
      <c r="P47" s="195">
        <v>-72458.460088077962</v>
      </c>
      <c r="Q47" s="195">
        <v>-74535.379972526411</v>
      </c>
      <c r="R47" s="195">
        <v>-73645.619251871758</v>
      </c>
      <c r="S47" s="195">
        <v>-74657.866959247825</v>
      </c>
      <c r="T47" s="195">
        <v>-74660.696513687857</v>
      </c>
      <c r="U47" s="195">
        <v>-74354.976371837431</v>
      </c>
      <c r="V47" s="195">
        <v>-69155.523020355191</v>
      </c>
      <c r="W47" s="195">
        <v>-72771.806723566464</v>
      </c>
      <c r="X47" s="195">
        <v>-73419.473501859306</v>
      </c>
      <c r="Y47" s="195">
        <v>-77080.346635199909</v>
      </c>
      <c r="Z47" s="195">
        <v>-74471.702600824559</v>
      </c>
      <c r="AA47" s="195">
        <v>-76491.501745975518</v>
      </c>
      <c r="AB47" s="195">
        <v>-77508.584557054026</v>
      </c>
      <c r="AC47" s="195">
        <v>-97265.478231779533</v>
      </c>
      <c r="AD47" s="195">
        <v>-95938.626338713802</v>
      </c>
      <c r="AE47" s="195">
        <v>-99882.350221302579</v>
      </c>
      <c r="AF47" s="196">
        <v>-94569.690503297883</v>
      </c>
      <c r="AG47" s="197">
        <v>0.69549603946630001</v>
      </c>
    </row>
    <row r="48" spans="1:33" s="34" customFormat="1" x14ac:dyDescent="0.25">
      <c r="A48" s="33" t="s">
        <v>143</v>
      </c>
      <c r="B48" s="34" t="s">
        <v>45</v>
      </c>
      <c r="C48" s="194">
        <v>-59191.665616145416</v>
      </c>
      <c r="D48" s="195">
        <v>-59191.665616145416</v>
      </c>
      <c r="E48" s="195">
        <v>-63447.655496981883</v>
      </c>
      <c r="F48" s="195">
        <v>-60471.188539071081</v>
      </c>
      <c r="G48" s="195">
        <v>-53504.83976542086</v>
      </c>
      <c r="H48" s="195">
        <v>-58596.457639576925</v>
      </c>
      <c r="I48" s="195">
        <v>-53656.97469987494</v>
      </c>
      <c r="J48" s="195">
        <v>-48858.605913227439</v>
      </c>
      <c r="K48" s="195">
        <v>-45329.604452234278</v>
      </c>
      <c r="L48" s="195">
        <v>-50342.102166828656</v>
      </c>
      <c r="M48" s="195">
        <v>-52574.834029239995</v>
      </c>
      <c r="N48" s="195">
        <v>-45488.411289692813</v>
      </c>
      <c r="O48" s="195">
        <v>-40613.429290213644</v>
      </c>
      <c r="P48" s="195">
        <v>-38844.26042553482</v>
      </c>
      <c r="Q48" s="195">
        <v>-45117.564494281607</v>
      </c>
      <c r="R48" s="195">
        <v>-32893.346677126552</v>
      </c>
      <c r="S48" s="195">
        <v>-29855.718170605927</v>
      </c>
      <c r="T48" s="195">
        <v>-33761.589707715939</v>
      </c>
      <c r="U48" s="195">
        <v>-37310.943823746806</v>
      </c>
      <c r="V48" s="195">
        <v>-20785.994632151782</v>
      </c>
      <c r="W48" s="195">
        <v>-24257.42993659823</v>
      </c>
      <c r="X48" s="195">
        <v>-31226.215705702194</v>
      </c>
      <c r="Y48" s="195">
        <v>-15341.164733306017</v>
      </c>
      <c r="Z48" s="195">
        <v>-19210.281965452159</v>
      </c>
      <c r="AA48" s="195">
        <v>-6168.7935383518361</v>
      </c>
      <c r="AB48" s="195">
        <v>-3798.2018360036154</v>
      </c>
      <c r="AC48" s="195">
        <v>-6175.2721311701134</v>
      </c>
      <c r="AD48" s="195">
        <v>-1725.5310788626073</v>
      </c>
      <c r="AE48" s="195">
        <v>-10248.81526454841</v>
      </c>
      <c r="AF48" s="196">
        <v>2644.2826968057502</v>
      </c>
      <c r="AG48" s="197">
        <v>-1.044673226699748</v>
      </c>
    </row>
    <row r="49" spans="1:33" s="34" customFormat="1" x14ac:dyDescent="0.25">
      <c r="A49" s="33" t="s">
        <v>144</v>
      </c>
      <c r="B49" s="34" t="s">
        <v>46</v>
      </c>
      <c r="C49" s="194">
        <v>132.46265320415321</v>
      </c>
      <c r="D49" s="195">
        <v>132.46265320415321</v>
      </c>
      <c r="E49" s="195">
        <v>-432.63360042576875</v>
      </c>
      <c r="F49" s="195">
        <v>-1213.4629272149291</v>
      </c>
      <c r="G49" s="195">
        <v>-1713.1570736475726</v>
      </c>
      <c r="H49" s="195">
        <v>-1998.2849191539558</v>
      </c>
      <c r="I49" s="195">
        <v>-2062.0377768400408</v>
      </c>
      <c r="J49" s="195">
        <v>-2847.4264430554895</v>
      </c>
      <c r="K49" s="195">
        <v>-3377.0250542390258</v>
      </c>
      <c r="L49" s="195">
        <v>-4025.3235725364179</v>
      </c>
      <c r="M49" s="195">
        <v>-3580.207825566788</v>
      </c>
      <c r="N49" s="195">
        <v>-3885.4645571506803</v>
      </c>
      <c r="O49" s="195">
        <v>-4575.9121682628547</v>
      </c>
      <c r="P49" s="195">
        <v>-5496.4341764314468</v>
      </c>
      <c r="Q49" s="195">
        <v>-5773.2999436633854</v>
      </c>
      <c r="R49" s="195">
        <v>-6587.240569106767</v>
      </c>
      <c r="S49" s="195">
        <v>-6975.7786527390526</v>
      </c>
      <c r="T49" s="195">
        <v>-7561.065877331368</v>
      </c>
      <c r="U49" s="195">
        <v>-7791.6574574111437</v>
      </c>
      <c r="V49" s="195">
        <v>-8485.4354832829085</v>
      </c>
      <c r="W49" s="195">
        <v>-8525.4370061433183</v>
      </c>
      <c r="X49" s="195">
        <v>-8850.9355729456474</v>
      </c>
      <c r="Y49" s="195">
        <v>-9375.0900538546721</v>
      </c>
      <c r="Z49" s="195">
        <v>-9154.8043750903071</v>
      </c>
      <c r="AA49" s="195">
        <v>-9350.7070399778095</v>
      </c>
      <c r="AB49" s="195">
        <v>-9363.0072434053491</v>
      </c>
      <c r="AC49" s="195">
        <v>-9648.1545279219881</v>
      </c>
      <c r="AD49" s="195">
        <v>-9552.3112864259892</v>
      </c>
      <c r="AE49" s="195">
        <v>-9787.8691334346586</v>
      </c>
      <c r="AF49" s="196">
        <v>-9968.0030419241466</v>
      </c>
      <c r="AG49" s="197">
        <v>-76.251422199443084</v>
      </c>
    </row>
    <row r="50" spans="1:33" s="34" customFormat="1" ht="15.75" thickBot="1" x14ac:dyDescent="0.3">
      <c r="A50" s="35" t="s">
        <v>145</v>
      </c>
      <c r="B50" s="36" t="s">
        <v>47</v>
      </c>
      <c r="C50" s="198">
        <v>-853370.40786498075</v>
      </c>
      <c r="D50" s="199">
        <v>-853370.40786498075</v>
      </c>
      <c r="E50" s="199">
        <v>-858253.41389231838</v>
      </c>
      <c r="F50" s="199">
        <v>-842500.03423168859</v>
      </c>
      <c r="G50" s="199">
        <v>-828547.38882615557</v>
      </c>
      <c r="H50" s="199">
        <v>-844446.63442010165</v>
      </c>
      <c r="I50" s="199">
        <v>-813407.07073891175</v>
      </c>
      <c r="J50" s="199">
        <v>-839210.8065584877</v>
      </c>
      <c r="K50" s="199">
        <v>-815317.88821700623</v>
      </c>
      <c r="L50" s="199">
        <v>-817712.64044990821</v>
      </c>
      <c r="M50" s="199">
        <v>-811102.6923529763</v>
      </c>
      <c r="N50" s="199">
        <v>-811586.57901920588</v>
      </c>
      <c r="O50" s="199">
        <v>-782771.00156200095</v>
      </c>
      <c r="P50" s="199">
        <v>-789281.39457371819</v>
      </c>
      <c r="Q50" s="199">
        <v>-702227.19935969636</v>
      </c>
      <c r="R50" s="199">
        <v>-749177.07423414499</v>
      </c>
      <c r="S50" s="199">
        <v>-814681.50555467955</v>
      </c>
      <c r="T50" s="199">
        <v>-816200.41489177127</v>
      </c>
      <c r="U50" s="199">
        <v>-777464.5892824441</v>
      </c>
      <c r="V50" s="199">
        <v>-737518.9575472885</v>
      </c>
      <c r="W50" s="199">
        <v>-760991.48748089769</v>
      </c>
      <c r="X50" s="199">
        <v>-740526.97891346284</v>
      </c>
      <c r="Y50" s="199">
        <v>-792961.77512610087</v>
      </c>
      <c r="Z50" s="199">
        <v>-781465.33171971911</v>
      </c>
      <c r="AA50" s="199">
        <v>-777524.53556531644</v>
      </c>
      <c r="AB50" s="199">
        <v>-723010.28907983156</v>
      </c>
      <c r="AC50" s="199">
        <v>-775543.64343138633</v>
      </c>
      <c r="AD50" s="199">
        <v>-788946.60067507206</v>
      </c>
      <c r="AE50" s="199">
        <v>-763943.8258764015</v>
      </c>
      <c r="AF50" s="200">
        <v>-773496.35894768126</v>
      </c>
      <c r="AG50" s="201">
        <v>-9.3598334534629263E-2</v>
      </c>
    </row>
    <row r="52" spans="1:33" x14ac:dyDescent="0.25">
      <c r="B52" t="s">
        <v>48</v>
      </c>
    </row>
    <row r="53" spans="1:33" x14ac:dyDescent="0.25">
      <c r="B53" t="s">
        <v>241</v>
      </c>
      <c r="C53" s="30" t="s">
        <v>317</v>
      </c>
      <c r="D53" s="5"/>
    </row>
    <row r="54" spans="1:33" x14ac:dyDescent="0.25">
      <c r="B54" t="s">
        <v>298</v>
      </c>
      <c r="C54" s="27"/>
      <c r="D54" s="29" t="s">
        <v>179</v>
      </c>
    </row>
    <row r="55" spans="1:33" x14ac:dyDescent="0.25">
      <c r="B55"/>
    </row>
    <row r="56" spans="1:33" x14ac:dyDescent="0.25">
      <c r="B56" s="58" t="s">
        <v>299</v>
      </c>
    </row>
    <row r="57" spans="1:33" x14ac:dyDescent="0.25">
      <c r="B57"/>
    </row>
    <row r="58" spans="1:33" x14ac:dyDescent="0.25">
      <c r="B58"/>
    </row>
  </sheetData>
  <phoneticPr fontId="2"/>
  <hyperlinks>
    <hyperlink ref="D54" r:id="rId1" xr:uid="{00000000-0004-0000-1D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tabColor rgb="FFC5D9F1"/>
    <pageSetUpPr fitToPage="1"/>
  </sheetPr>
  <dimension ref="A1:AG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A2" sqref="A2"/>
    </sheetView>
  </sheetViews>
  <sheetFormatPr defaultColWidth="9.140625" defaultRowHeight="15" x14ac:dyDescent="0.25"/>
  <cols>
    <col min="1" max="1" width="20.7109375" style="1" customWidth="1"/>
    <col min="2" max="2" width="20.7109375" style="1" hidden="1" customWidth="1"/>
    <col min="3" max="28" width="9.7109375" style="1" customWidth="1"/>
    <col min="29" max="31" width="9.7109375" style="71" customWidth="1"/>
    <col min="32" max="32" width="9.7109375" style="1" customWidth="1"/>
    <col min="33" max="33" width="14.5703125" style="45" customWidth="1"/>
    <col min="34" max="16384" width="9.140625" style="1"/>
  </cols>
  <sheetData>
    <row r="1" spans="1:33" ht="15.75" customHeight="1" x14ac:dyDescent="0.35">
      <c r="A1" s="97" t="s">
        <v>343</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92</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c r="A3" s="1">
        <v>29</v>
      </c>
    </row>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61" t="s">
        <v>100</v>
      </c>
    </row>
    <row r="5" spans="1:33" hidden="1" x14ac:dyDescent="0.25">
      <c r="A5" s="9"/>
      <c r="B5" s="72" t="s">
        <v>0</v>
      </c>
      <c r="C5" s="75" t="s">
        <v>1</v>
      </c>
      <c r="D5" s="78" t="s">
        <v>213</v>
      </c>
      <c r="E5" s="78" t="s">
        <v>214</v>
      </c>
      <c r="F5" s="78" t="s">
        <v>215</v>
      </c>
      <c r="G5" s="78" t="s">
        <v>216</v>
      </c>
      <c r="H5" s="78" t="s">
        <v>217</v>
      </c>
      <c r="I5" s="78" t="s">
        <v>218</v>
      </c>
      <c r="J5" s="78" t="s">
        <v>219</v>
      </c>
      <c r="K5" s="78" t="s">
        <v>220</v>
      </c>
      <c r="L5" s="78" t="s">
        <v>221</v>
      </c>
      <c r="M5" s="78" t="s">
        <v>222</v>
      </c>
      <c r="N5" s="78" t="s">
        <v>223</v>
      </c>
      <c r="O5" s="78" t="s">
        <v>224</v>
      </c>
      <c r="P5" s="78" t="s">
        <v>225</v>
      </c>
      <c r="Q5" s="78" t="s">
        <v>226</v>
      </c>
      <c r="R5" s="78" t="s">
        <v>227</v>
      </c>
      <c r="S5" s="78" t="s">
        <v>228</v>
      </c>
      <c r="T5" s="78" t="s">
        <v>229</v>
      </c>
      <c r="U5" s="78" t="s">
        <v>230</v>
      </c>
      <c r="V5" s="78" t="s">
        <v>231</v>
      </c>
      <c r="W5" s="78" t="s">
        <v>232</v>
      </c>
      <c r="X5" s="78" t="s">
        <v>233</v>
      </c>
      <c r="Y5" s="78" t="s">
        <v>234</v>
      </c>
      <c r="Z5" s="78" t="s">
        <v>235</v>
      </c>
      <c r="AA5" s="78" t="s">
        <v>236</v>
      </c>
      <c r="AB5" s="78" t="s">
        <v>237</v>
      </c>
      <c r="AC5" s="78"/>
      <c r="AD5" s="78" t="s">
        <v>238</v>
      </c>
      <c r="AE5" s="78"/>
      <c r="AF5" s="76" t="s">
        <v>239</v>
      </c>
      <c r="AG5" s="85" t="s">
        <v>240</v>
      </c>
    </row>
    <row r="6" spans="1:33" s="34" customFormat="1" x14ac:dyDescent="0.25">
      <c r="A6" s="33" t="s">
        <v>104</v>
      </c>
      <c r="B6" s="34" t="s">
        <v>2</v>
      </c>
      <c r="C6" s="202">
        <v>20026.008014916126</v>
      </c>
      <c r="D6" s="185">
        <v>20026.008014916126</v>
      </c>
      <c r="E6" s="185">
        <v>20004.841746081431</v>
      </c>
      <c r="F6" s="185">
        <v>19754.053970834761</v>
      </c>
      <c r="G6" s="185">
        <v>19593.470007114192</v>
      </c>
      <c r="H6" s="185">
        <v>18901.653252255332</v>
      </c>
      <c r="I6" s="185">
        <v>18854.434800006598</v>
      </c>
      <c r="J6" s="185">
        <v>17235.501041830699</v>
      </c>
      <c r="K6" s="185">
        <v>16967.651176034855</v>
      </c>
      <c r="L6" s="185">
        <v>16145.52654509332</v>
      </c>
      <c r="M6" s="185">
        <v>16234.642950044434</v>
      </c>
      <c r="N6" s="185">
        <v>15661.81660829135</v>
      </c>
      <c r="O6" s="185">
        <v>15873.619853908862</v>
      </c>
      <c r="P6" s="185">
        <v>15988.210522662233</v>
      </c>
      <c r="Q6" s="185">
        <v>14909.935968632581</v>
      </c>
      <c r="R6" s="185">
        <v>14519.501857280937</v>
      </c>
      <c r="S6" s="185">
        <v>14388.930085845082</v>
      </c>
      <c r="T6" s="185">
        <v>14177.029489144614</v>
      </c>
      <c r="U6" s="185">
        <v>14516.299836930279</v>
      </c>
      <c r="V6" s="185">
        <v>14991.826019602833</v>
      </c>
      <c r="W6" s="185">
        <v>14902.722629759332</v>
      </c>
      <c r="X6" s="185">
        <v>15221.543451625497</v>
      </c>
      <c r="Y6" s="185">
        <v>14581.604560465741</v>
      </c>
      <c r="Z6" s="185">
        <v>13083.337340538066</v>
      </c>
      <c r="AA6" s="185">
        <v>12469.741365000822</v>
      </c>
      <c r="AB6" s="185">
        <v>12554.123877962496</v>
      </c>
      <c r="AC6" s="185">
        <v>12062.092962364006</v>
      </c>
      <c r="AD6" s="185">
        <v>12588.734530163059</v>
      </c>
      <c r="AE6" s="185">
        <v>12654.379108285009</v>
      </c>
      <c r="AF6" s="190">
        <v>12691.194335307013</v>
      </c>
      <c r="AG6" s="203">
        <v>-0.36626439348999895</v>
      </c>
    </row>
    <row r="7" spans="1:33" s="34" customFormat="1" x14ac:dyDescent="0.25">
      <c r="A7" s="33" t="s">
        <v>105</v>
      </c>
      <c r="B7" s="34" t="s">
        <v>4</v>
      </c>
      <c r="C7" s="194">
        <v>3926.2687177619714</v>
      </c>
      <c r="D7" s="195">
        <v>3926.2687177619714</v>
      </c>
      <c r="E7" s="195">
        <v>3995.6139989111507</v>
      </c>
      <c r="F7" s="195">
        <v>3947.7680906333626</v>
      </c>
      <c r="G7" s="195">
        <v>3922.4146506575885</v>
      </c>
      <c r="H7" s="195">
        <v>3824.6507257557528</v>
      </c>
      <c r="I7" s="195">
        <v>3652.6862350947076</v>
      </c>
      <c r="J7" s="195">
        <v>3464.2795324738131</v>
      </c>
      <c r="K7" s="195">
        <v>3316.5639169982483</v>
      </c>
      <c r="L7" s="195">
        <v>3196.6605933707865</v>
      </c>
      <c r="M7" s="195">
        <v>3077.1268580013625</v>
      </c>
      <c r="N7" s="195">
        <v>2965.0234070442989</v>
      </c>
      <c r="O7" s="195">
        <v>2868.3933312250761</v>
      </c>
      <c r="P7" s="195">
        <v>2866.0894200015064</v>
      </c>
      <c r="Q7" s="195">
        <v>2869.6639113206743</v>
      </c>
      <c r="R7" s="195">
        <v>2933.1352608270522</v>
      </c>
      <c r="S7" s="195">
        <v>2794.3400340336448</v>
      </c>
      <c r="T7" s="195">
        <v>2674.6167852989179</v>
      </c>
      <c r="U7" s="195">
        <v>2546.739290317204</v>
      </c>
      <c r="V7" s="195">
        <v>2434.515253584681</v>
      </c>
      <c r="W7" s="195">
        <v>2287.9561926182373</v>
      </c>
      <c r="X7" s="195">
        <v>2161.2981748807633</v>
      </c>
      <c r="Y7" s="195">
        <v>2045.9071402225479</v>
      </c>
      <c r="Z7" s="195">
        <v>1945.6733801321111</v>
      </c>
      <c r="AA7" s="195">
        <v>1827.3383185054956</v>
      </c>
      <c r="AB7" s="195">
        <v>1724.2492258757381</v>
      </c>
      <c r="AC7" s="195">
        <v>1640.6254514625041</v>
      </c>
      <c r="AD7" s="195">
        <v>1560.1512507677892</v>
      </c>
      <c r="AE7" s="195">
        <v>1487.2207306482317</v>
      </c>
      <c r="AF7" s="196">
        <v>1419.5151251923442</v>
      </c>
      <c r="AG7" s="197">
        <v>-0.63845696073459601</v>
      </c>
    </row>
    <row r="8" spans="1:33" s="34" customFormat="1" x14ac:dyDescent="0.25">
      <c r="A8" s="33" t="s">
        <v>106</v>
      </c>
      <c r="B8" s="34" t="s">
        <v>5</v>
      </c>
      <c r="C8" s="194">
        <v>3164.2404000000001</v>
      </c>
      <c r="D8" s="195">
        <v>3164.2404000000001</v>
      </c>
      <c r="E8" s="195">
        <v>3077.5120750000001</v>
      </c>
      <c r="F8" s="195">
        <v>2777.2435500000001</v>
      </c>
      <c r="G8" s="195">
        <v>2596.3643000000002</v>
      </c>
      <c r="H8" s="195">
        <v>2524.2835249999998</v>
      </c>
      <c r="I8" s="195">
        <v>2524.7336249999998</v>
      </c>
      <c r="J8" s="195">
        <v>2852.800025</v>
      </c>
      <c r="K8" s="195">
        <v>2954.1518249999999</v>
      </c>
      <c r="L8" s="195">
        <v>3091.129175</v>
      </c>
      <c r="M8" s="195">
        <v>3253.7201249999998</v>
      </c>
      <c r="N8" s="195">
        <v>3390.0512749999998</v>
      </c>
      <c r="O8" s="195">
        <v>3412.5344249999998</v>
      </c>
      <c r="P8" s="195">
        <v>3492.902525</v>
      </c>
      <c r="Q8" s="195">
        <v>3728.6139250000001</v>
      </c>
      <c r="R8" s="195">
        <v>4331.3760249999996</v>
      </c>
      <c r="S8" s="195">
        <v>3844.8538749999998</v>
      </c>
      <c r="T8" s="195">
        <v>4080.1342500000001</v>
      </c>
      <c r="U8" s="195">
        <v>4148.6389250000002</v>
      </c>
      <c r="V8" s="195">
        <v>5021.5805</v>
      </c>
      <c r="W8" s="195">
        <v>5029.63375</v>
      </c>
      <c r="X8" s="195">
        <v>5425.4147499999999</v>
      </c>
      <c r="Y8" s="195">
        <v>5348.0304999999998</v>
      </c>
      <c r="Z8" s="195">
        <v>5414.2335000000003</v>
      </c>
      <c r="AA8" s="195">
        <v>5898.2239749999999</v>
      </c>
      <c r="AB8" s="195">
        <v>6081.60725</v>
      </c>
      <c r="AC8" s="195">
        <v>6187.6355000000003</v>
      </c>
      <c r="AD8" s="195">
        <v>6059.9435299999996</v>
      </c>
      <c r="AE8" s="195">
        <v>6130.6574600000004</v>
      </c>
      <c r="AF8" s="196">
        <v>6306.2142000000003</v>
      </c>
      <c r="AG8" s="197">
        <v>0.99296305046860533</v>
      </c>
    </row>
    <row r="9" spans="1:33" s="34" customFormat="1" x14ac:dyDescent="0.25">
      <c r="A9" s="33" t="s">
        <v>107</v>
      </c>
      <c r="B9" s="34" t="s">
        <v>6</v>
      </c>
      <c r="C9" s="194">
        <v>4335.0687266781988</v>
      </c>
      <c r="D9" s="195">
        <v>4335.0687266781988</v>
      </c>
      <c r="E9" s="195">
        <v>4486.0821363923651</v>
      </c>
      <c r="F9" s="195">
        <v>4607.296572072969</v>
      </c>
      <c r="G9" s="195">
        <v>4437.4853942427153</v>
      </c>
      <c r="H9" s="195">
        <v>4521.9340787328692</v>
      </c>
      <c r="I9" s="195">
        <v>4501.4403337090826</v>
      </c>
      <c r="J9" s="195">
        <v>4410.4620311416611</v>
      </c>
      <c r="K9" s="195">
        <v>4464.7182704144579</v>
      </c>
      <c r="L9" s="195">
        <v>4320.7466904137245</v>
      </c>
      <c r="M9" s="195">
        <v>4062.8197705845414</v>
      </c>
      <c r="N9" s="195">
        <v>3949.4740754835348</v>
      </c>
      <c r="O9" s="195">
        <v>3516.9885538837088</v>
      </c>
      <c r="P9" s="195">
        <v>3531.6163221408583</v>
      </c>
      <c r="Q9" s="195">
        <v>3196.7348838976795</v>
      </c>
      <c r="R9" s="195">
        <v>3234.6707145211922</v>
      </c>
      <c r="S9" s="195">
        <v>3055.1342480069702</v>
      </c>
      <c r="T9" s="195">
        <v>3036.4541564797946</v>
      </c>
      <c r="U9" s="195">
        <v>2989.5269368155609</v>
      </c>
      <c r="V9" s="195">
        <v>2780.1402548539181</v>
      </c>
      <c r="W9" s="195">
        <v>2602.3303865705807</v>
      </c>
      <c r="X9" s="195">
        <v>2501.419061780427</v>
      </c>
      <c r="Y9" s="195">
        <v>2289.4435878374688</v>
      </c>
      <c r="Z9" s="195">
        <v>2207.8942745874833</v>
      </c>
      <c r="AA9" s="195">
        <v>1832.1910171036102</v>
      </c>
      <c r="AB9" s="195">
        <v>1655.547282637757</v>
      </c>
      <c r="AC9" s="195">
        <v>1600.5795151136163</v>
      </c>
      <c r="AD9" s="195">
        <v>1485.3991674670222</v>
      </c>
      <c r="AE9" s="195">
        <v>1494.2236522620976</v>
      </c>
      <c r="AF9" s="196">
        <v>1380.1984441231007</v>
      </c>
      <c r="AG9" s="197">
        <v>-0.68162017002653252</v>
      </c>
    </row>
    <row r="10" spans="1:33" s="34" customFormat="1" x14ac:dyDescent="0.25">
      <c r="A10" s="33" t="s">
        <v>108</v>
      </c>
      <c r="B10" s="34" t="s">
        <v>7</v>
      </c>
      <c r="C10" s="194">
        <v>8227.3055105850726</v>
      </c>
      <c r="D10" s="195">
        <v>7977.032633232132</v>
      </c>
      <c r="E10" s="195">
        <v>7667.83582225599</v>
      </c>
      <c r="F10" s="195">
        <v>7645.8835786084746</v>
      </c>
      <c r="G10" s="195">
        <v>7437.0421876895953</v>
      </c>
      <c r="H10" s="195">
        <v>6555.2203430140753</v>
      </c>
      <c r="I10" s="195">
        <v>6999.146739901641</v>
      </c>
      <c r="J10" s="195">
        <v>7025.8436473023667</v>
      </c>
      <c r="K10" s="195">
        <v>6983.0516184152566</v>
      </c>
      <c r="L10" s="195">
        <v>6725.7789729804772</v>
      </c>
      <c r="M10" s="195">
        <v>6495.0101499692546</v>
      </c>
      <c r="N10" s="195">
        <v>6380.5848757389367</v>
      </c>
      <c r="O10" s="195">
        <v>6034.8273380785677</v>
      </c>
      <c r="P10" s="195">
        <v>5761.7893426957253</v>
      </c>
      <c r="Q10" s="195">
        <v>5911.7395248186676</v>
      </c>
      <c r="R10" s="195">
        <v>5797.2796319285953</v>
      </c>
      <c r="S10" s="195">
        <v>5389.7035862821085</v>
      </c>
      <c r="T10" s="195">
        <v>5220.3618305167838</v>
      </c>
      <c r="U10" s="195">
        <v>5088.4697096579575</v>
      </c>
      <c r="V10" s="195">
        <v>4919.8504673235293</v>
      </c>
      <c r="W10" s="195">
        <v>4763.830456193341</v>
      </c>
      <c r="X10" s="195">
        <v>4611.0625536615971</v>
      </c>
      <c r="Y10" s="195">
        <v>4579.3558627133252</v>
      </c>
      <c r="Z10" s="195">
        <v>4428.2236218492726</v>
      </c>
      <c r="AA10" s="195">
        <v>4475.958025173647</v>
      </c>
      <c r="AB10" s="195">
        <v>4320.8036043300262</v>
      </c>
      <c r="AC10" s="195">
        <v>4225.9030027309427</v>
      </c>
      <c r="AD10" s="195">
        <v>4085.6127358652161</v>
      </c>
      <c r="AE10" s="195">
        <v>3780.743958247444</v>
      </c>
      <c r="AF10" s="196">
        <v>3676.9642416518668</v>
      </c>
      <c r="AG10" s="197">
        <v>-0.55307795037863061</v>
      </c>
    </row>
    <row r="11" spans="1:33" s="34" customFormat="1" x14ac:dyDescent="0.25">
      <c r="A11" s="33" t="s">
        <v>109</v>
      </c>
      <c r="B11" s="34" t="s">
        <v>8</v>
      </c>
      <c r="C11" s="194">
        <v>20711.038410196834</v>
      </c>
      <c r="D11" s="195">
        <v>20711.038410196834</v>
      </c>
      <c r="E11" s="195">
        <v>20838.729535734408</v>
      </c>
      <c r="F11" s="195">
        <v>20862.213766629546</v>
      </c>
      <c r="G11" s="195">
        <v>21117.546522522465</v>
      </c>
      <c r="H11" s="195">
        <v>21386.37566129172</v>
      </c>
      <c r="I11" s="195">
        <v>21226.696952513401</v>
      </c>
      <c r="J11" s="195">
        <v>21068.662222990788</v>
      </c>
      <c r="K11" s="195">
        <v>17915.620843704532</v>
      </c>
      <c r="L11" s="195">
        <v>17595.695257004092</v>
      </c>
      <c r="M11" s="195">
        <v>19072.200030556614</v>
      </c>
      <c r="N11" s="195">
        <v>19627.614494256679</v>
      </c>
      <c r="O11" s="195">
        <v>18961.178501781676</v>
      </c>
      <c r="P11" s="195">
        <v>19599.122767376048</v>
      </c>
      <c r="Q11" s="195">
        <v>19499.571815894287</v>
      </c>
      <c r="R11" s="195">
        <v>19846.848590060483</v>
      </c>
      <c r="S11" s="195">
        <v>19897.839572137629</v>
      </c>
      <c r="T11" s="195">
        <v>19952.982380942965</v>
      </c>
      <c r="U11" s="195">
        <v>19795.916189343396</v>
      </c>
      <c r="V11" s="195">
        <v>18798.216221509989</v>
      </c>
      <c r="W11" s="195">
        <v>17756.011757984441</v>
      </c>
      <c r="X11" s="195">
        <v>17159.888838324114</v>
      </c>
      <c r="Y11" s="195">
        <v>17178.253248077734</v>
      </c>
      <c r="Z11" s="195">
        <v>17223.488196970462</v>
      </c>
      <c r="AA11" s="195">
        <v>17467.264139083982</v>
      </c>
      <c r="AB11" s="195">
        <v>17481.165893925634</v>
      </c>
      <c r="AC11" s="195">
        <v>17953.456090892985</v>
      </c>
      <c r="AD11" s="195">
        <v>17956.792513480916</v>
      </c>
      <c r="AE11" s="195">
        <v>17933.816791727768</v>
      </c>
      <c r="AF11" s="196">
        <v>17652.42149955226</v>
      </c>
      <c r="AG11" s="197">
        <v>-0.14768051944409993</v>
      </c>
    </row>
    <row r="12" spans="1:33" s="34" customFormat="1" x14ac:dyDescent="0.25">
      <c r="A12" s="33" t="s">
        <v>110</v>
      </c>
      <c r="B12" s="34" t="s">
        <v>9</v>
      </c>
      <c r="C12" s="194">
        <v>1051.437885023664</v>
      </c>
      <c r="D12" s="195">
        <v>1051.437885023664</v>
      </c>
      <c r="E12" s="195">
        <v>1071.2331100462477</v>
      </c>
      <c r="F12" s="195">
        <v>1093.5764566098837</v>
      </c>
      <c r="G12" s="195">
        <v>1114.7089672803111</v>
      </c>
      <c r="H12" s="195">
        <v>1143.6951242752823</v>
      </c>
      <c r="I12" s="195">
        <v>1168.9755582011203</v>
      </c>
      <c r="J12" s="195">
        <v>1186.0067907189284</v>
      </c>
      <c r="K12" s="195">
        <v>1221.5416052902015</v>
      </c>
      <c r="L12" s="195">
        <v>1246.8514151398167</v>
      </c>
      <c r="M12" s="195">
        <v>1293.2377881982604</v>
      </c>
      <c r="N12" s="195">
        <v>1339.3863819577582</v>
      </c>
      <c r="O12" s="195">
        <v>1364.2805518983471</v>
      </c>
      <c r="P12" s="195">
        <v>1411.3671448023533</v>
      </c>
      <c r="Q12" s="195">
        <v>1456.8727136316256</v>
      </c>
      <c r="R12" s="195">
        <v>1516.1347041664287</v>
      </c>
      <c r="S12" s="195">
        <v>1518.3959922515137</v>
      </c>
      <c r="T12" s="195">
        <v>1616.1267352276225</v>
      </c>
      <c r="U12" s="195">
        <v>1707.2083257611007</v>
      </c>
      <c r="V12" s="195">
        <v>1801.2210727894299</v>
      </c>
      <c r="W12" s="195">
        <v>1852.6306973360681</v>
      </c>
      <c r="X12" s="195">
        <v>1910.8802601295904</v>
      </c>
      <c r="Y12" s="195">
        <v>1941.8674156796503</v>
      </c>
      <c r="Z12" s="195">
        <v>1941.1102851347341</v>
      </c>
      <c r="AA12" s="195">
        <v>1790.899209795193</v>
      </c>
      <c r="AB12" s="195">
        <v>1908.7905418972675</v>
      </c>
      <c r="AC12" s="195">
        <v>1954.6383924247302</v>
      </c>
      <c r="AD12" s="195">
        <v>2098.0998234017275</v>
      </c>
      <c r="AE12" s="195">
        <v>2100.9286359546318</v>
      </c>
      <c r="AF12" s="196">
        <v>2038.5546444183008</v>
      </c>
      <c r="AG12" s="197">
        <v>0.93882555827101521</v>
      </c>
    </row>
    <row r="13" spans="1:33" s="34" customFormat="1" x14ac:dyDescent="0.25">
      <c r="A13" s="33" t="s">
        <v>111</v>
      </c>
      <c r="B13" s="34" t="s">
        <v>10</v>
      </c>
      <c r="C13" s="194">
        <v>393.34304181099998</v>
      </c>
      <c r="D13" s="195">
        <v>393.34304181099998</v>
      </c>
      <c r="E13" s="195">
        <v>397.87739495080751</v>
      </c>
      <c r="F13" s="195">
        <v>406.63222608603422</v>
      </c>
      <c r="G13" s="195">
        <v>415.82090886177377</v>
      </c>
      <c r="H13" s="195">
        <v>427.43336295705598</v>
      </c>
      <c r="I13" s="195">
        <v>435.5283082651473</v>
      </c>
      <c r="J13" s="195">
        <v>440.35393212516402</v>
      </c>
      <c r="K13" s="195">
        <v>448.65135532946846</v>
      </c>
      <c r="L13" s="195">
        <v>455.41791459730069</v>
      </c>
      <c r="M13" s="195">
        <v>463.03106515196725</v>
      </c>
      <c r="N13" s="195">
        <v>471.53991504896248</v>
      </c>
      <c r="O13" s="195">
        <v>480.64192119716978</v>
      </c>
      <c r="P13" s="195">
        <v>487.46431716644827</v>
      </c>
      <c r="Q13" s="195">
        <v>489.65732975511446</v>
      </c>
      <c r="R13" s="195">
        <v>492.70062592122304</v>
      </c>
      <c r="S13" s="195">
        <v>500.15906228431402</v>
      </c>
      <c r="T13" s="195">
        <v>499.33255600314624</v>
      </c>
      <c r="U13" s="195">
        <v>501.06201784306398</v>
      </c>
      <c r="V13" s="195">
        <v>508.94454477506849</v>
      </c>
      <c r="W13" s="195">
        <v>513.41356739077196</v>
      </c>
      <c r="X13" s="195">
        <v>515.65124900348746</v>
      </c>
      <c r="Y13" s="195">
        <v>519.15539570543933</v>
      </c>
      <c r="Z13" s="195">
        <v>529.52401697714424</v>
      </c>
      <c r="AA13" s="195">
        <v>540.83781578958553</v>
      </c>
      <c r="AB13" s="195">
        <v>551.1974923518585</v>
      </c>
      <c r="AC13" s="195">
        <v>559.24192792158874</v>
      </c>
      <c r="AD13" s="195">
        <v>565.0899371128022</v>
      </c>
      <c r="AE13" s="195">
        <v>571.54349171008403</v>
      </c>
      <c r="AF13" s="196">
        <v>576.71032698969157</v>
      </c>
      <c r="AG13" s="197">
        <v>0.46617650673174732</v>
      </c>
    </row>
    <row r="14" spans="1:33" s="34" customFormat="1" x14ac:dyDescent="0.25">
      <c r="A14" s="33" t="s">
        <v>112</v>
      </c>
      <c r="B14" s="34" t="s">
        <v>11</v>
      </c>
      <c r="C14" s="194">
        <v>3124.5140060244289</v>
      </c>
      <c r="D14" s="195">
        <v>3124.5140060244289</v>
      </c>
      <c r="E14" s="195">
        <v>3266.79427780888</v>
      </c>
      <c r="F14" s="195">
        <v>3275.7578179920856</v>
      </c>
      <c r="G14" s="195">
        <v>3356.7256264375724</v>
      </c>
      <c r="H14" s="195">
        <v>3503.453883372978</v>
      </c>
      <c r="I14" s="195">
        <v>3510.8777099243034</v>
      </c>
      <c r="J14" s="195">
        <v>3549.2066122350757</v>
      </c>
      <c r="K14" s="195">
        <v>3665.9814020235035</v>
      </c>
      <c r="L14" s="195">
        <v>3792.0335986622008</v>
      </c>
      <c r="M14" s="195">
        <v>3806.0884378931401</v>
      </c>
      <c r="N14" s="195">
        <v>3853.45895590698</v>
      </c>
      <c r="O14" s="195">
        <v>3993.3178973564236</v>
      </c>
      <c r="P14" s="195">
        <v>4126.9797199964341</v>
      </c>
      <c r="Q14" s="195">
        <v>4285.1144600112393</v>
      </c>
      <c r="R14" s="195">
        <v>4234.8347399963768</v>
      </c>
      <c r="S14" s="195">
        <v>4294.575214188545</v>
      </c>
      <c r="T14" s="195">
        <v>4371.0527447419063</v>
      </c>
      <c r="U14" s="195">
        <v>4314.3211126853248</v>
      </c>
      <c r="V14" s="195">
        <v>4511.5501143574538</v>
      </c>
      <c r="W14" s="195">
        <v>4621.0523615068514</v>
      </c>
      <c r="X14" s="195">
        <v>4861.4816289915561</v>
      </c>
      <c r="Y14" s="195">
        <v>4917.1330152842856</v>
      </c>
      <c r="Z14" s="195">
        <v>5077.3930842068858</v>
      </c>
      <c r="AA14" s="195">
        <v>5373.0504450347134</v>
      </c>
      <c r="AB14" s="195">
        <v>5403.3931458729767</v>
      </c>
      <c r="AC14" s="195">
        <v>5511.0132150484542</v>
      </c>
      <c r="AD14" s="195">
        <v>5567.0233155012011</v>
      </c>
      <c r="AE14" s="195">
        <v>5645.7727527437091</v>
      </c>
      <c r="AF14" s="196">
        <v>5704.4896500415434</v>
      </c>
      <c r="AG14" s="197">
        <v>0.82572062056454842</v>
      </c>
    </row>
    <row r="15" spans="1:33" s="34" customFormat="1" x14ac:dyDescent="0.25">
      <c r="A15" s="33" t="s">
        <v>113</v>
      </c>
      <c r="B15" s="34" t="s">
        <v>12</v>
      </c>
      <c r="C15" s="194">
        <v>1779.3438974585022</v>
      </c>
      <c r="D15" s="195">
        <v>1779.3438974585022</v>
      </c>
      <c r="E15" s="195">
        <v>1787.0194887643393</v>
      </c>
      <c r="F15" s="195">
        <v>1767.6691588977831</v>
      </c>
      <c r="G15" s="195">
        <v>1766.7506430390374</v>
      </c>
      <c r="H15" s="195">
        <v>1699.9229290771507</v>
      </c>
      <c r="I15" s="195">
        <v>1615.7867564886465</v>
      </c>
      <c r="J15" s="195">
        <v>1567.2187685380895</v>
      </c>
      <c r="K15" s="195">
        <v>1492.1916233816553</v>
      </c>
      <c r="L15" s="195">
        <v>1444.2326280021184</v>
      </c>
      <c r="M15" s="195">
        <v>1506.535597515352</v>
      </c>
      <c r="N15" s="195">
        <v>1504.8653000010243</v>
      </c>
      <c r="O15" s="195">
        <v>1539.2056478905261</v>
      </c>
      <c r="P15" s="195">
        <v>1568.6931614777932</v>
      </c>
      <c r="Q15" s="195">
        <v>1579.0335205327901</v>
      </c>
      <c r="R15" s="195">
        <v>1274.0592799880578</v>
      </c>
      <c r="S15" s="195">
        <v>1263.9750230879451</v>
      </c>
      <c r="T15" s="195">
        <v>1322.219396472484</v>
      </c>
      <c r="U15" s="195">
        <v>1310.8076618779444</v>
      </c>
      <c r="V15" s="195">
        <v>1288.0263916976792</v>
      </c>
      <c r="W15" s="195">
        <v>1244.2403698019484</v>
      </c>
      <c r="X15" s="195">
        <v>1167.3873577425359</v>
      </c>
      <c r="Y15" s="195">
        <v>1154.1691808110986</v>
      </c>
      <c r="Z15" s="195">
        <v>1115.967026384511</v>
      </c>
      <c r="AA15" s="195">
        <v>1092.6578748240702</v>
      </c>
      <c r="AB15" s="195">
        <v>1091.722882663388</v>
      </c>
      <c r="AC15" s="195">
        <v>1073.5450387117514</v>
      </c>
      <c r="AD15" s="195">
        <v>1110.1726565886242</v>
      </c>
      <c r="AE15" s="195">
        <v>1136.1555507554733</v>
      </c>
      <c r="AF15" s="196">
        <v>1154.4020818619222</v>
      </c>
      <c r="AG15" s="197">
        <v>-0.3512203663885356</v>
      </c>
    </row>
    <row r="16" spans="1:33" s="34" customFormat="1" x14ac:dyDescent="0.25">
      <c r="A16" s="33" t="s">
        <v>114</v>
      </c>
      <c r="B16" s="34" t="s">
        <v>13</v>
      </c>
      <c r="C16" s="194">
        <v>369.9304697969373</v>
      </c>
      <c r="D16" s="195">
        <v>369.9304697969373</v>
      </c>
      <c r="E16" s="195">
        <v>382.78413441723058</v>
      </c>
      <c r="F16" s="195">
        <v>394.20751044739774</v>
      </c>
      <c r="G16" s="195">
        <v>411.91098029760798</v>
      </c>
      <c r="H16" s="195">
        <v>410.4027204454095</v>
      </c>
      <c r="I16" s="195">
        <v>397.97169648436903</v>
      </c>
      <c r="J16" s="195">
        <v>435.63639451911058</v>
      </c>
      <c r="K16" s="195">
        <v>491.47196677475517</v>
      </c>
      <c r="L16" s="195">
        <v>508.51318402696035</v>
      </c>
      <c r="M16" s="195">
        <v>515.43852484557044</v>
      </c>
      <c r="N16" s="195">
        <v>562.45132511285885</v>
      </c>
      <c r="O16" s="195">
        <v>570.02963975541331</v>
      </c>
      <c r="P16" s="195">
        <v>557.94315532227245</v>
      </c>
      <c r="Q16" s="195">
        <v>546.46370915238379</v>
      </c>
      <c r="R16" s="195">
        <v>540.17943348306414</v>
      </c>
      <c r="S16" s="195">
        <v>515.18769476715261</v>
      </c>
      <c r="T16" s="195">
        <v>499.76709913896974</v>
      </c>
      <c r="U16" s="195">
        <v>494.42831701013506</v>
      </c>
      <c r="V16" s="195">
        <v>478.62160080031811</v>
      </c>
      <c r="W16" s="195">
        <v>500.59308988877842</v>
      </c>
      <c r="X16" s="195">
        <v>494.30907099583504</v>
      </c>
      <c r="Y16" s="195">
        <v>456.56489933326321</v>
      </c>
      <c r="Z16" s="195">
        <v>441.41031812880624</v>
      </c>
      <c r="AA16" s="195">
        <v>407.71722798664206</v>
      </c>
      <c r="AB16" s="195">
        <v>363.79532289070647</v>
      </c>
      <c r="AC16" s="195">
        <v>356.68918739241906</v>
      </c>
      <c r="AD16" s="195">
        <v>340.40488535060149</v>
      </c>
      <c r="AE16" s="195">
        <v>328.69551710135107</v>
      </c>
      <c r="AF16" s="196">
        <v>320.98935162694687</v>
      </c>
      <c r="AG16" s="197">
        <v>-0.13229815374996076</v>
      </c>
    </row>
    <row r="17" spans="1:33" s="34" customFormat="1" x14ac:dyDescent="0.25">
      <c r="A17" s="33" t="s">
        <v>101</v>
      </c>
      <c r="B17" s="34" t="s">
        <v>14</v>
      </c>
      <c r="C17" s="194">
        <v>240731.69423000296</v>
      </c>
      <c r="D17" s="195">
        <v>240731.69423000296</v>
      </c>
      <c r="E17" s="195">
        <v>244303.86532203894</v>
      </c>
      <c r="F17" s="195">
        <v>246408.48471377039</v>
      </c>
      <c r="G17" s="195">
        <v>247342.33160251187</v>
      </c>
      <c r="H17" s="195">
        <v>246896.24044801554</v>
      </c>
      <c r="I17" s="195">
        <v>247696.57506888499</v>
      </c>
      <c r="J17" s="195">
        <v>247204.01979253843</v>
      </c>
      <c r="K17" s="195">
        <v>244340.51853900423</v>
      </c>
      <c r="L17" s="195">
        <v>240705.97631698175</v>
      </c>
      <c r="M17" s="195">
        <v>235312.62190553953</v>
      </c>
      <c r="N17" s="195">
        <v>232218.15529209009</v>
      </c>
      <c r="O17" s="195">
        <v>228151.06043378953</v>
      </c>
      <c r="P17" s="195">
        <v>224161.0120389903</v>
      </c>
      <c r="Q17" s="195">
        <v>218365.33072860676</v>
      </c>
      <c r="R17" s="195">
        <v>209807.20521919776</v>
      </c>
      <c r="S17" s="195">
        <v>202964.62569880241</v>
      </c>
      <c r="T17" s="195">
        <v>196625.78452902724</v>
      </c>
      <c r="U17" s="195">
        <v>189924.02604181541</v>
      </c>
      <c r="V17" s="195">
        <v>181988.25511501325</v>
      </c>
      <c r="W17" s="195">
        <v>176069.73176919113</v>
      </c>
      <c r="X17" s="195">
        <v>168601.13026856669</v>
      </c>
      <c r="Y17" s="195">
        <v>162845.26559574687</v>
      </c>
      <c r="Z17" s="195">
        <v>158683.04612034705</v>
      </c>
      <c r="AA17" s="195">
        <v>152403.38063160697</v>
      </c>
      <c r="AB17" s="195">
        <v>146656.97877500605</v>
      </c>
      <c r="AC17" s="195">
        <v>144159.85884346586</v>
      </c>
      <c r="AD17" s="195">
        <v>140974.83873802892</v>
      </c>
      <c r="AE17" s="195">
        <v>139781.11610870337</v>
      </c>
      <c r="AF17" s="196">
        <v>137988.25542430041</v>
      </c>
      <c r="AG17" s="197">
        <v>-0.4267964761945226</v>
      </c>
    </row>
    <row r="18" spans="1:33" s="34" customFormat="1" x14ac:dyDescent="0.25">
      <c r="A18" s="33" t="s">
        <v>102</v>
      </c>
      <c r="B18" s="34" t="s">
        <v>15</v>
      </c>
      <c r="C18" s="194">
        <v>241149.9335115549</v>
      </c>
      <c r="D18" s="195">
        <v>241149.9335115549</v>
      </c>
      <c r="E18" s="195">
        <v>244731.39571159508</v>
      </c>
      <c r="F18" s="195">
        <v>246852.3093802545</v>
      </c>
      <c r="G18" s="195">
        <v>247802.92412704779</v>
      </c>
      <c r="H18" s="195">
        <v>247364.64659447756</v>
      </c>
      <c r="I18" s="195">
        <v>248180.02116798045</v>
      </c>
      <c r="J18" s="195">
        <v>247703.7836366168</v>
      </c>
      <c r="K18" s="195">
        <v>244850.2298366047</v>
      </c>
      <c r="L18" s="195">
        <v>241210.26574265384</v>
      </c>
      <c r="M18" s="195">
        <v>235826.81485468024</v>
      </c>
      <c r="N18" s="195">
        <v>232745.84708576498</v>
      </c>
      <c r="O18" s="195">
        <v>228689.5370344368</v>
      </c>
      <c r="P18" s="195">
        <v>224712.40164846129</v>
      </c>
      <c r="Q18" s="195">
        <v>218913.8049125534</v>
      </c>
      <c r="R18" s="195">
        <v>210362.13910428103</v>
      </c>
      <c r="S18" s="195">
        <v>203503.50963382877</v>
      </c>
      <c r="T18" s="195">
        <v>197205.82813698647</v>
      </c>
      <c r="U18" s="195">
        <v>190520.97114907383</v>
      </c>
      <c r="V18" s="195">
        <v>182577.20007893848</v>
      </c>
      <c r="W18" s="195">
        <v>176647.69059200151</v>
      </c>
      <c r="X18" s="195">
        <v>169166.04694198185</v>
      </c>
      <c r="Y18" s="195">
        <v>163383.06515082074</v>
      </c>
      <c r="Z18" s="195">
        <v>159190.8396560502</v>
      </c>
      <c r="AA18" s="195">
        <v>152918.64242478245</v>
      </c>
      <c r="AB18" s="195">
        <v>147155.0576010017</v>
      </c>
      <c r="AC18" s="195">
        <v>144652.32228794723</v>
      </c>
      <c r="AD18" s="195">
        <v>141449.15055207314</v>
      </c>
      <c r="AE18" s="195">
        <v>140253.05679334622</v>
      </c>
      <c r="AF18" s="196">
        <v>138472.60942424665</v>
      </c>
      <c r="AG18" s="197">
        <v>-0.42578209577813708</v>
      </c>
    </row>
    <row r="19" spans="1:33" s="34" customFormat="1" x14ac:dyDescent="0.25">
      <c r="A19" s="33" t="s">
        <v>115</v>
      </c>
      <c r="B19" s="34" t="s">
        <v>16</v>
      </c>
      <c r="C19" s="194">
        <v>4669.1561577115108</v>
      </c>
      <c r="D19" s="195">
        <v>4669.1561577115108</v>
      </c>
      <c r="E19" s="195">
        <v>4724.0100409727665</v>
      </c>
      <c r="F19" s="195">
        <v>4736.597042978824</v>
      </c>
      <c r="G19" s="195">
        <v>4731.1798044766692</v>
      </c>
      <c r="H19" s="195">
        <v>4667.271283292107</v>
      </c>
      <c r="I19" s="195">
        <v>4596.0178231864984</v>
      </c>
      <c r="J19" s="195">
        <v>4490.9789768517649</v>
      </c>
      <c r="K19" s="195">
        <v>4364.1314453730984</v>
      </c>
      <c r="L19" s="195">
        <v>4166.3231764169086</v>
      </c>
      <c r="M19" s="195">
        <v>4064.45779923805</v>
      </c>
      <c r="N19" s="195">
        <v>3817.1451309431154</v>
      </c>
      <c r="O19" s="195">
        <v>3657.6982746675762</v>
      </c>
      <c r="P19" s="195">
        <v>3404.2889089331343</v>
      </c>
      <c r="Q19" s="195">
        <v>3204.0045314936979</v>
      </c>
      <c r="R19" s="195">
        <v>3049.7297565089516</v>
      </c>
      <c r="S19" s="195">
        <v>2812.1487405138319</v>
      </c>
      <c r="T19" s="195">
        <v>2887.3583628952501</v>
      </c>
      <c r="U19" s="195">
        <v>2785.3145939239212</v>
      </c>
      <c r="V19" s="195">
        <v>2665.0179989490262</v>
      </c>
      <c r="W19" s="195">
        <v>2561.2383485061996</v>
      </c>
      <c r="X19" s="195">
        <v>2563.1015159409349</v>
      </c>
      <c r="Y19" s="195">
        <v>2475.1490882059661</v>
      </c>
      <c r="Z19" s="195">
        <v>2417.5957749460122</v>
      </c>
      <c r="AA19" s="195">
        <v>2293.7323661748196</v>
      </c>
      <c r="AB19" s="195">
        <v>2159.9738527749996</v>
      </c>
      <c r="AC19" s="195">
        <v>2092.6504896300003</v>
      </c>
      <c r="AD19" s="195">
        <v>1955.4942813309999</v>
      </c>
      <c r="AE19" s="195">
        <v>1856.9788172420003</v>
      </c>
      <c r="AF19" s="196">
        <v>1819.8090387239999</v>
      </c>
      <c r="AG19" s="197">
        <v>-0.61024883785083317</v>
      </c>
    </row>
    <row r="20" spans="1:33" s="34" customFormat="1" x14ac:dyDescent="0.25">
      <c r="A20" s="33" t="s">
        <v>116</v>
      </c>
      <c r="B20" s="34" t="s">
        <v>17</v>
      </c>
      <c r="C20" s="194">
        <v>17562.196123944792</v>
      </c>
      <c r="D20" s="195">
        <v>17562.196123944792</v>
      </c>
      <c r="E20" s="195">
        <v>18232.496708961091</v>
      </c>
      <c r="F20" s="195">
        <v>19036.11992555183</v>
      </c>
      <c r="G20" s="195">
        <v>19821.306352536943</v>
      </c>
      <c r="H20" s="195">
        <v>20364.808116993885</v>
      </c>
      <c r="I20" s="195">
        <v>20798.789082087802</v>
      </c>
      <c r="J20" s="195">
        <v>21065.130443889429</v>
      </c>
      <c r="K20" s="195">
        <v>21218.794358498391</v>
      </c>
      <c r="L20" s="195">
        <v>21668.451750592409</v>
      </c>
      <c r="M20" s="195">
        <v>21927.863421120241</v>
      </c>
      <c r="N20" s="195">
        <v>22309.607317153059</v>
      </c>
      <c r="O20" s="195">
        <v>22489.563690300783</v>
      </c>
      <c r="P20" s="195">
        <v>22625.08102510609</v>
      </c>
      <c r="Q20" s="195">
        <v>22659.543172431579</v>
      </c>
      <c r="R20" s="195">
        <v>22379.830444030911</v>
      </c>
      <c r="S20" s="195">
        <v>22185.358265588864</v>
      </c>
      <c r="T20" s="195">
        <v>22029.971709063317</v>
      </c>
      <c r="U20" s="195">
        <v>21668.727161341169</v>
      </c>
      <c r="V20" s="195">
        <v>21487.036085834385</v>
      </c>
      <c r="W20" s="195">
        <v>20872.178775280361</v>
      </c>
      <c r="X20" s="195">
        <v>21018.940559425824</v>
      </c>
      <c r="Y20" s="195">
        <v>20536.189049891585</v>
      </c>
      <c r="Z20" s="195">
        <v>19813.088558315365</v>
      </c>
      <c r="AA20" s="195">
        <v>19359.483853881546</v>
      </c>
      <c r="AB20" s="195">
        <v>19130.79451616748</v>
      </c>
      <c r="AC20" s="195">
        <v>18090.2663044539</v>
      </c>
      <c r="AD20" s="195">
        <v>17812.651721084832</v>
      </c>
      <c r="AE20" s="195">
        <v>18159.668549306698</v>
      </c>
      <c r="AF20" s="196">
        <v>17631.898835765784</v>
      </c>
      <c r="AG20" s="197">
        <v>3.9689063559629105E-3</v>
      </c>
    </row>
    <row r="21" spans="1:33" s="34" customFormat="1" x14ac:dyDescent="0.25">
      <c r="A21" s="33" t="s">
        <v>117</v>
      </c>
      <c r="B21" s="34" t="s">
        <v>18</v>
      </c>
      <c r="C21" s="194">
        <v>38301.930497820002</v>
      </c>
      <c r="D21" s="195">
        <v>38301.930497820002</v>
      </c>
      <c r="E21" s="195">
        <v>39678.085867430003</v>
      </c>
      <c r="F21" s="195">
        <v>40252.984301429999</v>
      </c>
      <c r="G21" s="195">
        <v>40063.973031909998</v>
      </c>
      <c r="H21" s="195">
        <v>39266.925655500003</v>
      </c>
      <c r="I21" s="195">
        <v>38287.728135520003</v>
      </c>
      <c r="J21" s="195">
        <v>36833.500844440001</v>
      </c>
      <c r="K21" s="195">
        <v>33878.113032920002</v>
      </c>
      <c r="L21" s="195">
        <v>31739.250314640001</v>
      </c>
      <c r="M21" s="195">
        <v>30096.033043859999</v>
      </c>
      <c r="N21" s="195">
        <v>28527.78770502</v>
      </c>
      <c r="O21" s="195">
        <v>26858.681720530003</v>
      </c>
      <c r="P21" s="195">
        <v>25472.574393219998</v>
      </c>
      <c r="Q21" s="195">
        <v>23960.48884709</v>
      </c>
      <c r="R21" s="195">
        <v>22653.032441989999</v>
      </c>
      <c r="S21" s="195">
        <v>21299.261145830002</v>
      </c>
      <c r="T21" s="195">
        <v>19489.914086590001</v>
      </c>
      <c r="U21" s="195">
        <v>18179.731983350001</v>
      </c>
      <c r="V21" s="195">
        <v>16948.795154480002</v>
      </c>
      <c r="W21" s="195">
        <v>15726.392535569999</v>
      </c>
      <c r="X21" s="195">
        <v>14597.71385699</v>
      </c>
      <c r="Y21" s="195">
        <v>13818.0341016</v>
      </c>
      <c r="Z21" s="195">
        <v>13045.977088129999</v>
      </c>
      <c r="AA21" s="195">
        <v>12286.80435749</v>
      </c>
      <c r="AB21" s="195">
        <v>11687.733230830001</v>
      </c>
      <c r="AC21" s="195">
        <v>11183.218467999999</v>
      </c>
      <c r="AD21" s="195">
        <v>10735.362679849999</v>
      </c>
      <c r="AE21" s="195">
        <v>10222.234786590001</v>
      </c>
      <c r="AF21" s="196">
        <v>9728.4279784400005</v>
      </c>
      <c r="AG21" s="197">
        <v>-0.7460068499943181</v>
      </c>
    </row>
    <row r="22" spans="1:33" s="34" customFormat="1" x14ac:dyDescent="0.25">
      <c r="A22" s="33" t="s">
        <v>118</v>
      </c>
      <c r="B22" s="34" t="s">
        <v>19</v>
      </c>
      <c r="C22" s="194">
        <v>4864.8092791513418</v>
      </c>
      <c r="D22" s="195">
        <v>4864.8092791513418</v>
      </c>
      <c r="E22" s="195">
        <v>4840.6098218718689</v>
      </c>
      <c r="F22" s="195">
        <v>4938.9871030659478</v>
      </c>
      <c r="G22" s="195">
        <v>4990.9887775671468</v>
      </c>
      <c r="H22" s="195">
        <v>5143.7569962041707</v>
      </c>
      <c r="I22" s="195">
        <v>5150.9958632857524</v>
      </c>
      <c r="J22" s="195">
        <v>5250.3787625064915</v>
      </c>
      <c r="K22" s="195">
        <v>5212.4806749186528</v>
      </c>
      <c r="L22" s="195">
        <v>5390.8242473445316</v>
      </c>
      <c r="M22" s="195">
        <v>5344.8487886224966</v>
      </c>
      <c r="N22" s="195">
        <v>5355.9617631979663</v>
      </c>
      <c r="O22" s="195">
        <v>4574.0300503650424</v>
      </c>
      <c r="P22" s="195">
        <v>4528.6406924486191</v>
      </c>
      <c r="Q22" s="195">
        <v>4653.9245510839883</v>
      </c>
      <c r="R22" s="195">
        <v>4660.7649884657067</v>
      </c>
      <c r="S22" s="195">
        <v>4758.3332529923655</v>
      </c>
      <c r="T22" s="195">
        <v>4929.1617301287388</v>
      </c>
      <c r="U22" s="195">
        <v>4752.6054318606157</v>
      </c>
      <c r="V22" s="195">
        <v>4766.7277953158282</v>
      </c>
      <c r="W22" s="195">
        <v>4487.8186834002581</v>
      </c>
      <c r="X22" s="195">
        <v>4769.1123632399394</v>
      </c>
      <c r="Y22" s="195">
        <v>4537.2026510521218</v>
      </c>
      <c r="Z22" s="195">
        <v>4309.6859978800994</v>
      </c>
      <c r="AA22" s="195">
        <v>4408.571542491487</v>
      </c>
      <c r="AB22" s="195">
        <v>4468.5518964415105</v>
      </c>
      <c r="AC22" s="195">
        <v>4450.9077582617456</v>
      </c>
      <c r="AD22" s="195">
        <v>4514.6619409587802</v>
      </c>
      <c r="AE22" s="195">
        <v>4645.5507404932796</v>
      </c>
      <c r="AF22" s="196">
        <v>4745.8872926412423</v>
      </c>
      <c r="AG22" s="197">
        <v>-2.4445354316304305E-2</v>
      </c>
    </row>
    <row r="23" spans="1:33" s="34" customFormat="1" x14ac:dyDescent="0.25">
      <c r="A23" s="33" t="s">
        <v>119</v>
      </c>
      <c r="B23" s="34" t="s">
        <v>20</v>
      </c>
      <c r="C23" s="194">
        <v>3212.6093292031846</v>
      </c>
      <c r="D23" s="195">
        <v>3679.8240970680495</v>
      </c>
      <c r="E23" s="195">
        <v>3755.0037623116027</v>
      </c>
      <c r="F23" s="195">
        <v>3796.8758131129589</v>
      </c>
      <c r="G23" s="195">
        <v>3842.8997508490206</v>
      </c>
      <c r="H23" s="195">
        <v>3877.9730275439701</v>
      </c>
      <c r="I23" s="195">
        <v>3920.1635077792116</v>
      </c>
      <c r="J23" s="195">
        <v>3930.4497253306449</v>
      </c>
      <c r="K23" s="195">
        <v>3977.9672536364965</v>
      </c>
      <c r="L23" s="195">
        <v>4022.15185800786</v>
      </c>
      <c r="M23" s="195">
        <v>4083.2434185513107</v>
      </c>
      <c r="N23" s="195">
        <v>4150.4042752264013</v>
      </c>
      <c r="O23" s="195">
        <v>4149.5022117374938</v>
      </c>
      <c r="P23" s="195">
        <v>4219.7145379393842</v>
      </c>
      <c r="Q23" s="195">
        <v>4264.2922998299646</v>
      </c>
      <c r="R23" s="195">
        <v>4228.0016732407621</v>
      </c>
      <c r="S23" s="195">
        <v>4203.4135930257526</v>
      </c>
      <c r="T23" s="195">
        <v>4146.6063201976067</v>
      </c>
      <c r="U23" s="195">
        <v>4174.117407865725</v>
      </c>
      <c r="V23" s="195">
        <v>4160.6876791240029</v>
      </c>
      <c r="W23" s="195">
        <v>4186.5421248157791</v>
      </c>
      <c r="X23" s="195">
        <v>4148.9849873033936</v>
      </c>
      <c r="Y23" s="195">
        <v>4017.3707720961766</v>
      </c>
      <c r="Z23" s="195">
        <v>4015.8980736635353</v>
      </c>
      <c r="AA23" s="195">
        <v>3799.0593655887324</v>
      </c>
      <c r="AB23" s="195">
        <v>3704.042549532162</v>
      </c>
      <c r="AC23" s="195">
        <v>3580.2847651726165</v>
      </c>
      <c r="AD23" s="195">
        <v>3456.3652608280813</v>
      </c>
      <c r="AE23" s="195">
        <v>3481.7703631307249</v>
      </c>
      <c r="AF23" s="196">
        <v>3443.3916719704507</v>
      </c>
      <c r="AG23" s="197">
        <v>7.1836416793481211E-2</v>
      </c>
    </row>
    <row r="24" spans="1:33" s="34" customFormat="1" x14ac:dyDescent="0.25">
      <c r="A24" s="33" t="s">
        <v>120</v>
      </c>
      <c r="B24" s="34" t="s">
        <v>21</v>
      </c>
      <c r="C24" s="194">
        <v>227.46892251127801</v>
      </c>
      <c r="D24" s="195">
        <v>227.46892251127801</v>
      </c>
      <c r="E24" s="195">
        <v>235.67761273517044</v>
      </c>
      <c r="F24" s="195">
        <v>250.76176057436237</v>
      </c>
      <c r="G24" s="195">
        <v>266.33335390041901</v>
      </c>
      <c r="H24" s="195">
        <v>273.93009765892873</v>
      </c>
      <c r="I24" s="195">
        <v>287.8102803421815</v>
      </c>
      <c r="J24" s="195">
        <v>302.95001503744504</v>
      </c>
      <c r="K24" s="195">
        <v>311.44045249202742</v>
      </c>
      <c r="L24" s="195">
        <v>304.44586459569064</v>
      </c>
      <c r="M24" s="195">
        <v>312.77631881855319</v>
      </c>
      <c r="N24" s="195">
        <v>324.92574672564223</v>
      </c>
      <c r="O24" s="195">
        <v>334.38621066165496</v>
      </c>
      <c r="P24" s="195">
        <v>346.69363921975088</v>
      </c>
      <c r="Q24" s="195">
        <v>341.37976154301094</v>
      </c>
      <c r="R24" s="195">
        <v>345.50699754268419</v>
      </c>
      <c r="S24" s="195">
        <v>330.27304216001397</v>
      </c>
      <c r="T24" s="195">
        <v>358.03981412625376</v>
      </c>
      <c r="U24" s="195">
        <v>361.23256566345282</v>
      </c>
      <c r="V24" s="195">
        <v>343.48114756586563</v>
      </c>
      <c r="W24" s="195">
        <v>330.47496716049613</v>
      </c>
      <c r="X24" s="195">
        <v>323.7412346462861</v>
      </c>
      <c r="Y24" s="195">
        <v>303.12779054928149</v>
      </c>
      <c r="Z24" s="195">
        <v>282.1286302371737</v>
      </c>
      <c r="AA24" s="195">
        <v>293.25394702332483</v>
      </c>
      <c r="AB24" s="195">
        <v>282.7208950544865</v>
      </c>
      <c r="AC24" s="195">
        <v>283.16971361799546</v>
      </c>
      <c r="AD24" s="195">
        <v>269.60223529893705</v>
      </c>
      <c r="AE24" s="195">
        <v>265.48363608611754</v>
      </c>
      <c r="AF24" s="196">
        <v>276.37326100287368</v>
      </c>
      <c r="AG24" s="197">
        <v>0.21499349428347064</v>
      </c>
    </row>
    <row r="25" spans="1:33" s="34" customFormat="1" x14ac:dyDescent="0.25">
      <c r="A25" s="33" t="s">
        <v>121</v>
      </c>
      <c r="B25" s="34" t="s">
        <v>22</v>
      </c>
      <c r="C25" s="194">
        <v>1552.0536176909657</v>
      </c>
      <c r="D25" s="195">
        <v>1552.0536176909657</v>
      </c>
      <c r="E25" s="195">
        <v>1632.8113652324844</v>
      </c>
      <c r="F25" s="195">
        <v>1698.2299225574211</v>
      </c>
      <c r="G25" s="195">
        <v>1748.2816571592582</v>
      </c>
      <c r="H25" s="195">
        <v>1792.8493340275654</v>
      </c>
      <c r="I25" s="195">
        <v>1829.178095262881</v>
      </c>
      <c r="J25" s="195">
        <v>1708.4830322402108</v>
      </c>
      <c r="K25" s="195">
        <v>1432.6262505012094</v>
      </c>
      <c r="L25" s="195">
        <v>1475.5765436871577</v>
      </c>
      <c r="M25" s="195">
        <v>1480.7046945341824</v>
      </c>
      <c r="N25" s="195">
        <v>1492.7703645905108</v>
      </c>
      <c r="O25" s="195">
        <v>1605.3489199626383</v>
      </c>
      <c r="P25" s="195">
        <v>1710.2325565770918</v>
      </c>
      <c r="Q25" s="195">
        <v>1765.4681984593738</v>
      </c>
      <c r="R25" s="195">
        <v>1485.1035878384678</v>
      </c>
      <c r="S25" s="195">
        <v>1291.9683880384262</v>
      </c>
      <c r="T25" s="195">
        <v>1328.1757520911431</v>
      </c>
      <c r="U25" s="195">
        <v>848.83552589138685</v>
      </c>
      <c r="V25" s="195">
        <v>693.80354289533363</v>
      </c>
      <c r="W25" s="195">
        <v>521.64707443401301</v>
      </c>
      <c r="X25" s="195">
        <v>506.18887456942525</v>
      </c>
      <c r="Y25" s="195">
        <v>592.43150207799295</v>
      </c>
      <c r="Z25" s="195">
        <v>517.29408971898624</v>
      </c>
      <c r="AA25" s="195">
        <v>672.62146162651982</v>
      </c>
      <c r="AB25" s="195">
        <v>855.01274406530831</v>
      </c>
      <c r="AC25" s="195">
        <v>936.30071554300389</v>
      </c>
      <c r="AD25" s="195">
        <v>941.61396466093265</v>
      </c>
      <c r="AE25" s="195">
        <v>919.16038319590018</v>
      </c>
      <c r="AF25" s="196">
        <v>890.10404199228731</v>
      </c>
      <c r="AG25" s="197">
        <v>-0.42649916739569832</v>
      </c>
    </row>
    <row r="26" spans="1:33" s="34" customFormat="1" x14ac:dyDescent="0.25">
      <c r="A26" s="33" t="s">
        <v>122</v>
      </c>
      <c r="B26" s="34" t="s">
        <v>23</v>
      </c>
      <c r="C26" s="194">
        <v>17304.420554065993</v>
      </c>
      <c r="D26" s="195">
        <v>17304.420554065993</v>
      </c>
      <c r="E26" s="195">
        <v>17968.098817035665</v>
      </c>
      <c r="F26" s="195">
        <v>18354.097870873607</v>
      </c>
      <c r="G26" s="195">
        <v>18825.081583870717</v>
      </c>
      <c r="H26" s="195">
        <v>19468.606257009786</v>
      </c>
      <c r="I26" s="195">
        <v>19996.07774436054</v>
      </c>
      <c r="J26" s="195">
        <v>20665.426092179769</v>
      </c>
      <c r="K26" s="195">
        <v>21313.01983801974</v>
      </c>
      <c r="L26" s="195">
        <v>21056.902692328171</v>
      </c>
      <c r="M26" s="195">
        <v>21055.970030789533</v>
      </c>
      <c r="N26" s="195">
        <v>21890.209069648001</v>
      </c>
      <c r="O26" s="195">
        <v>23189.226464676965</v>
      </c>
      <c r="P26" s="195">
        <v>22452.674823476369</v>
      </c>
      <c r="Q26" s="195">
        <v>22319.871477936267</v>
      </c>
      <c r="R26" s="195">
        <v>21728.780328958819</v>
      </c>
      <c r="S26" s="195">
        <v>21883.424485706848</v>
      </c>
      <c r="T26" s="195">
        <v>21348.840070461858</v>
      </c>
      <c r="U26" s="195">
        <v>20981.990328948188</v>
      </c>
      <c r="V26" s="195">
        <v>20439.119820621498</v>
      </c>
      <c r="W26" s="195">
        <v>20573.251169694679</v>
      </c>
      <c r="X26" s="195">
        <v>20404.186713716881</v>
      </c>
      <c r="Y26" s="195">
        <v>19758.767536061918</v>
      </c>
      <c r="Z26" s="195">
        <v>19857.786429482687</v>
      </c>
      <c r="AA26" s="195">
        <v>18628.202092791991</v>
      </c>
      <c r="AB26" s="195">
        <v>18472.582841817271</v>
      </c>
      <c r="AC26" s="195">
        <v>18579.285490820403</v>
      </c>
      <c r="AD26" s="195">
        <v>18288.192654788436</v>
      </c>
      <c r="AE26" s="195">
        <v>18251.855502334442</v>
      </c>
      <c r="AF26" s="196">
        <v>18290.067613918272</v>
      </c>
      <c r="AG26" s="197">
        <v>5.6959264066237872E-2</v>
      </c>
    </row>
    <row r="27" spans="1:33" s="34" customFormat="1" x14ac:dyDescent="0.25">
      <c r="A27" s="33" t="s">
        <v>103</v>
      </c>
      <c r="B27" s="34" t="s">
        <v>24</v>
      </c>
      <c r="C27" s="194">
        <v>29731.985088879472</v>
      </c>
      <c r="D27" s="195">
        <v>29731.985088879472</v>
      </c>
      <c r="E27" s="195">
        <v>29715.821848229793</v>
      </c>
      <c r="F27" s="195">
        <v>30871.122693224996</v>
      </c>
      <c r="G27" s="195">
        <v>30421.244457350906</v>
      </c>
      <c r="H27" s="195">
        <v>32895.351351726109</v>
      </c>
      <c r="I27" s="195">
        <v>33056.868779519849</v>
      </c>
      <c r="J27" s="195">
        <v>33305.26434375158</v>
      </c>
      <c r="K27" s="195">
        <v>33664.923407329727</v>
      </c>
      <c r="L27" s="195">
        <v>33264.606063897118</v>
      </c>
      <c r="M27" s="195">
        <v>32720.291365373061</v>
      </c>
      <c r="N27" s="195">
        <v>32482.501757929665</v>
      </c>
      <c r="O27" s="195">
        <v>30800.166229810769</v>
      </c>
      <c r="P27" s="195">
        <v>29705.615124782827</v>
      </c>
      <c r="Q27" s="195">
        <v>29364.907747086363</v>
      </c>
      <c r="R27" s="195">
        <v>28466.598782991867</v>
      </c>
      <c r="S27" s="195">
        <v>27654.867628998309</v>
      </c>
      <c r="T27" s="195">
        <v>26284.387544776393</v>
      </c>
      <c r="U27" s="195">
        <v>25958.285684870461</v>
      </c>
      <c r="V27" s="195">
        <v>26603.519048142836</v>
      </c>
      <c r="W27" s="195">
        <v>23544.838444611007</v>
      </c>
      <c r="X27" s="195">
        <v>23344.828996448603</v>
      </c>
      <c r="Y27" s="195">
        <v>22354.591341792275</v>
      </c>
      <c r="Z27" s="195">
        <v>22668.173801189816</v>
      </c>
      <c r="AA27" s="195">
        <v>22411.206535850277</v>
      </c>
      <c r="AB27" s="195">
        <v>21504.116462473197</v>
      </c>
      <c r="AC27" s="195">
        <v>21303.513226676405</v>
      </c>
      <c r="AD27" s="195">
        <v>20367.042622884259</v>
      </c>
      <c r="AE27" s="195">
        <v>19872.787137534273</v>
      </c>
      <c r="AF27" s="196">
        <v>19266.709560507948</v>
      </c>
      <c r="AG27" s="197">
        <v>-0.35198711075251432</v>
      </c>
    </row>
    <row r="28" spans="1:33" s="34" customFormat="1" x14ac:dyDescent="0.25">
      <c r="A28" s="33" t="s">
        <v>123</v>
      </c>
      <c r="B28" s="34" t="s">
        <v>25</v>
      </c>
      <c r="C28" s="194">
        <v>4706.2037250000003</v>
      </c>
      <c r="D28" s="195">
        <v>4706.2037250000003</v>
      </c>
      <c r="E28" s="195">
        <v>4752.1085999999996</v>
      </c>
      <c r="F28" s="195">
        <v>4549.799</v>
      </c>
      <c r="G28" s="195">
        <v>4367.2249499999998</v>
      </c>
      <c r="H28" s="195">
        <v>4277.1984499999999</v>
      </c>
      <c r="I28" s="195">
        <v>4281.2063500000004</v>
      </c>
      <c r="J28" s="195">
        <v>4287.6407499999996</v>
      </c>
      <c r="K28" s="195">
        <v>4313.8129499999995</v>
      </c>
      <c r="L28" s="195">
        <v>4257.1942099999997</v>
      </c>
      <c r="M28" s="195">
        <v>4272.1087600000001</v>
      </c>
      <c r="N28" s="195">
        <v>4289.2557800000004</v>
      </c>
      <c r="O28" s="195">
        <v>4331.6293800000003</v>
      </c>
      <c r="P28" s="195">
        <v>4327.5956299999998</v>
      </c>
      <c r="Q28" s="195">
        <v>4370.9010399999997</v>
      </c>
      <c r="R28" s="195">
        <v>4458.7044999999998</v>
      </c>
      <c r="S28" s="195">
        <v>4503.9718800000001</v>
      </c>
      <c r="T28" s="195">
        <v>4646.7222259999999</v>
      </c>
      <c r="U28" s="195">
        <v>4775.3053659999996</v>
      </c>
      <c r="V28" s="195">
        <v>4980.4532660000004</v>
      </c>
      <c r="W28" s="195">
        <v>5321.7315259999996</v>
      </c>
      <c r="X28" s="195">
        <v>5610.3765439999997</v>
      </c>
      <c r="Y28" s="195">
        <v>5777.0545320000001</v>
      </c>
      <c r="Z28" s="195">
        <v>5979.8960740000002</v>
      </c>
      <c r="AA28" s="195">
        <v>6179.0990220000003</v>
      </c>
      <c r="AB28" s="195">
        <v>6388.1451239999997</v>
      </c>
      <c r="AC28" s="195">
        <v>6479.0996999999998</v>
      </c>
      <c r="AD28" s="195">
        <v>6583.0732930000004</v>
      </c>
      <c r="AE28" s="195">
        <v>6654.0735439999999</v>
      </c>
      <c r="AF28" s="196">
        <v>6788.7839999999997</v>
      </c>
      <c r="AG28" s="197">
        <v>0.44251808818582311</v>
      </c>
    </row>
    <row r="29" spans="1:33" s="34" customFormat="1" x14ac:dyDescent="0.25">
      <c r="A29" s="33" t="s">
        <v>124</v>
      </c>
      <c r="B29" s="34" t="s">
        <v>26</v>
      </c>
      <c r="C29" s="194">
        <v>703.04353202680238</v>
      </c>
      <c r="D29" s="195">
        <v>703.04353202680238</v>
      </c>
      <c r="E29" s="195">
        <v>734.2056366598822</v>
      </c>
      <c r="F29" s="195">
        <v>696.08646589324746</v>
      </c>
      <c r="G29" s="195">
        <v>622.43568638404349</v>
      </c>
      <c r="H29" s="195">
        <v>609.48589338217744</v>
      </c>
      <c r="I29" s="195">
        <v>618.80823743793087</v>
      </c>
      <c r="J29" s="195">
        <v>623.09410378308223</v>
      </c>
      <c r="K29" s="195">
        <v>640.96102085431062</v>
      </c>
      <c r="L29" s="195">
        <v>651.14526517525007</v>
      </c>
      <c r="M29" s="195">
        <v>660.34880057750934</v>
      </c>
      <c r="N29" s="195">
        <v>683.94646645447415</v>
      </c>
      <c r="O29" s="195">
        <v>700.57460677976349</v>
      </c>
      <c r="P29" s="195">
        <v>683.03392640024367</v>
      </c>
      <c r="Q29" s="195">
        <v>622.07084618625379</v>
      </c>
      <c r="R29" s="195">
        <v>612.68560136104088</v>
      </c>
      <c r="S29" s="195">
        <v>623.2386397867333</v>
      </c>
      <c r="T29" s="195">
        <v>618.89890548289577</v>
      </c>
      <c r="U29" s="195">
        <v>629.81831247089872</v>
      </c>
      <c r="V29" s="195">
        <v>642.23225505599999</v>
      </c>
      <c r="W29" s="195">
        <v>648.52625232451999</v>
      </c>
      <c r="X29" s="195">
        <v>651.72032103467996</v>
      </c>
      <c r="Y29" s="195">
        <v>622.90645942731999</v>
      </c>
      <c r="Z29" s="195">
        <v>615.11715049259999</v>
      </c>
      <c r="AA29" s="195">
        <v>601.51354507999997</v>
      </c>
      <c r="AB29" s="195">
        <v>594.97674901356004</v>
      </c>
      <c r="AC29" s="195">
        <v>558.43592909255995</v>
      </c>
      <c r="AD29" s="195">
        <v>570.35767765056005</v>
      </c>
      <c r="AE29" s="195">
        <v>536.61857572387999</v>
      </c>
      <c r="AF29" s="196">
        <v>548.42750622940002</v>
      </c>
      <c r="AG29" s="197">
        <v>-0.21992382939881433</v>
      </c>
    </row>
    <row r="30" spans="1:33" s="34" customFormat="1" x14ac:dyDescent="0.25">
      <c r="A30" s="33" t="s">
        <v>125</v>
      </c>
      <c r="B30" s="34" t="s">
        <v>27</v>
      </c>
      <c r="C30" s="194">
        <v>1.7684321611807601</v>
      </c>
      <c r="D30" s="195">
        <v>1.7684321611807601</v>
      </c>
      <c r="E30" s="195">
        <v>1.7120910453210101</v>
      </c>
      <c r="F30" s="195">
        <v>1.74330116819207</v>
      </c>
      <c r="G30" s="195">
        <v>1.71774359311641</v>
      </c>
      <c r="H30" s="195">
        <v>1.75621053621977</v>
      </c>
      <c r="I30" s="195">
        <v>1.74076097613084</v>
      </c>
      <c r="J30" s="195">
        <v>1.7500132096439101</v>
      </c>
      <c r="K30" s="195">
        <v>1.72809465734728</v>
      </c>
      <c r="L30" s="195">
        <v>1.74698707524843</v>
      </c>
      <c r="M30" s="195">
        <v>1.7578480811320001</v>
      </c>
      <c r="N30" s="195">
        <v>1.7918958514107</v>
      </c>
      <c r="O30" s="195">
        <v>1.7709121110939501</v>
      </c>
      <c r="P30" s="195">
        <v>1.8144127878149601</v>
      </c>
      <c r="Q30" s="195">
        <v>1.8275718329981601</v>
      </c>
      <c r="R30" s="195">
        <v>1.8297963924858001</v>
      </c>
      <c r="S30" s="195">
        <v>1.8352934151823701</v>
      </c>
      <c r="T30" s="195">
        <v>1.7570395525632001</v>
      </c>
      <c r="U30" s="195">
        <v>1.7691108191954299</v>
      </c>
      <c r="V30" s="195">
        <v>1.8377474707880099</v>
      </c>
      <c r="W30" s="195">
        <v>1.74958269927379</v>
      </c>
      <c r="X30" s="195">
        <v>1.7804291594877499</v>
      </c>
      <c r="Y30" s="195">
        <v>1.8208440980932701</v>
      </c>
      <c r="Z30" s="195">
        <v>1.8121083756594401</v>
      </c>
      <c r="AA30" s="195">
        <v>1.83938046492317</v>
      </c>
      <c r="AB30" s="195">
        <v>1.0245855877708301</v>
      </c>
      <c r="AC30" s="195">
        <v>1.03320557015585</v>
      </c>
      <c r="AD30" s="195">
        <v>1.01932917539304</v>
      </c>
      <c r="AE30" s="195">
        <v>1.0165673508616599</v>
      </c>
      <c r="AF30" s="196">
        <v>0.96545954585222005</v>
      </c>
      <c r="AG30" s="197">
        <v>-0.4540590433462855</v>
      </c>
    </row>
    <row r="31" spans="1:33" s="34" customFormat="1" x14ac:dyDescent="0.25">
      <c r="A31" s="33" t="s">
        <v>126</v>
      </c>
      <c r="B31" s="34" t="s">
        <v>28</v>
      </c>
      <c r="C31" s="194">
        <v>1570.1452843044426</v>
      </c>
      <c r="D31" s="195">
        <v>1570.1452843044426</v>
      </c>
      <c r="E31" s="195">
        <v>1595.8336169036097</v>
      </c>
      <c r="F31" s="195">
        <v>1569.4770286175869</v>
      </c>
      <c r="G31" s="195">
        <v>1591.4976891968438</v>
      </c>
      <c r="H31" s="195">
        <v>1543.5112999457353</v>
      </c>
      <c r="I31" s="195">
        <v>1569.716691910477</v>
      </c>
      <c r="J31" s="195">
        <v>1570.0688660725775</v>
      </c>
      <c r="K31" s="195">
        <v>1573.3651499537284</v>
      </c>
      <c r="L31" s="195">
        <v>1560.22673606068</v>
      </c>
      <c r="M31" s="195">
        <v>1529.8931074265804</v>
      </c>
      <c r="N31" s="195">
        <v>1538.4462368775335</v>
      </c>
      <c r="O31" s="195">
        <v>1576.7502533949789</v>
      </c>
      <c r="P31" s="195">
        <v>1565.0659167959034</v>
      </c>
      <c r="Q31" s="195">
        <v>1554.2748184096326</v>
      </c>
      <c r="R31" s="195">
        <v>1527.5227286068639</v>
      </c>
      <c r="S31" s="195">
        <v>1486.9576995605587</v>
      </c>
      <c r="T31" s="195">
        <v>1453.0509179190346</v>
      </c>
      <c r="U31" s="195">
        <v>1428.2579873509158</v>
      </c>
      <c r="V31" s="195">
        <v>1412.5606819269688</v>
      </c>
      <c r="W31" s="195">
        <v>1371.0341070364063</v>
      </c>
      <c r="X31" s="195">
        <v>1342.1049020578016</v>
      </c>
      <c r="Y31" s="195">
        <v>1261.4239314493789</v>
      </c>
      <c r="Z31" s="195">
        <v>1226.4633799322849</v>
      </c>
      <c r="AA31" s="195">
        <v>1194.6170833904926</v>
      </c>
      <c r="AB31" s="195">
        <v>1135.9511475755451</v>
      </c>
      <c r="AC31" s="195">
        <v>1077.7740803033407</v>
      </c>
      <c r="AD31" s="195">
        <v>1054.3095195889871</v>
      </c>
      <c r="AE31" s="195">
        <v>1061.2551058790914</v>
      </c>
      <c r="AF31" s="196">
        <v>920.86817482203276</v>
      </c>
      <c r="AG31" s="197">
        <v>-0.41351403336541087</v>
      </c>
    </row>
    <row r="32" spans="1:33" s="34" customFormat="1" x14ac:dyDescent="0.25">
      <c r="A32" s="33" t="s">
        <v>127</v>
      </c>
      <c r="B32" s="34" t="s">
        <v>29</v>
      </c>
      <c r="C32" s="194">
        <v>105.1361681449918</v>
      </c>
      <c r="D32" s="195">
        <v>105.1361681449918</v>
      </c>
      <c r="E32" s="195">
        <v>107.08777831150552</v>
      </c>
      <c r="F32" s="195">
        <v>107.62283928544636</v>
      </c>
      <c r="G32" s="195">
        <v>109.0150929873401</v>
      </c>
      <c r="H32" s="195">
        <v>100.91658971436084</v>
      </c>
      <c r="I32" s="195">
        <v>101.03225086321144</v>
      </c>
      <c r="J32" s="195">
        <v>102.92427230031504</v>
      </c>
      <c r="K32" s="195">
        <v>105.24330792297432</v>
      </c>
      <c r="L32" s="195">
        <v>106.88464484181056</v>
      </c>
      <c r="M32" s="195">
        <v>106.12899511284772</v>
      </c>
      <c r="N32" s="195">
        <v>105.20564690168824</v>
      </c>
      <c r="O32" s="195">
        <v>104.62869991678616</v>
      </c>
      <c r="P32" s="195">
        <v>105.12945403305589</v>
      </c>
      <c r="Q32" s="195">
        <v>109.23592785829599</v>
      </c>
      <c r="R32" s="195">
        <v>104.31566500449928</v>
      </c>
      <c r="S32" s="195">
        <v>104.81844743799248</v>
      </c>
      <c r="T32" s="195">
        <v>105.03890524361688</v>
      </c>
      <c r="U32" s="195">
        <v>106.45859991913264</v>
      </c>
      <c r="V32" s="195">
        <v>107.46806412161912</v>
      </c>
      <c r="W32" s="195">
        <v>106.17399713919322</v>
      </c>
      <c r="X32" s="195">
        <v>95.073296127983966</v>
      </c>
      <c r="Y32" s="195">
        <v>90.968278365662059</v>
      </c>
      <c r="Z32" s="195">
        <v>89.098863607715046</v>
      </c>
      <c r="AA32" s="195">
        <v>89.500097738748494</v>
      </c>
      <c r="AB32" s="195">
        <v>90.64017408236414</v>
      </c>
      <c r="AC32" s="195">
        <v>85.377973024366796</v>
      </c>
      <c r="AD32" s="195">
        <v>83.54775823591288</v>
      </c>
      <c r="AE32" s="195">
        <v>84.002197395633615</v>
      </c>
      <c r="AF32" s="196">
        <v>81.933382585500681</v>
      </c>
      <c r="AG32" s="197">
        <v>-0.22069270707576569</v>
      </c>
    </row>
    <row r="33" spans="1:33" s="34" customFormat="1" x14ac:dyDescent="0.25">
      <c r="A33" s="33" t="s">
        <v>128</v>
      </c>
      <c r="B33" s="34" t="s">
        <v>30</v>
      </c>
      <c r="C33" s="194">
        <v>68.792774162413039</v>
      </c>
      <c r="D33" s="195">
        <v>68.792774162413039</v>
      </c>
      <c r="E33" s="195">
        <v>75.11892890235471</v>
      </c>
      <c r="F33" s="195">
        <v>81.131214632955604</v>
      </c>
      <c r="G33" s="195">
        <v>88.751661534954337</v>
      </c>
      <c r="H33" s="195">
        <v>97.032205192026296</v>
      </c>
      <c r="I33" s="195">
        <v>104.00148532850802</v>
      </c>
      <c r="J33" s="195">
        <v>108.59020503816696</v>
      </c>
      <c r="K33" s="195">
        <v>115.126406649499</v>
      </c>
      <c r="L33" s="195">
        <v>125.1356042283532</v>
      </c>
      <c r="M33" s="195">
        <v>130.10757530990807</v>
      </c>
      <c r="N33" s="195">
        <v>139.80863161791825</v>
      </c>
      <c r="O33" s="195">
        <v>146.41019527856443</v>
      </c>
      <c r="P33" s="195">
        <v>153.01605369664833</v>
      </c>
      <c r="Q33" s="195">
        <v>161.73355930751964</v>
      </c>
      <c r="R33" s="195">
        <v>170.04699179342359</v>
      </c>
      <c r="S33" s="195">
        <v>179.08549438302819</v>
      </c>
      <c r="T33" s="195">
        <v>188.00421016109419</v>
      </c>
      <c r="U33" s="195">
        <v>192.58280055944888</v>
      </c>
      <c r="V33" s="195">
        <v>113.0780399834029</v>
      </c>
      <c r="W33" s="195">
        <v>129.72899048812371</v>
      </c>
      <c r="X33" s="195">
        <v>149.21358383260556</v>
      </c>
      <c r="Y33" s="195">
        <v>134.03771568788594</v>
      </c>
      <c r="Z33" s="195">
        <v>129.52073192160364</v>
      </c>
      <c r="AA33" s="195">
        <v>120.27238532004436</v>
      </c>
      <c r="AB33" s="195">
        <v>138.13418642169117</v>
      </c>
      <c r="AC33" s="195">
        <v>147.57564751028116</v>
      </c>
      <c r="AD33" s="195">
        <v>156.95559447488827</v>
      </c>
      <c r="AE33" s="195">
        <v>155.15428564345635</v>
      </c>
      <c r="AF33" s="196">
        <v>163.86352475879599</v>
      </c>
      <c r="AG33" s="197">
        <v>1.3819874507739747</v>
      </c>
    </row>
    <row r="34" spans="1:33" s="34" customFormat="1" x14ac:dyDescent="0.25">
      <c r="A34" s="33" t="s">
        <v>129</v>
      </c>
      <c r="B34" s="34" t="s">
        <v>31</v>
      </c>
      <c r="C34" s="194">
        <v>0.70896232778115997</v>
      </c>
      <c r="D34" s="195">
        <v>0.70896232778115997</v>
      </c>
      <c r="E34" s="195">
        <v>0.69524866796252005</v>
      </c>
      <c r="F34" s="195">
        <v>0.69543949741042999</v>
      </c>
      <c r="G34" s="195">
        <v>0.69364643419826</v>
      </c>
      <c r="H34" s="195">
        <v>0.68398753327070005</v>
      </c>
      <c r="I34" s="195">
        <v>0.67282417453290999</v>
      </c>
      <c r="J34" s="195">
        <v>0.72936954139471999</v>
      </c>
      <c r="K34" s="195">
        <v>0.60420055734873002</v>
      </c>
      <c r="L34" s="195">
        <v>0.65044746489969996</v>
      </c>
      <c r="M34" s="195">
        <v>0.89505555801684</v>
      </c>
      <c r="N34" s="195">
        <v>1.06176431327312</v>
      </c>
      <c r="O34" s="195">
        <v>0.93395236372565005</v>
      </c>
      <c r="P34" s="195">
        <v>0.93130567693690003</v>
      </c>
      <c r="Q34" s="195">
        <v>0.90152722417525999</v>
      </c>
      <c r="R34" s="195">
        <v>1.2247636461950899</v>
      </c>
      <c r="S34" s="195">
        <v>1.3715089791419901</v>
      </c>
      <c r="T34" s="195">
        <v>1.56759663412232</v>
      </c>
      <c r="U34" s="195">
        <v>1.4593082168299401</v>
      </c>
      <c r="V34" s="195">
        <v>1.5213873544697301</v>
      </c>
      <c r="W34" s="195">
        <v>0.75930422446262003</v>
      </c>
      <c r="X34" s="195">
        <v>1.0114444973927099</v>
      </c>
      <c r="Y34" s="195">
        <v>0.88032050324629996</v>
      </c>
      <c r="Z34" s="195">
        <v>1.02956145048106</v>
      </c>
      <c r="AA34" s="195">
        <v>1.0591741456633199</v>
      </c>
      <c r="AB34" s="195">
        <v>1.1442456704789801</v>
      </c>
      <c r="AC34" s="195">
        <v>1.14183220072126</v>
      </c>
      <c r="AD34" s="195">
        <v>1.1032502083656099</v>
      </c>
      <c r="AE34" s="195">
        <v>1.12939370875651</v>
      </c>
      <c r="AF34" s="196">
        <v>1.1540562363813101</v>
      </c>
      <c r="AG34" s="197">
        <v>0.62781038026824487</v>
      </c>
    </row>
    <row r="35" spans="1:33" s="34" customFormat="1" x14ac:dyDescent="0.25">
      <c r="A35" s="33" t="s">
        <v>130</v>
      </c>
      <c r="B35" s="34" t="s">
        <v>32</v>
      </c>
      <c r="C35" s="194">
        <v>14186.285629481905</v>
      </c>
      <c r="D35" s="195">
        <v>14186.285629481905</v>
      </c>
      <c r="E35" s="195">
        <v>14316.562413076979</v>
      </c>
      <c r="F35" s="195">
        <v>14066.721386409139</v>
      </c>
      <c r="G35" s="195">
        <v>13731.285329044453</v>
      </c>
      <c r="H35" s="195">
        <v>13235.425449436716</v>
      </c>
      <c r="I35" s="195">
        <v>12582.07860892873</v>
      </c>
      <c r="J35" s="195">
        <v>12191.719034741658</v>
      </c>
      <c r="K35" s="195">
        <v>11817.006928355666</v>
      </c>
      <c r="L35" s="195">
        <v>11318.737542318402</v>
      </c>
      <c r="M35" s="195">
        <v>10405.585031333361</v>
      </c>
      <c r="N35" s="195">
        <v>9821.8593419403951</v>
      </c>
      <c r="O35" s="195">
        <v>9260.9491982737054</v>
      </c>
      <c r="P35" s="195">
        <v>8793.5126257729844</v>
      </c>
      <c r="Q35" s="195">
        <v>8230.7827206295096</v>
      </c>
      <c r="R35" s="195">
        <v>7904.3959333394023</v>
      </c>
      <c r="S35" s="195">
        <v>6401.5290730468241</v>
      </c>
      <c r="T35" s="195">
        <v>5939.7568381259152</v>
      </c>
      <c r="U35" s="195">
        <v>5545.6339224783451</v>
      </c>
      <c r="V35" s="195">
        <v>5197.3597118559383</v>
      </c>
      <c r="W35" s="195">
        <v>4932.3841742864952</v>
      </c>
      <c r="X35" s="195">
        <v>4597.9795921500317</v>
      </c>
      <c r="Y35" s="195">
        <v>4325.7435738648792</v>
      </c>
      <c r="Z35" s="195">
        <v>4096.7640013020746</v>
      </c>
      <c r="AA35" s="195">
        <v>3892.8909963311598</v>
      </c>
      <c r="AB35" s="195">
        <v>3655.545198875926</v>
      </c>
      <c r="AC35" s="195">
        <v>3444.22276720011</v>
      </c>
      <c r="AD35" s="195">
        <v>3286.0745739145395</v>
      </c>
      <c r="AE35" s="195">
        <v>3082.1908923435585</v>
      </c>
      <c r="AF35" s="196">
        <v>2984.6188618508495</v>
      </c>
      <c r="AG35" s="197">
        <v>-0.78961238059043293</v>
      </c>
    </row>
    <row r="36" spans="1:33" s="34" customFormat="1" x14ac:dyDescent="0.25">
      <c r="A36" s="33" t="s">
        <v>131</v>
      </c>
      <c r="B36" s="34" t="s">
        <v>33</v>
      </c>
      <c r="C36" s="194">
        <v>4047.613817151584</v>
      </c>
      <c r="D36" s="195">
        <v>4047.613817151584</v>
      </c>
      <c r="E36" s="195">
        <v>4158.867945220386</v>
      </c>
      <c r="F36" s="195">
        <v>4264.4261794169634</v>
      </c>
      <c r="G36" s="195">
        <v>4361.8256911006292</v>
      </c>
      <c r="H36" s="195">
        <v>4311.8542358005743</v>
      </c>
      <c r="I36" s="195">
        <v>4395.9916245220293</v>
      </c>
      <c r="J36" s="195">
        <v>4483.5498353652602</v>
      </c>
      <c r="K36" s="195">
        <v>4554.3804943265122</v>
      </c>
      <c r="L36" s="195">
        <v>4607.0960125504471</v>
      </c>
      <c r="M36" s="195">
        <v>4660.5677720789854</v>
      </c>
      <c r="N36" s="195">
        <v>4734.1432032737584</v>
      </c>
      <c r="O36" s="195">
        <v>4792.726753143399</v>
      </c>
      <c r="P36" s="195">
        <v>4838.2279875099775</v>
      </c>
      <c r="Q36" s="195">
        <v>4786.1791982019804</v>
      </c>
      <c r="R36" s="195">
        <v>4812.221031597448</v>
      </c>
      <c r="S36" s="195">
        <v>4837.9787034979472</v>
      </c>
      <c r="T36" s="195">
        <v>4761.8685637648668</v>
      </c>
      <c r="U36" s="195">
        <v>4744.6202543770951</v>
      </c>
      <c r="V36" s="195">
        <v>4684.6122310031333</v>
      </c>
      <c r="W36" s="195">
        <v>4621.9664426727213</v>
      </c>
      <c r="X36" s="195">
        <v>4517.8476617230854</v>
      </c>
      <c r="Y36" s="195">
        <v>4403.4800933425713</v>
      </c>
      <c r="Z36" s="195">
        <v>4339.9559426131254</v>
      </c>
      <c r="AA36" s="195">
        <v>4260.6347937670089</v>
      </c>
      <c r="AB36" s="195">
        <v>4189.6887345135601</v>
      </c>
      <c r="AC36" s="195">
        <v>4145.6845504394796</v>
      </c>
      <c r="AD36" s="195">
        <v>4076.7444556378869</v>
      </c>
      <c r="AE36" s="195">
        <v>4092.6258912833628</v>
      </c>
      <c r="AF36" s="196">
        <v>4057.4313366108968</v>
      </c>
      <c r="AG36" s="197">
        <v>2.4255079419166501E-3</v>
      </c>
    </row>
    <row r="37" spans="1:33" s="34" customFormat="1" x14ac:dyDescent="0.25">
      <c r="A37" s="33" t="s">
        <v>132</v>
      </c>
      <c r="B37" s="34" t="s">
        <v>34</v>
      </c>
      <c r="C37" s="194">
        <v>2229.15057769649</v>
      </c>
      <c r="D37" s="195">
        <v>2229.15057769649</v>
      </c>
      <c r="E37" s="195">
        <v>2205.5700315768177</v>
      </c>
      <c r="F37" s="195">
        <v>2176.3233174008192</v>
      </c>
      <c r="G37" s="195">
        <v>2159.2724309735499</v>
      </c>
      <c r="H37" s="195">
        <v>2150.222823624772</v>
      </c>
      <c r="I37" s="195">
        <v>2111.6119862281857</v>
      </c>
      <c r="J37" s="195">
        <v>2061.7492571634002</v>
      </c>
      <c r="K37" s="195">
        <v>2018.6929572458</v>
      </c>
      <c r="L37" s="195">
        <v>1879.4161144407999</v>
      </c>
      <c r="M37" s="195">
        <v>1755.8473819527001</v>
      </c>
      <c r="N37" s="195">
        <v>1809.855877708105</v>
      </c>
      <c r="O37" s="195">
        <v>1754.7152355744051</v>
      </c>
      <c r="P37" s="195">
        <v>1667.0905678393049</v>
      </c>
      <c r="Q37" s="195">
        <v>1659.567988534905</v>
      </c>
      <c r="R37" s="195">
        <v>1651.7812795936052</v>
      </c>
      <c r="S37" s="195">
        <v>1562.949363245405</v>
      </c>
      <c r="T37" s="195">
        <v>1581.0772490892998</v>
      </c>
      <c r="U37" s="195">
        <v>1568.1162319611999</v>
      </c>
      <c r="V37" s="195">
        <v>1507.5205258326</v>
      </c>
      <c r="W37" s="195">
        <v>1519.0835790799999</v>
      </c>
      <c r="X37" s="195">
        <v>1497.0209215896</v>
      </c>
      <c r="Y37" s="195">
        <v>1476.2788323544</v>
      </c>
      <c r="Z37" s="195">
        <v>1450.0296429620998</v>
      </c>
      <c r="AA37" s="195">
        <v>1416.3024186877169</v>
      </c>
      <c r="AB37" s="195">
        <v>1366.2229845346653</v>
      </c>
      <c r="AC37" s="195">
        <v>1298.3742802381614</v>
      </c>
      <c r="AD37" s="195">
        <v>1244.959600171062</v>
      </c>
      <c r="AE37" s="195">
        <v>1170.2745077200805</v>
      </c>
      <c r="AF37" s="196">
        <v>1154.1449690696193</v>
      </c>
      <c r="AG37" s="197">
        <v>-0.48224898729709686</v>
      </c>
    </row>
    <row r="38" spans="1:33" s="34" customFormat="1" x14ac:dyDescent="0.25">
      <c r="A38" s="33" t="s">
        <v>133</v>
      </c>
      <c r="B38" s="34" t="s">
        <v>35</v>
      </c>
      <c r="C38" s="194">
        <v>21931.097415664321</v>
      </c>
      <c r="D38" s="195">
        <v>21583.41230096441</v>
      </c>
      <c r="E38" s="195">
        <v>21113.537028274841</v>
      </c>
      <c r="F38" s="195">
        <v>20847.850901466642</v>
      </c>
      <c r="G38" s="195">
        <v>20437.164734548885</v>
      </c>
      <c r="H38" s="195">
        <v>19988.179259905544</v>
      </c>
      <c r="I38" s="195">
        <v>19627.314077369268</v>
      </c>
      <c r="J38" s="195">
        <v>19262.031503955772</v>
      </c>
      <c r="K38" s="195">
        <v>18915.065369668886</v>
      </c>
      <c r="L38" s="195">
        <v>18712.42023476298</v>
      </c>
      <c r="M38" s="195">
        <v>18446.221428844354</v>
      </c>
      <c r="N38" s="195">
        <v>18455.914335676764</v>
      </c>
      <c r="O38" s="195">
        <v>18074.399105071738</v>
      </c>
      <c r="P38" s="195">
        <v>17827.246069219207</v>
      </c>
      <c r="Q38" s="195">
        <v>17678.065675030415</v>
      </c>
      <c r="R38" s="195">
        <v>17247.577899783133</v>
      </c>
      <c r="S38" s="195">
        <v>17059.673861767467</v>
      </c>
      <c r="T38" s="195">
        <v>16759.235568928387</v>
      </c>
      <c r="U38" s="195">
        <v>16609.829451352478</v>
      </c>
      <c r="V38" s="195">
        <v>16383.836231696319</v>
      </c>
      <c r="W38" s="195">
        <v>16253.271704967865</v>
      </c>
      <c r="X38" s="195">
        <v>16032.471748716565</v>
      </c>
      <c r="Y38" s="195">
        <v>15446.752402668495</v>
      </c>
      <c r="Z38" s="195">
        <v>15176.488928496958</v>
      </c>
      <c r="AA38" s="195">
        <v>14984.502704479488</v>
      </c>
      <c r="AB38" s="195">
        <v>14428.787733654837</v>
      </c>
      <c r="AC38" s="195">
        <v>13873.025986467723</v>
      </c>
      <c r="AD38" s="195">
        <v>13459.423692105158</v>
      </c>
      <c r="AE38" s="195">
        <v>12960.568588370421</v>
      </c>
      <c r="AF38" s="196">
        <v>12759.827496277507</v>
      </c>
      <c r="AG38" s="197">
        <v>-0.41818563592883501</v>
      </c>
    </row>
    <row r="39" spans="1:33" s="34" customFormat="1" x14ac:dyDescent="0.25">
      <c r="A39" s="33" t="s">
        <v>134</v>
      </c>
      <c r="B39" s="34" t="s">
        <v>36</v>
      </c>
      <c r="C39" s="194">
        <v>4554.2792721145834</v>
      </c>
      <c r="D39" s="195">
        <v>4554.2792721145834</v>
      </c>
      <c r="E39" s="195">
        <v>4672.5434913611471</v>
      </c>
      <c r="F39" s="195">
        <v>4811.3271224564969</v>
      </c>
      <c r="G39" s="195">
        <v>4935.512187318237</v>
      </c>
      <c r="H39" s="195">
        <v>5089.8880424968911</v>
      </c>
      <c r="I39" s="195">
        <v>5227.7673446386571</v>
      </c>
      <c r="J39" s="195">
        <v>5382.5458595189466</v>
      </c>
      <c r="K39" s="195">
        <v>5554.6300695491409</v>
      </c>
      <c r="L39" s="195">
        <v>5739.2357098519542</v>
      </c>
      <c r="M39" s="195">
        <v>5919.9334678325686</v>
      </c>
      <c r="N39" s="195">
        <v>6140.3642052793803</v>
      </c>
      <c r="O39" s="195">
        <v>6298.2871591578032</v>
      </c>
      <c r="P39" s="195">
        <v>6433.5242945413065</v>
      </c>
      <c r="Q39" s="195">
        <v>6584.8756761314307</v>
      </c>
      <c r="R39" s="195">
        <v>6574.025262286862</v>
      </c>
      <c r="S39" s="195">
        <v>6463.1436684313867</v>
      </c>
      <c r="T39" s="195">
        <v>6382.5696756947573</v>
      </c>
      <c r="U39" s="195">
        <v>6236.4441488234525</v>
      </c>
      <c r="V39" s="195">
        <v>6043.8382062354513</v>
      </c>
      <c r="W39" s="195">
        <v>5943.1188863682301</v>
      </c>
      <c r="X39" s="195">
        <v>5804.7554514318808</v>
      </c>
      <c r="Y39" s="195">
        <v>5737.2226682841265</v>
      </c>
      <c r="Z39" s="195">
        <v>5533.979470484911</v>
      </c>
      <c r="AA39" s="195">
        <v>5357.2360002079013</v>
      </c>
      <c r="AB39" s="195">
        <v>5221.5832214026041</v>
      </c>
      <c r="AC39" s="195">
        <v>4879.1804312838867</v>
      </c>
      <c r="AD39" s="195">
        <v>4722.7612991383075</v>
      </c>
      <c r="AE39" s="195">
        <v>4652.6933033332452</v>
      </c>
      <c r="AF39" s="196">
        <v>4569.9103910851582</v>
      </c>
      <c r="AG39" s="197">
        <v>3.432182797019638E-3</v>
      </c>
    </row>
    <row r="40" spans="1:33" s="34" customFormat="1" x14ac:dyDescent="0.25">
      <c r="A40" s="33" t="s">
        <v>135</v>
      </c>
      <c r="B40" s="34" t="s">
        <v>37</v>
      </c>
      <c r="C40" s="194">
        <v>5135.6640256811606</v>
      </c>
      <c r="D40" s="195">
        <v>5023.3619895009642</v>
      </c>
      <c r="E40" s="195">
        <v>4941.0164827561166</v>
      </c>
      <c r="F40" s="195">
        <v>4878.8156623039267</v>
      </c>
      <c r="G40" s="195">
        <v>4895.356295481115</v>
      </c>
      <c r="H40" s="195">
        <v>4929.4869095369622</v>
      </c>
      <c r="I40" s="195">
        <v>5157.2720923724582</v>
      </c>
      <c r="J40" s="195">
        <v>5218.688862137964</v>
      </c>
      <c r="K40" s="195">
        <v>5289.818011084817</v>
      </c>
      <c r="L40" s="195">
        <v>5253.8006918067686</v>
      </c>
      <c r="M40" s="195">
        <v>5326.0768239718263</v>
      </c>
      <c r="N40" s="195">
        <v>5303.9262562908689</v>
      </c>
      <c r="O40" s="195">
        <v>5342.5623828132657</v>
      </c>
      <c r="P40" s="195">
        <v>5343.4587755887642</v>
      </c>
      <c r="Q40" s="195">
        <v>5588.6123334653976</v>
      </c>
      <c r="R40" s="195">
        <v>5656.1178345536991</v>
      </c>
      <c r="S40" s="195">
        <v>5688.2570231222626</v>
      </c>
      <c r="T40" s="195">
        <v>5511.9305316881791</v>
      </c>
      <c r="U40" s="195">
        <v>5603.9911802222905</v>
      </c>
      <c r="V40" s="195">
        <v>5546.5839052607962</v>
      </c>
      <c r="W40" s="195">
        <v>5515.9491642932908</v>
      </c>
      <c r="X40" s="195">
        <v>5584.1803855508624</v>
      </c>
      <c r="Y40" s="195">
        <v>5032.3032224007575</v>
      </c>
      <c r="Z40" s="195">
        <v>5620.3755086318179</v>
      </c>
      <c r="AA40" s="195">
        <v>5884.9468341222755</v>
      </c>
      <c r="AB40" s="195">
        <v>5863.8782447745907</v>
      </c>
      <c r="AC40" s="195">
        <v>5862.1512623508543</v>
      </c>
      <c r="AD40" s="195">
        <v>5852.7515951762998</v>
      </c>
      <c r="AE40" s="195">
        <v>5891.6277502435369</v>
      </c>
      <c r="AF40" s="196">
        <v>5809.4434146929561</v>
      </c>
      <c r="AG40" s="197">
        <v>0.13119615801238668</v>
      </c>
    </row>
    <row r="41" spans="1:33" s="34" customFormat="1" x14ac:dyDescent="0.25">
      <c r="A41" s="33" t="s">
        <v>136</v>
      </c>
      <c r="B41" s="34" t="s">
        <v>38</v>
      </c>
      <c r="C41" s="194">
        <v>59311.44501408183</v>
      </c>
      <c r="D41" s="195">
        <v>59311.44501408183</v>
      </c>
      <c r="E41" s="195">
        <v>59230.951835662061</v>
      </c>
      <c r="F41" s="195">
        <v>58374.194538682001</v>
      </c>
      <c r="G41" s="195">
        <v>58475.030778805645</v>
      </c>
      <c r="H41" s="195">
        <v>57950.451984791544</v>
      </c>
      <c r="I41" s="195">
        <v>58312.40094138241</v>
      </c>
      <c r="J41" s="195">
        <v>58418.11866516529</v>
      </c>
      <c r="K41" s="195">
        <v>59245.027976064943</v>
      </c>
      <c r="L41" s="195">
        <v>59885.215373787738</v>
      </c>
      <c r="M41" s="195">
        <v>61040.693419059498</v>
      </c>
      <c r="N41" s="195">
        <v>62009.186173635622</v>
      </c>
      <c r="O41" s="195">
        <v>63370.17911059536</v>
      </c>
      <c r="P41" s="195">
        <v>64690.916014468559</v>
      </c>
      <c r="Q41" s="195">
        <v>66151.869027744455</v>
      </c>
      <c r="R41" s="195">
        <v>67588.339424115824</v>
      </c>
      <c r="S41" s="195">
        <v>69442.638627483961</v>
      </c>
      <c r="T41" s="195">
        <v>71287.295375771122</v>
      </c>
      <c r="U41" s="195">
        <v>73509.365214114165</v>
      </c>
      <c r="V41" s="195">
        <v>75246.396406256608</v>
      </c>
      <c r="W41" s="195">
        <v>76653.11424152767</v>
      </c>
      <c r="X41" s="195">
        <v>78100.183218759965</v>
      </c>
      <c r="Y41" s="195">
        <v>81089.169957936363</v>
      </c>
      <c r="Z41" s="195">
        <v>83463.865800927233</v>
      </c>
      <c r="AA41" s="195">
        <v>85981.825170023032</v>
      </c>
      <c r="AB41" s="195">
        <v>89269.29328515516</v>
      </c>
      <c r="AC41" s="195">
        <v>91438.772179064414</v>
      </c>
      <c r="AD41" s="195">
        <v>93516.26665690809</v>
      </c>
      <c r="AE41" s="195">
        <v>95558.695480596914</v>
      </c>
      <c r="AF41" s="196">
        <v>97705.352807639341</v>
      </c>
      <c r="AG41" s="197">
        <v>0.64732713533521169</v>
      </c>
    </row>
    <row r="42" spans="1:33" s="34" customFormat="1" x14ac:dyDescent="0.25">
      <c r="A42" s="33" t="s">
        <v>137</v>
      </c>
      <c r="B42" s="34" t="s">
        <v>39</v>
      </c>
      <c r="C42" s="194">
        <v>1356.6690585345655</v>
      </c>
      <c r="D42" s="195">
        <v>1356.6690585345655</v>
      </c>
      <c r="E42" s="195">
        <v>1364.2955457865708</v>
      </c>
      <c r="F42" s="195">
        <v>1352.8012328327966</v>
      </c>
      <c r="G42" s="195">
        <v>1350.7053275377773</v>
      </c>
      <c r="H42" s="195">
        <v>1326.02184208469</v>
      </c>
      <c r="I42" s="195">
        <v>1324.5716333130149</v>
      </c>
      <c r="J42" s="195">
        <v>1327.5030758170492</v>
      </c>
      <c r="K42" s="195">
        <v>1344.1948865896236</v>
      </c>
      <c r="L42" s="195">
        <v>1361.7192865507338</v>
      </c>
      <c r="M42" s="195">
        <v>1367.8369620850376</v>
      </c>
      <c r="N42" s="195">
        <v>1379.010173345577</v>
      </c>
      <c r="O42" s="195">
        <v>1389.8037163899844</v>
      </c>
      <c r="P42" s="195">
        <v>1401.4522967235778</v>
      </c>
      <c r="Q42" s="195">
        <v>1411.6077762822363</v>
      </c>
      <c r="R42" s="195">
        <v>1424.4134554185071</v>
      </c>
      <c r="S42" s="195">
        <v>1440.1815028676745</v>
      </c>
      <c r="T42" s="195">
        <v>1497.1626467093804</v>
      </c>
      <c r="U42" s="195">
        <v>1475.635491946814</v>
      </c>
      <c r="V42" s="195">
        <v>1490.8965740563763</v>
      </c>
      <c r="W42" s="195">
        <v>1534.0469601337652</v>
      </c>
      <c r="X42" s="195">
        <v>1548.5818633030331</v>
      </c>
      <c r="Y42" s="195">
        <v>1588.4616523751395</v>
      </c>
      <c r="Z42" s="195">
        <v>1624.9602955766275</v>
      </c>
      <c r="AA42" s="195">
        <v>1608.0493164871191</v>
      </c>
      <c r="AB42" s="195">
        <v>1629.0363236783892</v>
      </c>
      <c r="AC42" s="195">
        <v>1680.5272905308275</v>
      </c>
      <c r="AD42" s="195">
        <v>1650.5411395446697</v>
      </c>
      <c r="AE42" s="195">
        <v>1676.8172745590352</v>
      </c>
      <c r="AF42" s="196">
        <v>1681.9769300474234</v>
      </c>
      <c r="AG42" s="197">
        <v>0.2397842491257566</v>
      </c>
    </row>
    <row r="43" spans="1:33" s="34" customFormat="1" x14ac:dyDescent="0.25">
      <c r="A43" s="33" t="s">
        <v>138</v>
      </c>
      <c r="B43" s="34" t="s">
        <v>40</v>
      </c>
      <c r="C43" s="194">
        <v>630.75849516081644</v>
      </c>
      <c r="D43" s="195">
        <v>696.59583402806379</v>
      </c>
      <c r="E43" s="195">
        <v>691.06513469015022</v>
      </c>
      <c r="F43" s="195">
        <v>657.96390646410316</v>
      </c>
      <c r="G43" s="195">
        <v>639.82461189540595</v>
      </c>
      <c r="H43" s="195">
        <v>643.98416652863716</v>
      </c>
      <c r="I43" s="195">
        <v>647.36458730239224</v>
      </c>
      <c r="J43" s="195">
        <v>654.3445099735145</v>
      </c>
      <c r="K43" s="195">
        <v>692.39020362115969</v>
      </c>
      <c r="L43" s="195">
        <v>722.77155765924931</v>
      </c>
      <c r="M43" s="195">
        <v>744.93366049193435</v>
      </c>
      <c r="N43" s="195">
        <v>771.60474663907371</v>
      </c>
      <c r="O43" s="195">
        <v>787.06078460063281</v>
      </c>
      <c r="P43" s="195">
        <v>780.87517335746077</v>
      </c>
      <c r="Q43" s="195">
        <v>794.24335036419291</v>
      </c>
      <c r="R43" s="195">
        <v>769.61245505822319</v>
      </c>
      <c r="S43" s="195">
        <v>740.51905753713197</v>
      </c>
      <c r="T43" s="195">
        <v>711.3635409650276</v>
      </c>
      <c r="U43" s="195">
        <v>667.748921457189</v>
      </c>
      <c r="V43" s="195">
        <v>600.65831022838427</v>
      </c>
      <c r="W43" s="195">
        <v>542.41342151269293</v>
      </c>
      <c r="X43" s="195">
        <v>534.79207339825837</v>
      </c>
      <c r="Y43" s="195">
        <v>540.9877854469006</v>
      </c>
      <c r="Z43" s="195">
        <v>530.43484301223475</v>
      </c>
      <c r="AA43" s="195">
        <v>514.76123537412684</v>
      </c>
      <c r="AB43" s="195">
        <v>483.94259815434617</v>
      </c>
      <c r="AC43" s="195">
        <v>492.89359301794991</v>
      </c>
      <c r="AD43" s="195">
        <v>487.74146485292488</v>
      </c>
      <c r="AE43" s="195">
        <v>476.9832349556857</v>
      </c>
      <c r="AF43" s="196">
        <v>441.66426261040056</v>
      </c>
      <c r="AG43" s="197">
        <v>-0.29978864177200648</v>
      </c>
    </row>
    <row r="44" spans="1:33" s="34" customFormat="1" x14ac:dyDescent="0.25">
      <c r="A44" s="33" t="s">
        <v>139</v>
      </c>
      <c r="B44" s="34" t="s">
        <v>41</v>
      </c>
      <c r="C44" s="194">
        <v>9701.4086529435626</v>
      </c>
      <c r="D44" s="195">
        <v>9701.4086529435626</v>
      </c>
      <c r="E44" s="195">
        <v>9834.8250979188124</v>
      </c>
      <c r="F44" s="195">
        <v>10182.253185987376</v>
      </c>
      <c r="G44" s="195">
        <v>10468.661521033562</v>
      </c>
      <c r="H44" s="195">
        <v>10876.460590058001</v>
      </c>
      <c r="I44" s="195">
        <v>11081.160508401437</v>
      </c>
      <c r="J44" s="195">
        <v>11631.390668735563</v>
      </c>
      <c r="K44" s="195">
        <v>12251.869596478937</v>
      </c>
      <c r="L44" s="195">
        <v>12455.531530321188</v>
      </c>
      <c r="M44" s="195">
        <v>12760.783783356812</v>
      </c>
      <c r="N44" s="195">
        <v>13074.596586385438</v>
      </c>
      <c r="O44" s="195">
        <v>13503.719759905687</v>
      </c>
      <c r="P44" s="195">
        <v>13670.411612404188</v>
      </c>
      <c r="Q44" s="195">
        <v>13695.705805681313</v>
      </c>
      <c r="R44" s="195">
        <v>13122.762777454251</v>
      </c>
      <c r="S44" s="195">
        <v>13332.0620782735</v>
      </c>
      <c r="T44" s="195">
        <v>13721.617391455189</v>
      </c>
      <c r="U44" s="195">
        <v>13989.586431574717</v>
      </c>
      <c r="V44" s="195">
        <v>14204.268959957939</v>
      </c>
      <c r="W44" s="195">
        <v>15550.189731662438</v>
      </c>
      <c r="X44" s="195">
        <v>14514.969196454313</v>
      </c>
      <c r="Y44" s="195">
        <v>15075.228711588627</v>
      </c>
      <c r="Z44" s="195">
        <v>14627.0941091245</v>
      </c>
      <c r="AA44" s="195">
        <v>14586.178093598439</v>
      </c>
      <c r="AB44" s="195">
        <v>13368.972346707877</v>
      </c>
      <c r="AC44" s="195">
        <v>14244.82768979158</v>
      </c>
      <c r="AD44" s="195">
        <v>13852.27228284054</v>
      </c>
      <c r="AE44" s="195">
        <v>13558.086149487915</v>
      </c>
      <c r="AF44" s="196">
        <v>13471.026298967485</v>
      </c>
      <c r="AG44" s="197">
        <v>0.38856394786340226</v>
      </c>
    </row>
    <row r="45" spans="1:33" s="34" customFormat="1" x14ac:dyDescent="0.25">
      <c r="A45" s="33" t="s">
        <v>140</v>
      </c>
      <c r="B45" s="34" t="s">
        <v>42</v>
      </c>
      <c r="C45" s="194">
        <v>3742.3020328857051</v>
      </c>
      <c r="D45" s="195">
        <v>3742.3020328857051</v>
      </c>
      <c r="E45" s="195">
        <v>3807.8016777739058</v>
      </c>
      <c r="F45" s="195">
        <v>3819.8021696336032</v>
      </c>
      <c r="G45" s="195">
        <v>3699.0455439538891</v>
      </c>
      <c r="H45" s="195">
        <v>3568.0245756509862</v>
      </c>
      <c r="I45" s="195">
        <v>3561.9335611429465</v>
      </c>
      <c r="J45" s="195">
        <v>3535.5110958342329</v>
      </c>
      <c r="K45" s="195">
        <v>3501.1449090349588</v>
      </c>
      <c r="L45" s="195">
        <v>3448.421491696774</v>
      </c>
      <c r="M45" s="195">
        <v>3317.6911768837927</v>
      </c>
      <c r="N45" s="195">
        <v>3222.4358171222425</v>
      </c>
      <c r="O45" s="195">
        <v>3171.6796070073151</v>
      </c>
      <c r="P45" s="195">
        <v>2997.7968058960728</v>
      </c>
      <c r="Q45" s="195">
        <v>2868.6733169238232</v>
      </c>
      <c r="R45" s="195">
        <v>2853.6735197956127</v>
      </c>
      <c r="S45" s="195">
        <v>2716.1427942138575</v>
      </c>
      <c r="T45" s="195">
        <v>2623.9857449239912</v>
      </c>
      <c r="U45" s="195">
        <v>2450.329956165725</v>
      </c>
      <c r="V45" s="195">
        <v>2189.3113950388324</v>
      </c>
      <c r="W45" s="195">
        <v>2100.1991556412308</v>
      </c>
      <c r="X45" s="195">
        <v>1968.1883549822749</v>
      </c>
      <c r="Y45" s="195">
        <v>1878.4635571348626</v>
      </c>
      <c r="Z45" s="195">
        <v>1759.845193604536</v>
      </c>
      <c r="AA45" s="195">
        <v>1674.0261585098137</v>
      </c>
      <c r="AB45" s="195">
        <v>1558.9656635211809</v>
      </c>
      <c r="AC45" s="195">
        <v>1463.2865681434073</v>
      </c>
      <c r="AD45" s="195">
        <v>1384.2354838795543</v>
      </c>
      <c r="AE45" s="195">
        <v>1322.5189268491442</v>
      </c>
      <c r="AF45" s="196">
        <v>1245.6179941430748</v>
      </c>
      <c r="AG45" s="197">
        <v>-0.66715193397082018</v>
      </c>
    </row>
    <row r="46" spans="1:33" s="34" customFormat="1" x14ac:dyDescent="0.25">
      <c r="A46" s="33" t="s">
        <v>141</v>
      </c>
      <c r="B46" s="34" t="s">
        <v>43</v>
      </c>
      <c r="C46" s="194">
        <v>1063.7816903204478</v>
      </c>
      <c r="D46" s="195">
        <v>1063.7816903204478</v>
      </c>
      <c r="E46" s="195">
        <v>973.44083476977301</v>
      </c>
      <c r="F46" s="195">
        <v>975.45869797555099</v>
      </c>
      <c r="G46" s="195">
        <v>925.81177825253098</v>
      </c>
      <c r="H46" s="195">
        <v>868.29077069116181</v>
      </c>
      <c r="I46" s="195">
        <v>870.00860971702832</v>
      </c>
      <c r="J46" s="195">
        <v>860.56726385460172</v>
      </c>
      <c r="K46" s="195">
        <v>848.54988824325073</v>
      </c>
      <c r="L46" s="195">
        <v>834.15992716159906</v>
      </c>
      <c r="M46" s="195">
        <v>824.6065868466834</v>
      </c>
      <c r="N46" s="195">
        <v>830.0932687730301</v>
      </c>
      <c r="O46" s="195">
        <v>845.81496657820298</v>
      </c>
      <c r="P46" s="195">
        <v>859.04684100197153</v>
      </c>
      <c r="Q46" s="195">
        <v>837.10902132531066</v>
      </c>
      <c r="R46" s="195">
        <v>855.05743114286452</v>
      </c>
      <c r="S46" s="195">
        <v>846.34940534192526</v>
      </c>
      <c r="T46" s="195">
        <v>845.62698556827957</v>
      </c>
      <c r="U46" s="195">
        <v>828.70912610279981</v>
      </c>
      <c r="V46" s="195">
        <v>811.31432936962301</v>
      </c>
      <c r="W46" s="195">
        <v>789.44446054083028</v>
      </c>
      <c r="X46" s="195">
        <v>775.95708637921371</v>
      </c>
      <c r="Y46" s="195">
        <v>760.77318983721534</v>
      </c>
      <c r="Z46" s="195">
        <v>739.1849876010325</v>
      </c>
      <c r="AA46" s="195">
        <v>733.07650832604031</v>
      </c>
      <c r="AB46" s="195">
        <v>722.06149758815684</v>
      </c>
      <c r="AC46" s="195">
        <v>712.71639184521791</v>
      </c>
      <c r="AD46" s="195">
        <v>702.91272749108498</v>
      </c>
      <c r="AE46" s="195">
        <v>689.85225017315588</v>
      </c>
      <c r="AF46" s="196">
        <v>670.8351753225553</v>
      </c>
      <c r="AG46" s="197">
        <v>-0.36938642446414299</v>
      </c>
    </row>
    <row r="47" spans="1:33" s="34" customFormat="1" x14ac:dyDescent="0.25">
      <c r="A47" s="33" t="s">
        <v>142</v>
      </c>
      <c r="B47" s="34" t="s">
        <v>44</v>
      </c>
      <c r="C47" s="194">
        <v>11080.826509104629</v>
      </c>
      <c r="D47" s="195">
        <v>11080.826509104629</v>
      </c>
      <c r="E47" s="195">
        <v>11305.187605287092</v>
      </c>
      <c r="F47" s="195">
        <v>11520.00051412434</v>
      </c>
      <c r="G47" s="195">
        <v>11752.229537453964</v>
      </c>
      <c r="H47" s="195">
        <v>12020.405716410693</v>
      </c>
      <c r="I47" s="195">
        <v>12348.3732093975</v>
      </c>
      <c r="J47" s="195">
        <v>12651.394180650634</v>
      </c>
      <c r="K47" s="195">
        <v>13153.941318715728</v>
      </c>
      <c r="L47" s="195">
        <v>13461.740614648335</v>
      </c>
      <c r="M47" s="195">
        <v>13914.203277501112</v>
      </c>
      <c r="N47" s="195">
        <v>14341.270126389827</v>
      </c>
      <c r="O47" s="195">
        <v>15478.835434576789</v>
      </c>
      <c r="P47" s="195">
        <v>15915.605564153808</v>
      </c>
      <c r="Q47" s="195">
        <v>16223.763252138398</v>
      </c>
      <c r="R47" s="195">
        <v>16638.850173058392</v>
      </c>
      <c r="S47" s="195">
        <v>17310.160539073964</v>
      </c>
      <c r="T47" s="195">
        <v>18039.430094099243</v>
      </c>
      <c r="U47" s="195">
        <v>18296.969367158443</v>
      </c>
      <c r="V47" s="195">
        <v>18350.843196932376</v>
      </c>
      <c r="W47" s="195">
        <v>18840.815061524885</v>
      </c>
      <c r="X47" s="195">
        <v>19537.204185963823</v>
      </c>
      <c r="Y47" s="195">
        <v>19764.340780278832</v>
      </c>
      <c r="Z47" s="195">
        <v>19379.768219346282</v>
      </c>
      <c r="AA47" s="195">
        <v>18191.744613970219</v>
      </c>
      <c r="AB47" s="195">
        <v>18192.71631705873</v>
      </c>
      <c r="AC47" s="195">
        <v>18844.591306685899</v>
      </c>
      <c r="AD47" s="195">
        <v>18435.456684244687</v>
      </c>
      <c r="AE47" s="195">
        <v>17396.106178758851</v>
      </c>
      <c r="AF47" s="196">
        <v>17763.891906462271</v>
      </c>
      <c r="AG47" s="197">
        <v>0.60311975752589042</v>
      </c>
    </row>
    <row r="48" spans="1:33" s="34" customFormat="1" x14ac:dyDescent="0.25">
      <c r="A48" s="33" t="s">
        <v>143</v>
      </c>
      <c r="B48" s="34" t="s">
        <v>45</v>
      </c>
      <c r="C48" s="194">
        <v>11922.126577584955</v>
      </c>
      <c r="D48" s="195">
        <v>11922.126577584955</v>
      </c>
      <c r="E48" s="195">
        <v>11924.331531982512</v>
      </c>
      <c r="F48" s="195">
        <v>11863.48091961208</v>
      </c>
      <c r="G48" s="195">
        <v>11793.19023643428</v>
      </c>
      <c r="H48" s="195">
        <v>11550.868844533776</v>
      </c>
      <c r="I48" s="195">
        <v>11540.583704374763</v>
      </c>
      <c r="J48" s="195">
        <v>11435.987179996382</v>
      </c>
      <c r="K48" s="195">
        <v>11376.615954248384</v>
      </c>
      <c r="L48" s="195">
        <v>11355.599672058255</v>
      </c>
      <c r="M48" s="195">
        <v>11327.458662266701</v>
      </c>
      <c r="N48" s="195">
        <v>11380.676439958943</v>
      </c>
      <c r="O48" s="195">
        <v>11493.608925919552</v>
      </c>
      <c r="P48" s="195">
        <v>11599.723454349389</v>
      </c>
      <c r="Q48" s="195">
        <v>11674.331670839238</v>
      </c>
      <c r="R48" s="195">
        <v>11851.845756557042</v>
      </c>
      <c r="S48" s="195">
        <v>11986.902903484621</v>
      </c>
      <c r="T48" s="195">
        <v>12138.356643879179</v>
      </c>
      <c r="U48" s="195">
        <v>12371.498859932999</v>
      </c>
      <c r="V48" s="195">
        <v>12298.20155919301</v>
      </c>
      <c r="W48" s="195">
        <v>12286.16280216747</v>
      </c>
      <c r="X48" s="195">
        <v>12412.232122428477</v>
      </c>
      <c r="Y48" s="195">
        <v>12475.000597823555</v>
      </c>
      <c r="Z48" s="195">
        <v>12390.19365074001</v>
      </c>
      <c r="AA48" s="195">
        <v>12507.621653094056</v>
      </c>
      <c r="AB48" s="195">
        <v>12362.719065152343</v>
      </c>
      <c r="AC48" s="195">
        <v>12189.993568773094</v>
      </c>
      <c r="AD48" s="195">
        <v>12305.688152783143</v>
      </c>
      <c r="AE48" s="195">
        <v>12172.761740867241</v>
      </c>
      <c r="AF48" s="196">
        <v>12183.564704548058</v>
      </c>
      <c r="AG48" s="197">
        <v>2.1928816579974791E-2</v>
      </c>
    </row>
    <row r="49" spans="1:33" s="34" customFormat="1" x14ac:dyDescent="0.25">
      <c r="A49" s="33" t="s">
        <v>144</v>
      </c>
      <c r="B49" s="34" t="s">
        <v>46</v>
      </c>
      <c r="C49" s="194">
        <v>66966.06298641194</v>
      </c>
      <c r="D49" s="195">
        <v>66966.06298641194</v>
      </c>
      <c r="E49" s="195">
        <v>67586.68362340919</v>
      </c>
      <c r="F49" s="195">
        <v>67811.60598738573</v>
      </c>
      <c r="G49" s="195">
        <v>68318.616210571141</v>
      </c>
      <c r="H49" s="195">
        <v>68637.291260502956</v>
      </c>
      <c r="I49" s="195">
        <v>69652.827968865342</v>
      </c>
      <c r="J49" s="195">
        <v>69993.075367285739</v>
      </c>
      <c r="K49" s="195">
        <v>69480.715771927644</v>
      </c>
      <c r="L49" s="195">
        <v>68465.050903172072</v>
      </c>
      <c r="M49" s="195">
        <v>65751.633842063748</v>
      </c>
      <c r="N49" s="195">
        <v>63439.463914964494</v>
      </c>
      <c r="O49" s="195">
        <v>61334.624169823139</v>
      </c>
      <c r="P49" s="195">
        <v>60115.632337870171</v>
      </c>
      <c r="Q49" s="195">
        <v>56340.433564259423</v>
      </c>
      <c r="R49" s="195">
        <v>52073.111964904609</v>
      </c>
      <c r="S49" s="195">
        <v>49408.091939045931</v>
      </c>
      <c r="T49" s="195">
        <v>46171.687436981047</v>
      </c>
      <c r="U49" s="195">
        <v>43117.046656482526</v>
      </c>
      <c r="V49" s="195">
        <v>38655.692403926274</v>
      </c>
      <c r="W49" s="195">
        <v>34616.113699610934</v>
      </c>
      <c r="X49" s="195">
        <v>30039.542784665256</v>
      </c>
      <c r="Y49" s="195">
        <v>27968.818004427336</v>
      </c>
      <c r="Z49" s="195">
        <v>26482.531856022815</v>
      </c>
      <c r="AA49" s="195">
        <v>23600.52669970072</v>
      </c>
      <c r="AB49" s="195">
        <v>21481.722898273703</v>
      </c>
      <c r="AC49" s="195">
        <v>21011.553712039324</v>
      </c>
      <c r="AD49" s="195">
        <v>20396.153519472748</v>
      </c>
      <c r="AE49" s="195">
        <v>20742.02216293829</v>
      </c>
      <c r="AF49" s="196">
        <v>20992.924079129476</v>
      </c>
      <c r="AG49" s="197">
        <v>-0.68651398719095758</v>
      </c>
    </row>
    <row r="50" spans="1:33" s="34" customFormat="1" ht="15.75" thickBot="1" x14ac:dyDescent="0.3">
      <c r="A50" s="35" t="s">
        <v>145</v>
      </c>
      <c r="B50" s="36" t="s">
        <v>47</v>
      </c>
      <c r="C50" s="198">
        <v>199000.34674930337</v>
      </c>
      <c r="D50" s="199">
        <v>199000.34674930337</v>
      </c>
      <c r="E50" s="199">
        <v>201565.1094666913</v>
      </c>
      <c r="F50" s="199">
        <v>201731.3241589251</v>
      </c>
      <c r="G50" s="199">
        <v>199928.44316670072</v>
      </c>
      <c r="H50" s="199">
        <v>200265.44570388561</v>
      </c>
      <c r="I50" s="199">
        <v>195581.3034324816</v>
      </c>
      <c r="J50" s="199">
        <v>192191.73600162813</v>
      </c>
      <c r="K50" s="199">
        <v>183061.43812979342</v>
      </c>
      <c r="L50" s="199">
        <v>173617.95603444235</v>
      </c>
      <c r="M50" s="199">
        <v>167416.71558441402</v>
      </c>
      <c r="N50" s="199">
        <v>164425.81337379589</v>
      </c>
      <c r="O50" s="199">
        <v>159561.26412874478</v>
      </c>
      <c r="P50" s="199">
        <v>157730.55098588305</v>
      </c>
      <c r="Q50" s="199">
        <v>160600.95090501301</v>
      </c>
      <c r="R50" s="199">
        <v>158229.36465194091</v>
      </c>
      <c r="S50" s="199">
        <v>154683.32772810169</v>
      </c>
      <c r="T50" s="199">
        <v>152693.51495447673</v>
      </c>
      <c r="U50" s="199">
        <v>150756.5988808659</v>
      </c>
      <c r="V50" s="199">
        <v>148741.07522174183</v>
      </c>
      <c r="W50" s="199">
        <v>146134.73353276993</v>
      </c>
      <c r="X50" s="199">
        <v>147036.27145821988</v>
      </c>
      <c r="Y50" s="199">
        <v>138172.56193842963</v>
      </c>
      <c r="Z50" s="199">
        <v>139387.18567511989</v>
      </c>
      <c r="AA50" s="199">
        <v>135811.37360964745</v>
      </c>
      <c r="AB50" s="199">
        <v>135634.12474847285</v>
      </c>
      <c r="AC50" s="199">
        <v>134654.04212356318</v>
      </c>
      <c r="AD50" s="199">
        <v>131595.55017995741</v>
      </c>
      <c r="AE50" s="199">
        <v>131428.79620664715</v>
      </c>
      <c r="AF50" s="200">
        <v>134438.38353218275</v>
      </c>
      <c r="AG50" s="201">
        <v>-0.32443141065706022</v>
      </c>
    </row>
    <row r="52" spans="1:33" x14ac:dyDescent="0.25">
      <c r="B52" t="s">
        <v>48</v>
      </c>
    </row>
    <row r="53" spans="1:33" x14ac:dyDescent="0.25">
      <c r="B53" t="s">
        <v>241</v>
      </c>
      <c r="C53" s="30" t="s">
        <v>317</v>
      </c>
      <c r="D53" s="5"/>
    </row>
    <row r="54" spans="1:33" x14ac:dyDescent="0.25">
      <c r="B54" t="s">
        <v>300</v>
      </c>
      <c r="C54" s="27"/>
      <c r="D54" s="29" t="s">
        <v>179</v>
      </c>
    </row>
    <row r="55" spans="1:33" x14ac:dyDescent="0.25">
      <c r="B55"/>
    </row>
    <row r="56" spans="1:33" x14ac:dyDescent="0.25">
      <c r="B56" s="58" t="s">
        <v>301</v>
      </c>
    </row>
    <row r="57" spans="1:33" x14ac:dyDescent="0.25">
      <c r="B57"/>
    </row>
    <row r="58" spans="1:33" x14ac:dyDescent="0.25">
      <c r="B58"/>
    </row>
  </sheetData>
  <phoneticPr fontId="2"/>
  <hyperlinks>
    <hyperlink ref="D54" r:id="rId1" xr:uid="{00000000-0004-0000-1E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tabColor rgb="FFC5D9F1"/>
    <pageSetUpPr fitToPage="1"/>
  </sheetPr>
  <dimension ref="A1:AG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A2" sqref="A2"/>
    </sheetView>
  </sheetViews>
  <sheetFormatPr defaultColWidth="9.140625" defaultRowHeight="15" x14ac:dyDescent="0.25"/>
  <cols>
    <col min="1" max="1" width="20.7109375" style="1" customWidth="1"/>
    <col min="2" max="2" width="20.7109375" style="1" hidden="1" customWidth="1"/>
    <col min="3" max="28" width="9.7109375" style="1" customWidth="1"/>
    <col min="29" max="31" width="9.7109375" style="71" customWidth="1"/>
    <col min="32" max="32" width="9.7109375" style="1" customWidth="1"/>
    <col min="33" max="33" width="14.28515625" style="45" customWidth="1"/>
    <col min="34" max="16384" width="9.140625" style="1"/>
  </cols>
  <sheetData>
    <row r="1" spans="1:33" ht="15.75" customHeight="1" x14ac:dyDescent="0.35">
      <c r="A1" s="97" t="s">
        <v>342</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93</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61" t="s">
        <v>100</v>
      </c>
    </row>
    <row r="5" spans="1:33" hidden="1" x14ac:dyDescent="0.25">
      <c r="A5" s="9"/>
      <c r="B5" s="72" t="s">
        <v>0</v>
      </c>
      <c r="C5" s="75" t="s">
        <v>1</v>
      </c>
      <c r="D5" s="78" t="s">
        <v>213</v>
      </c>
      <c r="E5" s="78" t="s">
        <v>214</v>
      </c>
      <c r="F5" s="78" t="s">
        <v>215</v>
      </c>
      <c r="G5" s="78" t="s">
        <v>216</v>
      </c>
      <c r="H5" s="78" t="s">
        <v>217</v>
      </c>
      <c r="I5" s="78" t="s">
        <v>218</v>
      </c>
      <c r="J5" s="78" t="s">
        <v>219</v>
      </c>
      <c r="K5" s="78" t="s">
        <v>220</v>
      </c>
      <c r="L5" s="78" t="s">
        <v>221</v>
      </c>
      <c r="M5" s="78" t="s">
        <v>222</v>
      </c>
      <c r="N5" s="78" t="s">
        <v>223</v>
      </c>
      <c r="O5" s="78" t="s">
        <v>224</v>
      </c>
      <c r="P5" s="78" t="s">
        <v>225</v>
      </c>
      <c r="Q5" s="78" t="s">
        <v>226</v>
      </c>
      <c r="R5" s="78" t="s">
        <v>227</v>
      </c>
      <c r="S5" s="78" t="s">
        <v>228</v>
      </c>
      <c r="T5" s="78" t="s">
        <v>229</v>
      </c>
      <c r="U5" s="78" t="s">
        <v>230</v>
      </c>
      <c r="V5" s="78" t="s">
        <v>231</v>
      </c>
      <c r="W5" s="78" t="s">
        <v>232</v>
      </c>
      <c r="X5" s="78" t="s">
        <v>233</v>
      </c>
      <c r="Y5" s="78" t="s">
        <v>234</v>
      </c>
      <c r="Z5" s="78" t="s">
        <v>235</v>
      </c>
      <c r="AA5" s="78" t="s">
        <v>236</v>
      </c>
      <c r="AB5" s="78" t="s">
        <v>237</v>
      </c>
      <c r="AC5" s="78"/>
      <c r="AD5" s="78" t="s">
        <v>238</v>
      </c>
      <c r="AE5" s="78"/>
      <c r="AF5" s="76" t="s">
        <v>239</v>
      </c>
      <c r="AG5" s="85" t="s">
        <v>240</v>
      </c>
    </row>
    <row r="6" spans="1:33" s="34" customFormat="1" x14ac:dyDescent="0.25">
      <c r="A6" s="33" t="s">
        <v>104</v>
      </c>
      <c r="B6" s="34" t="s">
        <v>2</v>
      </c>
      <c r="C6" s="202" t="s">
        <v>58</v>
      </c>
      <c r="D6" s="185" t="s">
        <v>58</v>
      </c>
      <c r="E6" s="185" t="s">
        <v>58</v>
      </c>
      <c r="F6" s="185" t="s">
        <v>58</v>
      </c>
      <c r="G6" s="185" t="s">
        <v>58</v>
      </c>
      <c r="H6" s="185" t="s">
        <v>58</v>
      </c>
      <c r="I6" s="185" t="s">
        <v>58</v>
      </c>
      <c r="J6" s="185" t="s">
        <v>58</v>
      </c>
      <c r="K6" s="185" t="s">
        <v>58</v>
      </c>
      <c r="L6" s="185" t="s">
        <v>58</v>
      </c>
      <c r="M6" s="185" t="s">
        <v>58</v>
      </c>
      <c r="N6" s="185" t="s">
        <v>58</v>
      </c>
      <c r="O6" s="185" t="s">
        <v>58</v>
      </c>
      <c r="P6" s="185" t="s">
        <v>58</v>
      </c>
      <c r="Q6" s="185" t="s">
        <v>58</v>
      </c>
      <c r="R6" s="185" t="s">
        <v>58</v>
      </c>
      <c r="S6" s="185" t="s">
        <v>58</v>
      </c>
      <c r="T6" s="185" t="s">
        <v>58</v>
      </c>
      <c r="U6" s="185" t="s">
        <v>58</v>
      </c>
      <c r="V6" s="185" t="s">
        <v>58</v>
      </c>
      <c r="W6" s="185" t="s">
        <v>58</v>
      </c>
      <c r="X6" s="185" t="s">
        <v>58</v>
      </c>
      <c r="Y6" s="185" t="s">
        <v>58</v>
      </c>
      <c r="Z6" s="185" t="s">
        <v>58</v>
      </c>
      <c r="AA6" s="185" t="s">
        <v>58</v>
      </c>
      <c r="AB6" s="185" t="s">
        <v>58</v>
      </c>
      <c r="AC6" s="185" t="s">
        <v>58</v>
      </c>
      <c r="AD6" s="185" t="s">
        <v>58</v>
      </c>
      <c r="AE6" s="185" t="s">
        <v>58</v>
      </c>
      <c r="AF6" s="190" t="s">
        <v>58</v>
      </c>
      <c r="AG6" s="203" t="s">
        <v>3</v>
      </c>
    </row>
    <row r="7" spans="1:33" s="34" customFormat="1" x14ac:dyDescent="0.25">
      <c r="A7" s="33" t="s">
        <v>105</v>
      </c>
      <c r="B7" s="34" t="s">
        <v>4</v>
      </c>
      <c r="C7" s="194" t="s">
        <v>58</v>
      </c>
      <c r="D7" s="195" t="s">
        <v>58</v>
      </c>
      <c r="E7" s="195" t="s">
        <v>58</v>
      </c>
      <c r="F7" s="195" t="s">
        <v>58</v>
      </c>
      <c r="G7" s="195" t="s">
        <v>58</v>
      </c>
      <c r="H7" s="195" t="s">
        <v>58</v>
      </c>
      <c r="I7" s="195" t="s">
        <v>58</v>
      </c>
      <c r="J7" s="195" t="s">
        <v>58</v>
      </c>
      <c r="K7" s="195" t="s">
        <v>58</v>
      </c>
      <c r="L7" s="195" t="s">
        <v>58</v>
      </c>
      <c r="M7" s="195" t="s">
        <v>58</v>
      </c>
      <c r="N7" s="195" t="s">
        <v>58</v>
      </c>
      <c r="O7" s="195" t="s">
        <v>58</v>
      </c>
      <c r="P7" s="195" t="s">
        <v>58</v>
      </c>
      <c r="Q7" s="195" t="s">
        <v>58</v>
      </c>
      <c r="R7" s="195" t="s">
        <v>58</v>
      </c>
      <c r="S7" s="195" t="s">
        <v>58</v>
      </c>
      <c r="T7" s="195" t="s">
        <v>58</v>
      </c>
      <c r="U7" s="195" t="s">
        <v>58</v>
      </c>
      <c r="V7" s="195" t="s">
        <v>58</v>
      </c>
      <c r="W7" s="195" t="s">
        <v>58</v>
      </c>
      <c r="X7" s="195" t="s">
        <v>58</v>
      </c>
      <c r="Y7" s="195" t="s">
        <v>58</v>
      </c>
      <c r="Z7" s="195" t="s">
        <v>58</v>
      </c>
      <c r="AA7" s="195" t="s">
        <v>58</v>
      </c>
      <c r="AB7" s="195" t="s">
        <v>58</v>
      </c>
      <c r="AC7" s="195" t="s">
        <v>58</v>
      </c>
      <c r="AD7" s="195" t="s">
        <v>58</v>
      </c>
      <c r="AE7" s="195" t="s">
        <v>58</v>
      </c>
      <c r="AF7" s="196" t="s">
        <v>58</v>
      </c>
      <c r="AG7" s="197" t="s">
        <v>3</v>
      </c>
    </row>
    <row r="8" spans="1:33" s="34" customFormat="1" x14ac:dyDescent="0.25">
      <c r="A8" s="33" t="s">
        <v>106</v>
      </c>
      <c r="B8" s="34" t="s">
        <v>5</v>
      </c>
      <c r="C8" s="194" t="s">
        <v>58</v>
      </c>
      <c r="D8" s="195" t="s">
        <v>58</v>
      </c>
      <c r="E8" s="195" t="s">
        <v>58</v>
      </c>
      <c r="F8" s="195" t="s">
        <v>58</v>
      </c>
      <c r="G8" s="195" t="s">
        <v>58</v>
      </c>
      <c r="H8" s="195" t="s">
        <v>58</v>
      </c>
      <c r="I8" s="195" t="s">
        <v>58</v>
      </c>
      <c r="J8" s="195" t="s">
        <v>58</v>
      </c>
      <c r="K8" s="195" t="s">
        <v>58</v>
      </c>
      <c r="L8" s="195" t="s">
        <v>58</v>
      </c>
      <c r="M8" s="195" t="s">
        <v>58</v>
      </c>
      <c r="N8" s="195" t="s">
        <v>58</v>
      </c>
      <c r="O8" s="195" t="s">
        <v>58</v>
      </c>
      <c r="P8" s="195" t="s">
        <v>58</v>
      </c>
      <c r="Q8" s="195" t="s">
        <v>58</v>
      </c>
      <c r="R8" s="195" t="s">
        <v>58</v>
      </c>
      <c r="S8" s="195" t="s">
        <v>58</v>
      </c>
      <c r="T8" s="195" t="s">
        <v>58</v>
      </c>
      <c r="U8" s="195" t="s">
        <v>58</v>
      </c>
      <c r="V8" s="195" t="s">
        <v>58</v>
      </c>
      <c r="W8" s="195" t="s">
        <v>58</v>
      </c>
      <c r="X8" s="195" t="s">
        <v>58</v>
      </c>
      <c r="Y8" s="195" t="s">
        <v>58</v>
      </c>
      <c r="Z8" s="195" t="s">
        <v>58</v>
      </c>
      <c r="AA8" s="195" t="s">
        <v>58</v>
      </c>
      <c r="AB8" s="195" t="s">
        <v>58</v>
      </c>
      <c r="AC8" s="195" t="s">
        <v>58</v>
      </c>
      <c r="AD8" s="195" t="s">
        <v>58</v>
      </c>
      <c r="AE8" s="195" t="s">
        <v>58</v>
      </c>
      <c r="AF8" s="196" t="s">
        <v>58</v>
      </c>
      <c r="AG8" s="197" t="s">
        <v>3</v>
      </c>
    </row>
    <row r="9" spans="1:33" s="34" customFormat="1" x14ac:dyDescent="0.25">
      <c r="A9" s="33" t="s">
        <v>107</v>
      </c>
      <c r="B9" s="34" t="s">
        <v>6</v>
      </c>
      <c r="C9" s="194" t="s">
        <v>58</v>
      </c>
      <c r="D9" s="195" t="s">
        <v>58</v>
      </c>
      <c r="E9" s="195" t="s">
        <v>58</v>
      </c>
      <c r="F9" s="195" t="s">
        <v>58</v>
      </c>
      <c r="G9" s="195" t="s">
        <v>58</v>
      </c>
      <c r="H9" s="195" t="s">
        <v>58</v>
      </c>
      <c r="I9" s="195" t="s">
        <v>58</v>
      </c>
      <c r="J9" s="195" t="s">
        <v>58</v>
      </c>
      <c r="K9" s="195" t="s">
        <v>58</v>
      </c>
      <c r="L9" s="195" t="s">
        <v>58</v>
      </c>
      <c r="M9" s="195" t="s">
        <v>58</v>
      </c>
      <c r="N9" s="195" t="s">
        <v>58</v>
      </c>
      <c r="O9" s="195" t="s">
        <v>58</v>
      </c>
      <c r="P9" s="195" t="s">
        <v>58</v>
      </c>
      <c r="Q9" s="195" t="s">
        <v>58</v>
      </c>
      <c r="R9" s="195" t="s">
        <v>58</v>
      </c>
      <c r="S9" s="195" t="s">
        <v>58</v>
      </c>
      <c r="T9" s="195" t="s">
        <v>58</v>
      </c>
      <c r="U9" s="195" t="s">
        <v>58</v>
      </c>
      <c r="V9" s="195" t="s">
        <v>58</v>
      </c>
      <c r="W9" s="195" t="s">
        <v>58</v>
      </c>
      <c r="X9" s="195" t="s">
        <v>58</v>
      </c>
      <c r="Y9" s="195" t="s">
        <v>58</v>
      </c>
      <c r="Z9" s="195" t="s">
        <v>58</v>
      </c>
      <c r="AA9" s="195" t="s">
        <v>58</v>
      </c>
      <c r="AB9" s="195" t="s">
        <v>58</v>
      </c>
      <c r="AC9" s="195" t="s">
        <v>58</v>
      </c>
      <c r="AD9" s="195" t="s">
        <v>58</v>
      </c>
      <c r="AE9" s="195" t="s">
        <v>58</v>
      </c>
      <c r="AF9" s="196" t="s">
        <v>58</v>
      </c>
      <c r="AG9" s="197" t="s">
        <v>3</v>
      </c>
    </row>
    <row r="10" spans="1:33" s="34" customFormat="1" x14ac:dyDescent="0.25">
      <c r="A10" s="33" t="s">
        <v>108</v>
      </c>
      <c r="B10" s="34" t="s">
        <v>7</v>
      </c>
      <c r="C10" s="194" t="s">
        <v>58</v>
      </c>
      <c r="D10" s="195" t="s">
        <v>58</v>
      </c>
      <c r="E10" s="195" t="s">
        <v>58</v>
      </c>
      <c r="F10" s="195" t="s">
        <v>58</v>
      </c>
      <c r="G10" s="195" t="s">
        <v>58</v>
      </c>
      <c r="H10" s="195" t="s">
        <v>58</v>
      </c>
      <c r="I10" s="195" t="s">
        <v>58</v>
      </c>
      <c r="J10" s="195" t="s">
        <v>58</v>
      </c>
      <c r="K10" s="195" t="s">
        <v>58</v>
      </c>
      <c r="L10" s="195" t="s">
        <v>58</v>
      </c>
      <c r="M10" s="195" t="s">
        <v>58</v>
      </c>
      <c r="N10" s="195" t="s">
        <v>58</v>
      </c>
      <c r="O10" s="195" t="s">
        <v>58</v>
      </c>
      <c r="P10" s="195" t="s">
        <v>58</v>
      </c>
      <c r="Q10" s="195" t="s">
        <v>58</v>
      </c>
      <c r="R10" s="195" t="s">
        <v>58</v>
      </c>
      <c r="S10" s="195" t="s">
        <v>58</v>
      </c>
      <c r="T10" s="195" t="s">
        <v>58</v>
      </c>
      <c r="U10" s="195" t="s">
        <v>58</v>
      </c>
      <c r="V10" s="195" t="s">
        <v>58</v>
      </c>
      <c r="W10" s="195" t="s">
        <v>58</v>
      </c>
      <c r="X10" s="195" t="s">
        <v>58</v>
      </c>
      <c r="Y10" s="195" t="s">
        <v>58</v>
      </c>
      <c r="Z10" s="195" t="s">
        <v>58</v>
      </c>
      <c r="AA10" s="195" t="s">
        <v>58</v>
      </c>
      <c r="AB10" s="195" t="s">
        <v>58</v>
      </c>
      <c r="AC10" s="195" t="s">
        <v>58</v>
      </c>
      <c r="AD10" s="195" t="s">
        <v>58</v>
      </c>
      <c r="AE10" s="195" t="s">
        <v>58</v>
      </c>
      <c r="AF10" s="196" t="s">
        <v>58</v>
      </c>
      <c r="AG10" s="197" t="s">
        <v>3</v>
      </c>
    </row>
    <row r="11" spans="1:33" s="34" customFormat="1" x14ac:dyDescent="0.25">
      <c r="A11" s="33" t="s">
        <v>109</v>
      </c>
      <c r="B11" s="34" t="s">
        <v>8</v>
      </c>
      <c r="C11" s="194" t="s">
        <v>54</v>
      </c>
      <c r="D11" s="195" t="s">
        <v>54</v>
      </c>
      <c r="E11" s="195" t="s">
        <v>54</v>
      </c>
      <c r="F11" s="195" t="s">
        <v>54</v>
      </c>
      <c r="G11" s="195" t="s">
        <v>54</v>
      </c>
      <c r="H11" s="195" t="s">
        <v>54</v>
      </c>
      <c r="I11" s="195" t="s">
        <v>54</v>
      </c>
      <c r="J11" s="195" t="s">
        <v>54</v>
      </c>
      <c r="K11" s="195" t="s">
        <v>54</v>
      </c>
      <c r="L11" s="195" t="s">
        <v>54</v>
      </c>
      <c r="M11" s="195" t="s">
        <v>54</v>
      </c>
      <c r="N11" s="195" t="s">
        <v>54</v>
      </c>
      <c r="O11" s="195" t="s">
        <v>54</v>
      </c>
      <c r="P11" s="195" t="s">
        <v>54</v>
      </c>
      <c r="Q11" s="195" t="s">
        <v>54</v>
      </c>
      <c r="R11" s="195" t="s">
        <v>54</v>
      </c>
      <c r="S11" s="195" t="s">
        <v>54</v>
      </c>
      <c r="T11" s="195" t="s">
        <v>54</v>
      </c>
      <c r="U11" s="195" t="s">
        <v>54</v>
      </c>
      <c r="V11" s="195" t="s">
        <v>54</v>
      </c>
      <c r="W11" s="195" t="s">
        <v>54</v>
      </c>
      <c r="X11" s="195" t="s">
        <v>54</v>
      </c>
      <c r="Y11" s="195" t="s">
        <v>54</v>
      </c>
      <c r="Z11" s="195" t="s">
        <v>54</v>
      </c>
      <c r="AA11" s="195" t="s">
        <v>54</v>
      </c>
      <c r="AB11" s="195" t="s">
        <v>54</v>
      </c>
      <c r="AC11" s="195" t="s">
        <v>54</v>
      </c>
      <c r="AD11" s="195" t="s">
        <v>54</v>
      </c>
      <c r="AE11" s="195" t="s">
        <v>54</v>
      </c>
      <c r="AF11" s="196" t="s">
        <v>54</v>
      </c>
      <c r="AG11" s="197" t="s">
        <v>3</v>
      </c>
    </row>
    <row r="12" spans="1:33" s="34" customFormat="1" x14ac:dyDescent="0.25">
      <c r="A12" s="33" t="s">
        <v>110</v>
      </c>
      <c r="B12" s="34" t="s">
        <v>9</v>
      </c>
      <c r="C12" s="194" t="s">
        <v>58</v>
      </c>
      <c r="D12" s="195" t="s">
        <v>58</v>
      </c>
      <c r="E12" s="195" t="s">
        <v>58</v>
      </c>
      <c r="F12" s="195" t="s">
        <v>58</v>
      </c>
      <c r="G12" s="195" t="s">
        <v>58</v>
      </c>
      <c r="H12" s="195" t="s">
        <v>58</v>
      </c>
      <c r="I12" s="195" t="s">
        <v>58</v>
      </c>
      <c r="J12" s="195" t="s">
        <v>58</v>
      </c>
      <c r="K12" s="195" t="s">
        <v>58</v>
      </c>
      <c r="L12" s="195" t="s">
        <v>58</v>
      </c>
      <c r="M12" s="195" t="s">
        <v>58</v>
      </c>
      <c r="N12" s="195" t="s">
        <v>58</v>
      </c>
      <c r="O12" s="195" t="s">
        <v>58</v>
      </c>
      <c r="P12" s="195" t="s">
        <v>58</v>
      </c>
      <c r="Q12" s="195" t="s">
        <v>58</v>
      </c>
      <c r="R12" s="195" t="s">
        <v>58</v>
      </c>
      <c r="S12" s="195" t="s">
        <v>58</v>
      </c>
      <c r="T12" s="195" t="s">
        <v>58</v>
      </c>
      <c r="U12" s="195" t="s">
        <v>58</v>
      </c>
      <c r="V12" s="195" t="s">
        <v>58</v>
      </c>
      <c r="W12" s="195" t="s">
        <v>58</v>
      </c>
      <c r="X12" s="195" t="s">
        <v>58</v>
      </c>
      <c r="Y12" s="195" t="s">
        <v>58</v>
      </c>
      <c r="Z12" s="195" t="s">
        <v>58</v>
      </c>
      <c r="AA12" s="195" t="s">
        <v>58</v>
      </c>
      <c r="AB12" s="195" t="s">
        <v>58</v>
      </c>
      <c r="AC12" s="195" t="s">
        <v>58</v>
      </c>
      <c r="AD12" s="195" t="s">
        <v>58</v>
      </c>
      <c r="AE12" s="195" t="s">
        <v>58</v>
      </c>
      <c r="AF12" s="196" t="s">
        <v>58</v>
      </c>
      <c r="AG12" s="197" t="s">
        <v>3</v>
      </c>
    </row>
    <row r="13" spans="1:33" s="34" customFormat="1" x14ac:dyDescent="0.25">
      <c r="A13" s="33" t="s">
        <v>111</v>
      </c>
      <c r="B13" s="34" t="s">
        <v>10</v>
      </c>
      <c r="C13" s="194" t="s">
        <v>3</v>
      </c>
      <c r="D13" s="195" t="s">
        <v>3</v>
      </c>
      <c r="E13" s="195" t="s">
        <v>3</v>
      </c>
      <c r="F13" s="195" t="s">
        <v>3</v>
      </c>
      <c r="G13" s="195" t="s">
        <v>3</v>
      </c>
      <c r="H13" s="195" t="s">
        <v>3</v>
      </c>
      <c r="I13" s="195" t="s">
        <v>3</v>
      </c>
      <c r="J13" s="195" t="s">
        <v>3</v>
      </c>
      <c r="K13" s="195" t="s">
        <v>3</v>
      </c>
      <c r="L13" s="195" t="s">
        <v>3</v>
      </c>
      <c r="M13" s="195" t="s">
        <v>3</v>
      </c>
      <c r="N13" s="195" t="s">
        <v>3</v>
      </c>
      <c r="O13" s="195" t="s">
        <v>3</v>
      </c>
      <c r="P13" s="195" t="s">
        <v>3</v>
      </c>
      <c r="Q13" s="195" t="s">
        <v>3</v>
      </c>
      <c r="R13" s="195" t="s">
        <v>3</v>
      </c>
      <c r="S13" s="195" t="s">
        <v>3</v>
      </c>
      <c r="T13" s="195" t="s">
        <v>3</v>
      </c>
      <c r="U13" s="195" t="s">
        <v>3</v>
      </c>
      <c r="V13" s="195" t="s">
        <v>3</v>
      </c>
      <c r="W13" s="195" t="s">
        <v>3</v>
      </c>
      <c r="X13" s="195" t="s">
        <v>3</v>
      </c>
      <c r="Y13" s="195" t="s">
        <v>3</v>
      </c>
      <c r="Z13" s="195" t="s">
        <v>3</v>
      </c>
      <c r="AA13" s="195" t="s">
        <v>3</v>
      </c>
      <c r="AB13" s="195" t="s">
        <v>3</v>
      </c>
      <c r="AC13" s="195" t="s">
        <v>3</v>
      </c>
      <c r="AD13" s="195" t="s">
        <v>3</v>
      </c>
      <c r="AE13" s="195" t="s">
        <v>3</v>
      </c>
      <c r="AF13" s="196" t="s">
        <v>3</v>
      </c>
      <c r="AG13" s="197" t="s">
        <v>3</v>
      </c>
    </row>
    <row r="14" spans="1:33" s="34" customFormat="1" x14ac:dyDescent="0.25">
      <c r="A14" s="33" t="s">
        <v>112</v>
      </c>
      <c r="B14" s="34" t="s">
        <v>11</v>
      </c>
      <c r="C14" s="194" t="s">
        <v>58</v>
      </c>
      <c r="D14" s="195" t="s">
        <v>58</v>
      </c>
      <c r="E14" s="195" t="s">
        <v>58</v>
      </c>
      <c r="F14" s="195" t="s">
        <v>58</v>
      </c>
      <c r="G14" s="195" t="s">
        <v>58</v>
      </c>
      <c r="H14" s="195" t="s">
        <v>58</v>
      </c>
      <c r="I14" s="195" t="s">
        <v>58</v>
      </c>
      <c r="J14" s="195" t="s">
        <v>58</v>
      </c>
      <c r="K14" s="195" t="s">
        <v>58</v>
      </c>
      <c r="L14" s="195" t="s">
        <v>58</v>
      </c>
      <c r="M14" s="195" t="s">
        <v>58</v>
      </c>
      <c r="N14" s="195" t="s">
        <v>58</v>
      </c>
      <c r="O14" s="195" t="s">
        <v>58</v>
      </c>
      <c r="P14" s="195" t="s">
        <v>58</v>
      </c>
      <c r="Q14" s="195" t="s">
        <v>58</v>
      </c>
      <c r="R14" s="195" t="s">
        <v>58</v>
      </c>
      <c r="S14" s="195" t="s">
        <v>58</v>
      </c>
      <c r="T14" s="195" t="s">
        <v>58</v>
      </c>
      <c r="U14" s="195" t="s">
        <v>58</v>
      </c>
      <c r="V14" s="195" t="s">
        <v>58</v>
      </c>
      <c r="W14" s="195" t="s">
        <v>58</v>
      </c>
      <c r="X14" s="195" t="s">
        <v>58</v>
      </c>
      <c r="Y14" s="195" t="s">
        <v>58</v>
      </c>
      <c r="Z14" s="195" t="s">
        <v>58</v>
      </c>
      <c r="AA14" s="195" t="s">
        <v>58</v>
      </c>
      <c r="AB14" s="195" t="s">
        <v>58</v>
      </c>
      <c r="AC14" s="195" t="s">
        <v>58</v>
      </c>
      <c r="AD14" s="195" t="s">
        <v>58</v>
      </c>
      <c r="AE14" s="195" t="s">
        <v>58</v>
      </c>
      <c r="AF14" s="196" t="s">
        <v>58</v>
      </c>
      <c r="AG14" s="197" t="s">
        <v>3</v>
      </c>
    </row>
    <row r="15" spans="1:33" s="34" customFormat="1" x14ac:dyDescent="0.25">
      <c r="A15" s="33" t="s">
        <v>113</v>
      </c>
      <c r="B15" s="34" t="s">
        <v>12</v>
      </c>
      <c r="C15" s="194" t="s">
        <v>58</v>
      </c>
      <c r="D15" s="195" t="s">
        <v>58</v>
      </c>
      <c r="E15" s="195" t="s">
        <v>58</v>
      </c>
      <c r="F15" s="195" t="s">
        <v>58</v>
      </c>
      <c r="G15" s="195" t="s">
        <v>58</v>
      </c>
      <c r="H15" s="195" t="s">
        <v>58</v>
      </c>
      <c r="I15" s="195" t="s">
        <v>58</v>
      </c>
      <c r="J15" s="195" t="s">
        <v>58</v>
      </c>
      <c r="K15" s="195" t="s">
        <v>58</v>
      </c>
      <c r="L15" s="195" t="s">
        <v>58</v>
      </c>
      <c r="M15" s="195" t="s">
        <v>58</v>
      </c>
      <c r="N15" s="195" t="s">
        <v>58</v>
      </c>
      <c r="O15" s="195" t="s">
        <v>58</v>
      </c>
      <c r="P15" s="195" t="s">
        <v>58</v>
      </c>
      <c r="Q15" s="195" t="s">
        <v>58</v>
      </c>
      <c r="R15" s="195" t="s">
        <v>58</v>
      </c>
      <c r="S15" s="195" t="s">
        <v>58</v>
      </c>
      <c r="T15" s="195" t="s">
        <v>58</v>
      </c>
      <c r="U15" s="195" t="s">
        <v>58</v>
      </c>
      <c r="V15" s="195" t="s">
        <v>58</v>
      </c>
      <c r="W15" s="195" t="s">
        <v>58</v>
      </c>
      <c r="X15" s="195" t="s">
        <v>58</v>
      </c>
      <c r="Y15" s="195" t="s">
        <v>58</v>
      </c>
      <c r="Z15" s="195" t="s">
        <v>58</v>
      </c>
      <c r="AA15" s="195" t="s">
        <v>58</v>
      </c>
      <c r="AB15" s="195" t="s">
        <v>58</v>
      </c>
      <c r="AC15" s="195" t="s">
        <v>58</v>
      </c>
      <c r="AD15" s="195" t="s">
        <v>58</v>
      </c>
      <c r="AE15" s="195" t="s">
        <v>58</v>
      </c>
      <c r="AF15" s="196" t="s">
        <v>58</v>
      </c>
      <c r="AG15" s="197" t="s">
        <v>3</v>
      </c>
    </row>
    <row r="16" spans="1:33" s="34" customFormat="1" x14ac:dyDescent="0.25">
      <c r="A16" s="33" t="s">
        <v>114</v>
      </c>
      <c r="B16" s="34" t="s">
        <v>13</v>
      </c>
      <c r="C16" s="194" t="s">
        <v>58</v>
      </c>
      <c r="D16" s="195" t="s">
        <v>58</v>
      </c>
      <c r="E16" s="195" t="s">
        <v>58</v>
      </c>
      <c r="F16" s="195" t="s">
        <v>58</v>
      </c>
      <c r="G16" s="195" t="s">
        <v>58</v>
      </c>
      <c r="H16" s="195" t="s">
        <v>58</v>
      </c>
      <c r="I16" s="195" t="s">
        <v>58</v>
      </c>
      <c r="J16" s="195" t="s">
        <v>58</v>
      </c>
      <c r="K16" s="195" t="s">
        <v>58</v>
      </c>
      <c r="L16" s="195" t="s">
        <v>58</v>
      </c>
      <c r="M16" s="195" t="s">
        <v>58</v>
      </c>
      <c r="N16" s="195" t="s">
        <v>58</v>
      </c>
      <c r="O16" s="195" t="s">
        <v>58</v>
      </c>
      <c r="P16" s="195" t="s">
        <v>58</v>
      </c>
      <c r="Q16" s="195" t="s">
        <v>58</v>
      </c>
      <c r="R16" s="195" t="s">
        <v>58</v>
      </c>
      <c r="S16" s="195" t="s">
        <v>58</v>
      </c>
      <c r="T16" s="195" t="s">
        <v>58</v>
      </c>
      <c r="U16" s="195" t="s">
        <v>58</v>
      </c>
      <c r="V16" s="195" t="s">
        <v>58</v>
      </c>
      <c r="W16" s="195" t="s">
        <v>58</v>
      </c>
      <c r="X16" s="195" t="s">
        <v>58</v>
      </c>
      <c r="Y16" s="195" t="s">
        <v>58</v>
      </c>
      <c r="Z16" s="195" t="s">
        <v>58</v>
      </c>
      <c r="AA16" s="195" t="s">
        <v>58</v>
      </c>
      <c r="AB16" s="195" t="s">
        <v>58</v>
      </c>
      <c r="AC16" s="195" t="s">
        <v>58</v>
      </c>
      <c r="AD16" s="195" t="s">
        <v>58</v>
      </c>
      <c r="AE16" s="195" t="s">
        <v>58</v>
      </c>
      <c r="AF16" s="196" t="s">
        <v>58</v>
      </c>
      <c r="AG16" s="197" t="s">
        <v>3</v>
      </c>
    </row>
    <row r="17" spans="1:33" s="34" customFormat="1" x14ac:dyDescent="0.25">
      <c r="A17" s="33" t="s">
        <v>101</v>
      </c>
      <c r="B17" s="34" t="s">
        <v>14</v>
      </c>
      <c r="C17" s="194" t="s">
        <v>66</v>
      </c>
      <c r="D17" s="195" t="s">
        <v>66</v>
      </c>
      <c r="E17" s="195" t="s">
        <v>66</v>
      </c>
      <c r="F17" s="195" t="s">
        <v>66</v>
      </c>
      <c r="G17" s="195" t="s">
        <v>66</v>
      </c>
      <c r="H17" s="195" t="s">
        <v>66</v>
      </c>
      <c r="I17" s="195" t="s">
        <v>66</v>
      </c>
      <c r="J17" s="195" t="s">
        <v>66</v>
      </c>
      <c r="K17" s="195" t="s">
        <v>66</v>
      </c>
      <c r="L17" s="195" t="s">
        <v>66</v>
      </c>
      <c r="M17" s="195" t="s">
        <v>66</v>
      </c>
      <c r="N17" s="195" t="s">
        <v>66</v>
      </c>
      <c r="O17" s="195" t="s">
        <v>66</v>
      </c>
      <c r="P17" s="195" t="s">
        <v>66</v>
      </c>
      <c r="Q17" s="195" t="s">
        <v>66</v>
      </c>
      <c r="R17" s="195" t="s">
        <v>66</v>
      </c>
      <c r="S17" s="195" t="s">
        <v>66</v>
      </c>
      <c r="T17" s="195" t="s">
        <v>66</v>
      </c>
      <c r="U17" s="195" t="s">
        <v>66</v>
      </c>
      <c r="V17" s="195" t="s">
        <v>66</v>
      </c>
      <c r="W17" s="195" t="s">
        <v>66</v>
      </c>
      <c r="X17" s="195" t="s">
        <v>66</v>
      </c>
      <c r="Y17" s="195" t="s">
        <v>66</v>
      </c>
      <c r="Z17" s="195" t="s">
        <v>66</v>
      </c>
      <c r="AA17" s="195" t="s">
        <v>66</v>
      </c>
      <c r="AB17" s="195" t="s">
        <v>66</v>
      </c>
      <c r="AC17" s="195" t="s">
        <v>66</v>
      </c>
      <c r="AD17" s="195" t="s">
        <v>66</v>
      </c>
      <c r="AE17" s="195" t="s">
        <v>66</v>
      </c>
      <c r="AF17" s="196" t="s">
        <v>66</v>
      </c>
      <c r="AG17" s="197" t="s">
        <v>3</v>
      </c>
    </row>
    <row r="18" spans="1:33" s="34" customFormat="1" x14ac:dyDescent="0.25">
      <c r="A18" s="33" t="s">
        <v>102</v>
      </c>
      <c r="B18" s="34" t="s">
        <v>15</v>
      </c>
      <c r="C18" s="194" t="s">
        <v>66</v>
      </c>
      <c r="D18" s="195" t="s">
        <v>66</v>
      </c>
      <c r="E18" s="195" t="s">
        <v>66</v>
      </c>
      <c r="F18" s="195" t="s">
        <v>66</v>
      </c>
      <c r="G18" s="195" t="s">
        <v>66</v>
      </c>
      <c r="H18" s="195" t="s">
        <v>66</v>
      </c>
      <c r="I18" s="195" t="s">
        <v>66</v>
      </c>
      <c r="J18" s="195" t="s">
        <v>66</v>
      </c>
      <c r="K18" s="195" t="s">
        <v>66</v>
      </c>
      <c r="L18" s="195" t="s">
        <v>66</v>
      </c>
      <c r="M18" s="195" t="s">
        <v>66</v>
      </c>
      <c r="N18" s="195" t="s">
        <v>66</v>
      </c>
      <c r="O18" s="195" t="s">
        <v>66</v>
      </c>
      <c r="P18" s="195" t="s">
        <v>66</v>
      </c>
      <c r="Q18" s="195" t="s">
        <v>66</v>
      </c>
      <c r="R18" s="195" t="s">
        <v>66</v>
      </c>
      <c r="S18" s="195" t="s">
        <v>66</v>
      </c>
      <c r="T18" s="195" t="s">
        <v>66</v>
      </c>
      <c r="U18" s="195" t="s">
        <v>66</v>
      </c>
      <c r="V18" s="195" t="s">
        <v>66</v>
      </c>
      <c r="W18" s="195" t="s">
        <v>66</v>
      </c>
      <c r="X18" s="195" t="s">
        <v>66</v>
      </c>
      <c r="Y18" s="195" t="s">
        <v>66</v>
      </c>
      <c r="Z18" s="195" t="s">
        <v>66</v>
      </c>
      <c r="AA18" s="195" t="s">
        <v>66</v>
      </c>
      <c r="AB18" s="195" t="s">
        <v>66</v>
      </c>
      <c r="AC18" s="195" t="s">
        <v>66</v>
      </c>
      <c r="AD18" s="195" t="s">
        <v>66</v>
      </c>
      <c r="AE18" s="195" t="s">
        <v>66</v>
      </c>
      <c r="AF18" s="196" t="s">
        <v>66</v>
      </c>
      <c r="AG18" s="197" t="s">
        <v>3</v>
      </c>
    </row>
    <row r="19" spans="1:33" s="34" customFormat="1" x14ac:dyDescent="0.25">
      <c r="A19" s="33" t="s">
        <v>115</v>
      </c>
      <c r="B19" s="34" t="s">
        <v>16</v>
      </c>
      <c r="C19" s="194" t="s">
        <v>58</v>
      </c>
      <c r="D19" s="195" t="s">
        <v>58</v>
      </c>
      <c r="E19" s="195" t="s">
        <v>58</v>
      </c>
      <c r="F19" s="195" t="s">
        <v>58</v>
      </c>
      <c r="G19" s="195" t="s">
        <v>58</v>
      </c>
      <c r="H19" s="195" t="s">
        <v>58</v>
      </c>
      <c r="I19" s="195" t="s">
        <v>58</v>
      </c>
      <c r="J19" s="195" t="s">
        <v>58</v>
      </c>
      <c r="K19" s="195" t="s">
        <v>58</v>
      </c>
      <c r="L19" s="195" t="s">
        <v>58</v>
      </c>
      <c r="M19" s="195" t="s">
        <v>58</v>
      </c>
      <c r="N19" s="195" t="s">
        <v>58</v>
      </c>
      <c r="O19" s="195" t="s">
        <v>58</v>
      </c>
      <c r="P19" s="195" t="s">
        <v>58</v>
      </c>
      <c r="Q19" s="195" t="s">
        <v>58</v>
      </c>
      <c r="R19" s="195" t="s">
        <v>58</v>
      </c>
      <c r="S19" s="195" t="s">
        <v>58</v>
      </c>
      <c r="T19" s="195" t="s">
        <v>58</v>
      </c>
      <c r="U19" s="195" t="s">
        <v>58</v>
      </c>
      <c r="V19" s="195" t="s">
        <v>58</v>
      </c>
      <c r="W19" s="195" t="s">
        <v>58</v>
      </c>
      <c r="X19" s="195" t="s">
        <v>58</v>
      </c>
      <c r="Y19" s="195" t="s">
        <v>58</v>
      </c>
      <c r="Z19" s="195" t="s">
        <v>58</v>
      </c>
      <c r="AA19" s="195" t="s">
        <v>58</v>
      </c>
      <c r="AB19" s="195" t="s">
        <v>58</v>
      </c>
      <c r="AC19" s="195" t="s">
        <v>58</v>
      </c>
      <c r="AD19" s="195" t="s">
        <v>58</v>
      </c>
      <c r="AE19" s="195" t="s">
        <v>58</v>
      </c>
      <c r="AF19" s="196" t="s">
        <v>58</v>
      </c>
      <c r="AG19" s="197" t="s">
        <v>3</v>
      </c>
    </row>
    <row r="20" spans="1:33" s="34" customFormat="1" x14ac:dyDescent="0.25">
      <c r="A20" s="33" t="s">
        <v>116</v>
      </c>
      <c r="B20" s="34" t="s">
        <v>17</v>
      </c>
      <c r="C20" s="194" t="s">
        <v>58</v>
      </c>
      <c r="D20" s="195" t="s">
        <v>58</v>
      </c>
      <c r="E20" s="195" t="s">
        <v>58</v>
      </c>
      <c r="F20" s="195" t="s">
        <v>58</v>
      </c>
      <c r="G20" s="195" t="s">
        <v>58</v>
      </c>
      <c r="H20" s="195" t="s">
        <v>58</v>
      </c>
      <c r="I20" s="195" t="s">
        <v>58</v>
      </c>
      <c r="J20" s="195" t="s">
        <v>58</v>
      </c>
      <c r="K20" s="195" t="s">
        <v>58</v>
      </c>
      <c r="L20" s="195" t="s">
        <v>58</v>
      </c>
      <c r="M20" s="195" t="s">
        <v>58</v>
      </c>
      <c r="N20" s="195" t="s">
        <v>58</v>
      </c>
      <c r="O20" s="195" t="s">
        <v>58</v>
      </c>
      <c r="P20" s="195" t="s">
        <v>58</v>
      </c>
      <c r="Q20" s="195" t="s">
        <v>58</v>
      </c>
      <c r="R20" s="195" t="s">
        <v>58</v>
      </c>
      <c r="S20" s="195" t="s">
        <v>58</v>
      </c>
      <c r="T20" s="195" t="s">
        <v>58</v>
      </c>
      <c r="U20" s="195" t="s">
        <v>58</v>
      </c>
      <c r="V20" s="195" t="s">
        <v>58</v>
      </c>
      <c r="W20" s="195" t="s">
        <v>58</v>
      </c>
      <c r="X20" s="195" t="s">
        <v>58</v>
      </c>
      <c r="Y20" s="195" t="s">
        <v>58</v>
      </c>
      <c r="Z20" s="195" t="s">
        <v>58</v>
      </c>
      <c r="AA20" s="195" t="s">
        <v>58</v>
      </c>
      <c r="AB20" s="195" t="s">
        <v>58</v>
      </c>
      <c r="AC20" s="195" t="s">
        <v>58</v>
      </c>
      <c r="AD20" s="195" t="s">
        <v>58</v>
      </c>
      <c r="AE20" s="195" t="s">
        <v>3</v>
      </c>
      <c r="AF20" s="196" t="s">
        <v>3</v>
      </c>
      <c r="AG20" s="197" t="s">
        <v>3</v>
      </c>
    </row>
    <row r="21" spans="1:33" s="34" customFormat="1" x14ac:dyDescent="0.25">
      <c r="A21" s="33" t="s">
        <v>117</v>
      </c>
      <c r="B21" s="34" t="s">
        <v>18</v>
      </c>
      <c r="C21" s="194" t="s">
        <v>58</v>
      </c>
      <c r="D21" s="195" t="s">
        <v>58</v>
      </c>
      <c r="E21" s="195" t="s">
        <v>58</v>
      </c>
      <c r="F21" s="195" t="s">
        <v>58</v>
      </c>
      <c r="G21" s="195" t="s">
        <v>58</v>
      </c>
      <c r="H21" s="195" t="s">
        <v>58</v>
      </c>
      <c r="I21" s="195" t="s">
        <v>58</v>
      </c>
      <c r="J21" s="195" t="s">
        <v>58</v>
      </c>
      <c r="K21" s="195" t="s">
        <v>58</v>
      </c>
      <c r="L21" s="195" t="s">
        <v>58</v>
      </c>
      <c r="M21" s="195" t="s">
        <v>58</v>
      </c>
      <c r="N21" s="195" t="s">
        <v>58</v>
      </c>
      <c r="O21" s="195" t="s">
        <v>58</v>
      </c>
      <c r="P21" s="195" t="s">
        <v>58</v>
      </c>
      <c r="Q21" s="195" t="s">
        <v>58</v>
      </c>
      <c r="R21" s="195" t="s">
        <v>58</v>
      </c>
      <c r="S21" s="195" t="s">
        <v>58</v>
      </c>
      <c r="T21" s="195" t="s">
        <v>58</v>
      </c>
      <c r="U21" s="195" t="s">
        <v>58</v>
      </c>
      <c r="V21" s="195" t="s">
        <v>58</v>
      </c>
      <c r="W21" s="195" t="s">
        <v>58</v>
      </c>
      <c r="X21" s="195" t="s">
        <v>58</v>
      </c>
      <c r="Y21" s="195" t="s">
        <v>58</v>
      </c>
      <c r="Z21" s="195" t="s">
        <v>58</v>
      </c>
      <c r="AA21" s="195" t="s">
        <v>58</v>
      </c>
      <c r="AB21" s="195" t="s">
        <v>58</v>
      </c>
      <c r="AC21" s="195" t="s">
        <v>58</v>
      </c>
      <c r="AD21" s="195" t="s">
        <v>58</v>
      </c>
      <c r="AE21" s="195" t="s">
        <v>58</v>
      </c>
      <c r="AF21" s="196" t="s">
        <v>58</v>
      </c>
      <c r="AG21" s="197" t="s">
        <v>3</v>
      </c>
    </row>
    <row r="22" spans="1:33" s="34" customFormat="1" x14ac:dyDescent="0.25">
      <c r="A22" s="33" t="s">
        <v>118</v>
      </c>
      <c r="B22" s="34" t="s">
        <v>19</v>
      </c>
      <c r="C22" s="194" t="s">
        <v>58</v>
      </c>
      <c r="D22" s="195" t="s">
        <v>58</v>
      </c>
      <c r="E22" s="195" t="s">
        <v>58</v>
      </c>
      <c r="F22" s="195" t="s">
        <v>58</v>
      </c>
      <c r="G22" s="195" t="s">
        <v>58</v>
      </c>
      <c r="H22" s="195" t="s">
        <v>58</v>
      </c>
      <c r="I22" s="195" t="s">
        <v>58</v>
      </c>
      <c r="J22" s="195" t="s">
        <v>58</v>
      </c>
      <c r="K22" s="195" t="s">
        <v>58</v>
      </c>
      <c r="L22" s="195" t="s">
        <v>58</v>
      </c>
      <c r="M22" s="195" t="s">
        <v>58</v>
      </c>
      <c r="N22" s="195" t="s">
        <v>58</v>
      </c>
      <c r="O22" s="195" t="s">
        <v>58</v>
      </c>
      <c r="P22" s="195" t="s">
        <v>58</v>
      </c>
      <c r="Q22" s="195" t="s">
        <v>58</v>
      </c>
      <c r="R22" s="195" t="s">
        <v>58</v>
      </c>
      <c r="S22" s="195" t="s">
        <v>58</v>
      </c>
      <c r="T22" s="195" t="s">
        <v>58</v>
      </c>
      <c r="U22" s="195" t="s">
        <v>58</v>
      </c>
      <c r="V22" s="195" t="s">
        <v>58</v>
      </c>
      <c r="W22" s="195" t="s">
        <v>58</v>
      </c>
      <c r="X22" s="195" t="s">
        <v>58</v>
      </c>
      <c r="Y22" s="195" t="s">
        <v>58</v>
      </c>
      <c r="Z22" s="195" t="s">
        <v>58</v>
      </c>
      <c r="AA22" s="195" t="s">
        <v>58</v>
      </c>
      <c r="AB22" s="195" t="s">
        <v>58</v>
      </c>
      <c r="AC22" s="195" t="s">
        <v>58</v>
      </c>
      <c r="AD22" s="195" t="s">
        <v>58</v>
      </c>
      <c r="AE22" s="195" t="s">
        <v>58</v>
      </c>
      <c r="AF22" s="196" t="s">
        <v>58</v>
      </c>
      <c r="AG22" s="197" t="s">
        <v>3</v>
      </c>
    </row>
    <row r="23" spans="1:33" s="34" customFormat="1" x14ac:dyDescent="0.25">
      <c r="A23" s="33" t="s">
        <v>119</v>
      </c>
      <c r="B23" s="34" t="s">
        <v>20</v>
      </c>
      <c r="C23" s="194" t="s">
        <v>58</v>
      </c>
      <c r="D23" s="195" t="s">
        <v>58</v>
      </c>
      <c r="E23" s="195" t="s">
        <v>58</v>
      </c>
      <c r="F23" s="195" t="s">
        <v>58</v>
      </c>
      <c r="G23" s="195" t="s">
        <v>58</v>
      </c>
      <c r="H23" s="195" t="s">
        <v>58</v>
      </c>
      <c r="I23" s="195" t="s">
        <v>58</v>
      </c>
      <c r="J23" s="195" t="s">
        <v>58</v>
      </c>
      <c r="K23" s="195" t="s">
        <v>58</v>
      </c>
      <c r="L23" s="195" t="s">
        <v>58</v>
      </c>
      <c r="M23" s="195" t="s">
        <v>58</v>
      </c>
      <c r="N23" s="195" t="s">
        <v>58</v>
      </c>
      <c r="O23" s="195" t="s">
        <v>58</v>
      </c>
      <c r="P23" s="195" t="s">
        <v>58</v>
      </c>
      <c r="Q23" s="195" t="s">
        <v>58</v>
      </c>
      <c r="R23" s="195" t="s">
        <v>58</v>
      </c>
      <c r="S23" s="195" t="s">
        <v>58</v>
      </c>
      <c r="T23" s="195" t="s">
        <v>58</v>
      </c>
      <c r="U23" s="195" t="s">
        <v>58</v>
      </c>
      <c r="V23" s="195" t="s">
        <v>58</v>
      </c>
      <c r="W23" s="195" t="s">
        <v>58</v>
      </c>
      <c r="X23" s="195" t="s">
        <v>58</v>
      </c>
      <c r="Y23" s="195" t="s">
        <v>58</v>
      </c>
      <c r="Z23" s="195" t="s">
        <v>58</v>
      </c>
      <c r="AA23" s="195" t="s">
        <v>58</v>
      </c>
      <c r="AB23" s="195" t="s">
        <v>58</v>
      </c>
      <c r="AC23" s="195" t="s">
        <v>58</v>
      </c>
      <c r="AD23" s="195" t="s">
        <v>58</v>
      </c>
      <c r="AE23" s="195" t="s">
        <v>58</v>
      </c>
      <c r="AF23" s="196" t="s">
        <v>58</v>
      </c>
      <c r="AG23" s="197" t="s">
        <v>3</v>
      </c>
    </row>
    <row r="24" spans="1:33" s="34" customFormat="1" x14ac:dyDescent="0.25">
      <c r="A24" s="33" t="s">
        <v>120</v>
      </c>
      <c r="B24" s="34" t="s">
        <v>21</v>
      </c>
      <c r="C24" s="194" t="s">
        <v>58</v>
      </c>
      <c r="D24" s="195" t="s">
        <v>58</v>
      </c>
      <c r="E24" s="195" t="s">
        <v>58</v>
      </c>
      <c r="F24" s="195" t="s">
        <v>58</v>
      </c>
      <c r="G24" s="195" t="s">
        <v>58</v>
      </c>
      <c r="H24" s="195" t="s">
        <v>58</v>
      </c>
      <c r="I24" s="195" t="s">
        <v>58</v>
      </c>
      <c r="J24" s="195" t="s">
        <v>58</v>
      </c>
      <c r="K24" s="195" t="s">
        <v>58</v>
      </c>
      <c r="L24" s="195" t="s">
        <v>58</v>
      </c>
      <c r="M24" s="195" t="s">
        <v>58</v>
      </c>
      <c r="N24" s="195" t="s">
        <v>58</v>
      </c>
      <c r="O24" s="195" t="s">
        <v>58</v>
      </c>
      <c r="P24" s="195" t="s">
        <v>58</v>
      </c>
      <c r="Q24" s="195" t="s">
        <v>58</v>
      </c>
      <c r="R24" s="195" t="s">
        <v>58</v>
      </c>
      <c r="S24" s="195" t="s">
        <v>58</v>
      </c>
      <c r="T24" s="195" t="s">
        <v>58</v>
      </c>
      <c r="U24" s="195" t="s">
        <v>58</v>
      </c>
      <c r="V24" s="195" t="s">
        <v>58</v>
      </c>
      <c r="W24" s="195" t="s">
        <v>58</v>
      </c>
      <c r="X24" s="195" t="s">
        <v>58</v>
      </c>
      <c r="Y24" s="195" t="s">
        <v>58</v>
      </c>
      <c r="Z24" s="195" t="s">
        <v>58</v>
      </c>
      <c r="AA24" s="195" t="s">
        <v>58</v>
      </c>
      <c r="AB24" s="195" t="s">
        <v>58</v>
      </c>
      <c r="AC24" s="195" t="s">
        <v>58</v>
      </c>
      <c r="AD24" s="195" t="s">
        <v>58</v>
      </c>
      <c r="AE24" s="195" t="s">
        <v>58</v>
      </c>
      <c r="AF24" s="196" t="s">
        <v>3</v>
      </c>
      <c r="AG24" s="197" t="s">
        <v>3</v>
      </c>
    </row>
    <row r="25" spans="1:33" s="34" customFormat="1" x14ac:dyDescent="0.25">
      <c r="A25" s="33" t="s">
        <v>121</v>
      </c>
      <c r="B25" s="34" t="s">
        <v>22</v>
      </c>
      <c r="C25" s="194" t="s">
        <v>58</v>
      </c>
      <c r="D25" s="195" t="s">
        <v>58</v>
      </c>
      <c r="E25" s="195" t="s">
        <v>58</v>
      </c>
      <c r="F25" s="195" t="s">
        <v>58</v>
      </c>
      <c r="G25" s="195" t="s">
        <v>58</v>
      </c>
      <c r="H25" s="195" t="s">
        <v>58</v>
      </c>
      <c r="I25" s="195" t="s">
        <v>58</v>
      </c>
      <c r="J25" s="195" t="s">
        <v>58</v>
      </c>
      <c r="K25" s="195" t="s">
        <v>58</v>
      </c>
      <c r="L25" s="195" t="s">
        <v>58</v>
      </c>
      <c r="M25" s="195" t="s">
        <v>58</v>
      </c>
      <c r="N25" s="195" t="s">
        <v>58</v>
      </c>
      <c r="O25" s="195" t="s">
        <v>58</v>
      </c>
      <c r="P25" s="195" t="s">
        <v>58</v>
      </c>
      <c r="Q25" s="195" t="s">
        <v>58</v>
      </c>
      <c r="R25" s="195" t="s">
        <v>58</v>
      </c>
      <c r="S25" s="195" t="s">
        <v>58</v>
      </c>
      <c r="T25" s="195" t="s">
        <v>58</v>
      </c>
      <c r="U25" s="195" t="s">
        <v>58</v>
      </c>
      <c r="V25" s="195" t="s">
        <v>58</v>
      </c>
      <c r="W25" s="195" t="s">
        <v>58</v>
      </c>
      <c r="X25" s="195" t="s">
        <v>58</v>
      </c>
      <c r="Y25" s="195" t="s">
        <v>58</v>
      </c>
      <c r="Z25" s="195" t="s">
        <v>58</v>
      </c>
      <c r="AA25" s="195" t="s">
        <v>58</v>
      </c>
      <c r="AB25" s="195" t="s">
        <v>58</v>
      </c>
      <c r="AC25" s="195" t="s">
        <v>58</v>
      </c>
      <c r="AD25" s="195" t="s">
        <v>58</v>
      </c>
      <c r="AE25" s="195" t="s">
        <v>58</v>
      </c>
      <c r="AF25" s="196" t="s">
        <v>58</v>
      </c>
      <c r="AG25" s="197" t="s">
        <v>3</v>
      </c>
    </row>
    <row r="26" spans="1:33" s="34" customFormat="1" x14ac:dyDescent="0.25">
      <c r="A26" s="33" t="s">
        <v>122</v>
      </c>
      <c r="B26" s="34" t="s">
        <v>23</v>
      </c>
      <c r="C26" s="194" t="s">
        <v>58</v>
      </c>
      <c r="D26" s="195" t="s">
        <v>58</v>
      </c>
      <c r="E26" s="195" t="s">
        <v>58</v>
      </c>
      <c r="F26" s="195" t="s">
        <v>58</v>
      </c>
      <c r="G26" s="195" t="s">
        <v>58</v>
      </c>
      <c r="H26" s="195" t="s">
        <v>58</v>
      </c>
      <c r="I26" s="195" t="s">
        <v>58</v>
      </c>
      <c r="J26" s="195" t="s">
        <v>58</v>
      </c>
      <c r="K26" s="195" t="s">
        <v>58</v>
      </c>
      <c r="L26" s="195" t="s">
        <v>58</v>
      </c>
      <c r="M26" s="195" t="s">
        <v>58</v>
      </c>
      <c r="N26" s="195" t="s">
        <v>58</v>
      </c>
      <c r="O26" s="195" t="s">
        <v>58</v>
      </c>
      <c r="P26" s="195" t="s">
        <v>58</v>
      </c>
      <c r="Q26" s="195" t="s">
        <v>58</v>
      </c>
      <c r="R26" s="195" t="s">
        <v>58</v>
      </c>
      <c r="S26" s="195" t="s">
        <v>58</v>
      </c>
      <c r="T26" s="195" t="s">
        <v>58</v>
      </c>
      <c r="U26" s="195" t="s">
        <v>58</v>
      </c>
      <c r="V26" s="195" t="s">
        <v>58</v>
      </c>
      <c r="W26" s="195" t="s">
        <v>58</v>
      </c>
      <c r="X26" s="195" t="s">
        <v>58</v>
      </c>
      <c r="Y26" s="195" t="s">
        <v>58</v>
      </c>
      <c r="Z26" s="195" t="s">
        <v>58</v>
      </c>
      <c r="AA26" s="195" t="s">
        <v>58</v>
      </c>
      <c r="AB26" s="195" t="s">
        <v>58</v>
      </c>
      <c r="AC26" s="195" t="s">
        <v>58</v>
      </c>
      <c r="AD26" s="195" t="s">
        <v>58</v>
      </c>
      <c r="AE26" s="195" t="s">
        <v>58</v>
      </c>
      <c r="AF26" s="196" t="s">
        <v>58</v>
      </c>
      <c r="AG26" s="197" t="s">
        <v>3</v>
      </c>
    </row>
    <row r="27" spans="1:33" s="34" customFormat="1" x14ac:dyDescent="0.25">
      <c r="A27" s="33" t="s">
        <v>103</v>
      </c>
      <c r="B27" s="34" t="s">
        <v>24</v>
      </c>
      <c r="C27" s="194" t="s">
        <v>54</v>
      </c>
      <c r="D27" s="195" t="s">
        <v>54</v>
      </c>
      <c r="E27" s="195" t="s">
        <v>54</v>
      </c>
      <c r="F27" s="195" t="s">
        <v>54</v>
      </c>
      <c r="G27" s="195" t="s">
        <v>54</v>
      </c>
      <c r="H27" s="195" t="s">
        <v>54</v>
      </c>
      <c r="I27" s="195" t="s">
        <v>54</v>
      </c>
      <c r="J27" s="195" t="s">
        <v>54</v>
      </c>
      <c r="K27" s="195" t="s">
        <v>54</v>
      </c>
      <c r="L27" s="195" t="s">
        <v>54</v>
      </c>
      <c r="M27" s="195" t="s">
        <v>54</v>
      </c>
      <c r="N27" s="195" t="s">
        <v>54</v>
      </c>
      <c r="O27" s="195" t="s">
        <v>54</v>
      </c>
      <c r="P27" s="195" t="s">
        <v>54</v>
      </c>
      <c r="Q27" s="195" t="s">
        <v>54</v>
      </c>
      <c r="R27" s="195" t="s">
        <v>54</v>
      </c>
      <c r="S27" s="195" t="s">
        <v>54</v>
      </c>
      <c r="T27" s="195" t="s">
        <v>54</v>
      </c>
      <c r="U27" s="195" t="s">
        <v>54</v>
      </c>
      <c r="V27" s="195" t="s">
        <v>54</v>
      </c>
      <c r="W27" s="195" t="s">
        <v>54</v>
      </c>
      <c r="X27" s="195" t="s">
        <v>54</v>
      </c>
      <c r="Y27" s="195" t="s">
        <v>54</v>
      </c>
      <c r="Z27" s="195" t="s">
        <v>54</v>
      </c>
      <c r="AA27" s="195" t="s">
        <v>54</v>
      </c>
      <c r="AB27" s="195" t="s">
        <v>54</v>
      </c>
      <c r="AC27" s="195" t="s">
        <v>54</v>
      </c>
      <c r="AD27" s="195" t="s">
        <v>54</v>
      </c>
      <c r="AE27" s="195" t="s">
        <v>54</v>
      </c>
      <c r="AF27" s="196" t="s">
        <v>54</v>
      </c>
      <c r="AG27" s="197" t="s">
        <v>3</v>
      </c>
    </row>
    <row r="28" spans="1:33" s="34" customFormat="1" x14ac:dyDescent="0.25">
      <c r="A28" s="33" t="s">
        <v>123</v>
      </c>
      <c r="B28" s="34" t="s">
        <v>25</v>
      </c>
      <c r="C28" s="194" t="s">
        <v>58</v>
      </c>
      <c r="D28" s="195" t="s">
        <v>58</v>
      </c>
      <c r="E28" s="195" t="s">
        <v>58</v>
      </c>
      <c r="F28" s="195" t="s">
        <v>58</v>
      </c>
      <c r="G28" s="195" t="s">
        <v>58</v>
      </c>
      <c r="H28" s="195" t="s">
        <v>58</v>
      </c>
      <c r="I28" s="195" t="s">
        <v>58</v>
      </c>
      <c r="J28" s="195" t="s">
        <v>58</v>
      </c>
      <c r="K28" s="195" t="s">
        <v>58</v>
      </c>
      <c r="L28" s="195" t="s">
        <v>58</v>
      </c>
      <c r="M28" s="195" t="s">
        <v>58</v>
      </c>
      <c r="N28" s="195" t="s">
        <v>58</v>
      </c>
      <c r="O28" s="195" t="s">
        <v>58</v>
      </c>
      <c r="P28" s="195" t="s">
        <v>58</v>
      </c>
      <c r="Q28" s="195" t="s">
        <v>58</v>
      </c>
      <c r="R28" s="195" t="s">
        <v>58</v>
      </c>
      <c r="S28" s="195" t="s">
        <v>58</v>
      </c>
      <c r="T28" s="195" t="s">
        <v>58</v>
      </c>
      <c r="U28" s="195" t="s">
        <v>58</v>
      </c>
      <c r="V28" s="195" t="s">
        <v>58</v>
      </c>
      <c r="W28" s="195" t="s">
        <v>58</v>
      </c>
      <c r="X28" s="195" t="s">
        <v>58</v>
      </c>
      <c r="Y28" s="195" t="s">
        <v>58</v>
      </c>
      <c r="Z28" s="195" t="s">
        <v>58</v>
      </c>
      <c r="AA28" s="195" t="s">
        <v>58</v>
      </c>
      <c r="AB28" s="195" t="s">
        <v>58</v>
      </c>
      <c r="AC28" s="195" t="s">
        <v>58</v>
      </c>
      <c r="AD28" s="195" t="s">
        <v>58</v>
      </c>
      <c r="AE28" s="195" t="s">
        <v>58</v>
      </c>
      <c r="AF28" s="196" t="s">
        <v>58</v>
      </c>
      <c r="AG28" s="197" t="s">
        <v>3</v>
      </c>
    </row>
    <row r="29" spans="1:33" s="34" customFormat="1" x14ac:dyDescent="0.25">
      <c r="A29" s="33" t="s">
        <v>124</v>
      </c>
      <c r="B29" s="34" t="s">
        <v>26</v>
      </c>
      <c r="C29" s="194" t="s">
        <v>58</v>
      </c>
      <c r="D29" s="195" t="s">
        <v>58</v>
      </c>
      <c r="E29" s="195" t="s">
        <v>58</v>
      </c>
      <c r="F29" s="195" t="s">
        <v>58</v>
      </c>
      <c r="G29" s="195" t="s">
        <v>58</v>
      </c>
      <c r="H29" s="195" t="s">
        <v>58</v>
      </c>
      <c r="I29" s="195" t="s">
        <v>58</v>
      </c>
      <c r="J29" s="195" t="s">
        <v>58</v>
      </c>
      <c r="K29" s="195" t="s">
        <v>58</v>
      </c>
      <c r="L29" s="195" t="s">
        <v>58</v>
      </c>
      <c r="M29" s="195" t="s">
        <v>58</v>
      </c>
      <c r="N29" s="195" t="s">
        <v>58</v>
      </c>
      <c r="O29" s="195" t="s">
        <v>58</v>
      </c>
      <c r="P29" s="195" t="s">
        <v>58</v>
      </c>
      <c r="Q29" s="195" t="s">
        <v>58</v>
      </c>
      <c r="R29" s="195" t="s">
        <v>58</v>
      </c>
      <c r="S29" s="195" t="s">
        <v>58</v>
      </c>
      <c r="T29" s="195" t="s">
        <v>58</v>
      </c>
      <c r="U29" s="195" t="s">
        <v>58</v>
      </c>
      <c r="V29" s="195" t="s">
        <v>58</v>
      </c>
      <c r="W29" s="195" t="s">
        <v>58</v>
      </c>
      <c r="X29" s="195" t="s">
        <v>58</v>
      </c>
      <c r="Y29" s="195" t="s">
        <v>58</v>
      </c>
      <c r="Z29" s="195" t="s">
        <v>58</v>
      </c>
      <c r="AA29" s="195" t="s">
        <v>58</v>
      </c>
      <c r="AB29" s="195" t="s">
        <v>58</v>
      </c>
      <c r="AC29" s="195" t="s">
        <v>58</v>
      </c>
      <c r="AD29" s="195" t="s">
        <v>58</v>
      </c>
      <c r="AE29" s="195" t="s">
        <v>58</v>
      </c>
      <c r="AF29" s="196" t="s">
        <v>58</v>
      </c>
      <c r="AG29" s="197" t="s">
        <v>3</v>
      </c>
    </row>
    <row r="30" spans="1:33" s="34" customFormat="1" x14ac:dyDescent="0.25">
      <c r="A30" s="33" t="s">
        <v>125</v>
      </c>
      <c r="B30" s="34" t="s">
        <v>27</v>
      </c>
      <c r="C30" s="194" t="s">
        <v>58</v>
      </c>
      <c r="D30" s="195" t="s">
        <v>58</v>
      </c>
      <c r="E30" s="195" t="s">
        <v>58</v>
      </c>
      <c r="F30" s="195" t="s">
        <v>58</v>
      </c>
      <c r="G30" s="195" t="s">
        <v>58</v>
      </c>
      <c r="H30" s="195" t="s">
        <v>58</v>
      </c>
      <c r="I30" s="195" t="s">
        <v>58</v>
      </c>
      <c r="J30" s="195" t="s">
        <v>58</v>
      </c>
      <c r="K30" s="195" t="s">
        <v>58</v>
      </c>
      <c r="L30" s="195" t="s">
        <v>58</v>
      </c>
      <c r="M30" s="195" t="s">
        <v>58</v>
      </c>
      <c r="N30" s="195" t="s">
        <v>58</v>
      </c>
      <c r="O30" s="195" t="s">
        <v>58</v>
      </c>
      <c r="P30" s="195" t="s">
        <v>58</v>
      </c>
      <c r="Q30" s="195" t="s">
        <v>58</v>
      </c>
      <c r="R30" s="195" t="s">
        <v>58</v>
      </c>
      <c r="S30" s="195" t="s">
        <v>58</v>
      </c>
      <c r="T30" s="195" t="s">
        <v>58</v>
      </c>
      <c r="U30" s="195" t="s">
        <v>58</v>
      </c>
      <c r="V30" s="195" t="s">
        <v>58</v>
      </c>
      <c r="W30" s="195" t="s">
        <v>58</v>
      </c>
      <c r="X30" s="195" t="s">
        <v>58</v>
      </c>
      <c r="Y30" s="195" t="s">
        <v>58</v>
      </c>
      <c r="Z30" s="195" t="s">
        <v>58</v>
      </c>
      <c r="AA30" s="195" t="s">
        <v>58</v>
      </c>
      <c r="AB30" s="195" t="s">
        <v>58</v>
      </c>
      <c r="AC30" s="195" t="s">
        <v>58</v>
      </c>
      <c r="AD30" s="195" t="s">
        <v>58</v>
      </c>
      <c r="AE30" s="195" t="s">
        <v>58</v>
      </c>
      <c r="AF30" s="196" t="s">
        <v>58</v>
      </c>
      <c r="AG30" s="197" t="s">
        <v>3</v>
      </c>
    </row>
    <row r="31" spans="1:33" s="34" customFormat="1" x14ac:dyDescent="0.25">
      <c r="A31" s="33" t="s">
        <v>126</v>
      </c>
      <c r="B31" s="34" t="s">
        <v>28</v>
      </c>
      <c r="C31" s="194" t="s">
        <v>58</v>
      </c>
      <c r="D31" s="195" t="s">
        <v>58</v>
      </c>
      <c r="E31" s="195" t="s">
        <v>58</v>
      </c>
      <c r="F31" s="195" t="s">
        <v>58</v>
      </c>
      <c r="G31" s="195" t="s">
        <v>58</v>
      </c>
      <c r="H31" s="195" t="s">
        <v>58</v>
      </c>
      <c r="I31" s="195" t="s">
        <v>58</v>
      </c>
      <c r="J31" s="195" t="s">
        <v>58</v>
      </c>
      <c r="K31" s="195" t="s">
        <v>58</v>
      </c>
      <c r="L31" s="195" t="s">
        <v>58</v>
      </c>
      <c r="M31" s="195" t="s">
        <v>58</v>
      </c>
      <c r="N31" s="195" t="s">
        <v>58</v>
      </c>
      <c r="O31" s="195" t="s">
        <v>58</v>
      </c>
      <c r="P31" s="195" t="s">
        <v>58</v>
      </c>
      <c r="Q31" s="195" t="s">
        <v>58</v>
      </c>
      <c r="R31" s="195" t="s">
        <v>58</v>
      </c>
      <c r="S31" s="195" t="s">
        <v>58</v>
      </c>
      <c r="T31" s="195" t="s">
        <v>58</v>
      </c>
      <c r="U31" s="195" t="s">
        <v>58</v>
      </c>
      <c r="V31" s="195" t="s">
        <v>58</v>
      </c>
      <c r="W31" s="195" t="s">
        <v>58</v>
      </c>
      <c r="X31" s="195" t="s">
        <v>58</v>
      </c>
      <c r="Y31" s="195" t="s">
        <v>58</v>
      </c>
      <c r="Z31" s="195" t="s">
        <v>58</v>
      </c>
      <c r="AA31" s="195" t="s">
        <v>58</v>
      </c>
      <c r="AB31" s="195" t="s">
        <v>58</v>
      </c>
      <c r="AC31" s="195" t="s">
        <v>58</v>
      </c>
      <c r="AD31" s="195" t="s">
        <v>58</v>
      </c>
      <c r="AE31" s="195" t="s">
        <v>58</v>
      </c>
      <c r="AF31" s="196" t="s">
        <v>58</v>
      </c>
      <c r="AG31" s="197" t="s">
        <v>3</v>
      </c>
    </row>
    <row r="32" spans="1:33" s="34" customFormat="1" x14ac:dyDescent="0.25">
      <c r="A32" s="33" t="s">
        <v>127</v>
      </c>
      <c r="B32" s="34" t="s">
        <v>29</v>
      </c>
      <c r="C32" s="194" t="s">
        <v>58</v>
      </c>
      <c r="D32" s="195" t="s">
        <v>58</v>
      </c>
      <c r="E32" s="195" t="s">
        <v>58</v>
      </c>
      <c r="F32" s="195" t="s">
        <v>58</v>
      </c>
      <c r="G32" s="195" t="s">
        <v>58</v>
      </c>
      <c r="H32" s="195" t="s">
        <v>58</v>
      </c>
      <c r="I32" s="195" t="s">
        <v>58</v>
      </c>
      <c r="J32" s="195" t="s">
        <v>58</v>
      </c>
      <c r="K32" s="195" t="s">
        <v>58</v>
      </c>
      <c r="L32" s="195" t="s">
        <v>58</v>
      </c>
      <c r="M32" s="195" t="s">
        <v>58</v>
      </c>
      <c r="N32" s="195" t="s">
        <v>58</v>
      </c>
      <c r="O32" s="195" t="s">
        <v>58</v>
      </c>
      <c r="P32" s="195" t="s">
        <v>58</v>
      </c>
      <c r="Q32" s="195" t="s">
        <v>58</v>
      </c>
      <c r="R32" s="195" t="s">
        <v>58</v>
      </c>
      <c r="S32" s="195" t="s">
        <v>58</v>
      </c>
      <c r="T32" s="195" t="s">
        <v>58</v>
      </c>
      <c r="U32" s="195" t="s">
        <v>58</v>
      </c>
      <c r="V32" s="195" t="s">
        <v>58</v>
      </c>
      <c r="W32" s="195" t="s">
        <v>58</v>
      </c>
      <c r="X32" s="195" t="s">
        <v>58</v>
      </c>
      <c r="Y32" s="195" t="s">
        <v>58</v>
      </c>
      <c r="Z32" s="195" t="s">
        <v>58</v>
      </c>
      <c r="AA32" s="195" t="s">
        <v>58</v>
      </c>
      <c r="AB32" s="195" t="s">
        <v>58</v>
      </c>
      <c r="AC32" s="195" t="s">
        <v>58</v>
      </c>
      <c r="AD32" s="195" t="s">
        <v>58</v>
      </c>
      <c r="AE32" s="195" t="s">
        <v>58</v>
      </c>
      <c r="AF32" s="196" t="s">
        <v>58</v>
      </c>
      <c r="AG32" s="197" t="s">
        <v>3</v>
      </c>
    </row>
    <row r="33" spans="1:33" s="34" customFormat="1" x14ac:dyDescent="0.25">
      <c r="A33" s="33" t="s">
        <v>128</v>
      </c>
      <c r="B33" s="34" t="s">
        <v>30</v>
      </c>
      <c r="C33" s="194" t="s">
        <v>54</v>
      </c>
      <c r="D33" s="195" t="s">
        <v>54</v>
      </c>
      <c r="E33" s="195" t="s">
        <v>54</v>
      </c>
      <c r="F33" s="195" t="s">
        <v>54</v>
      </c>
      <c r="G33" s="195" t="s">
        <v>54</v>
      </c>
      <c r="H33" s="195" t="s">
        <v>54</v>
      </c>
      <c r="I33" s="195" t="s">
        <v>54</v>
      </c>
      <c r="J33" s="195" t="s">
        <v>54</v>
      </c>
      <c r="K33" s="195" t="s">
        <v>54</v>
      </c>
      <c r="L33" s="195" t="s">
        <v>54</v>
      </c>
      <c r="M33" s="195" t="s">
        <v>54</v>
      </c>
      <c r="N33" s="195" t="s">
        <v>54</v>
      </c>
      <c r="O33" s="195" t="s">
        <v>54</v>
      </c>
      <c r="P33" s="195" t="s">
        <v>54</v>
      </c>
      <c r="Q33" s="195" t="s">
        <v>54</v>
      </c>
      <c r="R33" s="195" t="s">
        <v>54</v>
      </c>
      <c r="S33" s="195" t="s">
        <v>54</v>
      </c>
      <c r="T33" s="195" t="s">
        <v>54</v>
      </c>
      <c r="U33" s="195" t="s">
        <v>54</v>
      </c>
      <c r="V33" s="195" t="s">
        <v>54</v>
      </c>
      <c r="W33" s="195" t="s">
        <v>54</v>
      </c>
      <c r="X33" s="195" t="s">
        <v>54</v>
      </c>
      <c r="Y33" s="195" t="s">
        <v>54</v>
      </c>
      <c r="Z33" s="195" t="s">
        <v>54</v>
      </c>
      <c r="AA33" s="195" t="s">
        <v>54</v>
      </c>
      <c r="AB33" s="195" t="s">
        <v>54</v>
      </c>
      <c r="AC33" s="195" t="s">
        <v>54</v>
      </c>
      <c r="AD33" s="195" t="s">
        <v>3</v>
      </c>
      <c r="AE33" s="195" t="s">
        <v>3</v>
      </c>
      <c r="AF33" s="196" t="s">
        <v>3</v>
      </c>
      <c r="AG33" s="197" t="s">
        <v>3</v>
      </c>
    </row>
    <row r="34" spans="1:33" s="34" customFormat="1" x14ac:dyDescent="0.25">
      <c r="A34" s="33" t="s">
        <v>129</v>
      </c>
      <c r="B34" s="34" t="s">
        <v>31</v>
      </c>
      <c r="C34" s="194" t="s">
        <v>58</v>
      </c>
      <c r="D34" s="195" t="s">
        <v>58</v>
      </c>
      <c r="E34" s="195" t="s">
        <v>58</v>
      </c>
      <c r="F34" s="195" t="s">
        <v>58</v>
      </c>
      <c r="G34" s="195" t="s">
        <v>58</v>
      </c>
      <c r="H34" s="195" t="s">
        <v>58</v>
      </c>
      <c r="I34" s="195" t="s">
        <v>58</v>
      </c>
      <c r="J34" s="195" t="s">
        <v>58</v>
      </c>
      <c r="K34" s="195" t="s">
        <v>58</v>
      </c>
      <c r="L34" s="195" t="s">
        <v>58</v>
      </c>
      <c r="M34" s="195" t="s">
        <v>58</v>
      </c>
      <c r="N34" s="195" t="s">
        <v>58</v>
      </c>
      <c r="O34" s="195" t="s">
        <v>58</v>
      </c>
      <c r="P34" s="195" t="s">
        <v>58</v>
      </c>
      <c r="Q34" s="195" t="s">
        <v>58</v>
      </c>
      <c r="R34" s="195" t="s">
        <v>58</v>
      </c>
      <c r="S34" s="195" t="s">
        <v>58</v>
      </c>
      <c r="T34" s="195" t="s">
        <v>58</v>
      </c>
      <c r="U34" s="195" t="s">
        <v>58</v>
      </c>
      <c r="V34" s="195" t="s">
        <v>58</v>
      </c>
      <c r="W34" s="195" t="s">
        <v>58</v>
      </c>
      <c r="X34" s="195" t="s">
        <v>58</v>
      </c>
      <c r="Y34" s="195" t="s">
        <v>58</v>
      </c>
      <c r="Z34" s="195" t="s">
        <v>58</v>
      </c>
      <c r="AA34" s="195" t="s">
        <v>58</v>
      </c>
      <c r="AB34" s="195" t="s">
        <v>58</v>
      </c>
      <c r="AC34" s="195" t="s">
        <v>58</v>
      </c>
      <c r="AD34" s="195" t="s">
        <v>58</v>
      </c>
      <c r="AE34" s="195" t="s">
        <v>58</v>
      </c>
      <c r="AF34" s="196" t="s">
        <v>58</v>
      </c>
      <c r="AG34" s="197" t="s">
        <v>3</v>
      </c>
    </row>
    <row r="35" spans="1:33" s="34" customFormat="1" x14ac:dyDescent="0.25">
      <c r="A35" s="33" t="s">
        <v>130</v>
      </c>
      <c r="B35" s="34" t="s">
        <v>32</v>
      </c>
      <c r="C35" s="194" t="s">
        <v>58</v>
      </c>
      <c r="D35" s="195" t="s">
        <v>58</v>
      </c>
      <c r="E35" s="195" t="s">
        <v>58</v>
      </c>
      <c r="F35" s="195" t="s">
        <v>58</v>
      </c>
      <c r="G35" s="195" t="s">
        <v>58</v>
      </c>
      <c r="H35" s="195" t="s">
        <v>58</v>
      </c>
      <c r="I35" s="195" t="s">
        <v>58</v>
      </c>
      <c r="J35" s="195" t="s">
        <v>58</v>
      </c>
      <c r="K35" s="195" t="s">
        <v>58</v>
      </c>
      <c r="L35" s="195" t="s">
        <v>58</v>
      </c>
      <c r="M35" s="195" t="s">
        <v>58</v>
      </c>
      <c r="N35" s="195" t="s">
        <v>58</v>
      </c>
      <c r="O35" s="195" t="s">
        <v>58</v>
      </c>
      <c r="P35" s="195" t="s">
        <v>58</v>
      </c>
      <c r="Q35" s="195" t="s">
        <v>58</v>
      </c>
      <c r="R35" s="195" t="s">
        <v>58</v>
      </c>
      <c r="S35" s="195" t="s">
        <v>58</v>
      </c>
      <c r="T35" s="195" t="s">
        <v>58</v>
      </c>
      <c r="U35" s="195" t="s">
        <v>58</v>
      </c>
      <c r="V35" s="195" t="s">
        <v>58</v>
      </c>
      <c r="W35" s="195" t="s">
        <v>58</v>
      </c>
      <c r="X35" s="195" t="s">
        <v>58</v>
      </c>
      <c r="Y35" s="195" t="s">
        <v>58</v>
      </c>
      <c r="Z35" s="195" t="s">
        <v>58</v>
      </c>
      <c r="AA35" s="195" t="s">
        <v>58</v>
      </c>
      <c r="AB35" s="195" t="s">
        <v>58</v>
      </c>
      <c r="AC35" s="195" t="s">
        <v>58</v>
      </c>
      <c r="AD35" s="195" t="s">
        <v>58</v>
      </c>
      <c r="AE35" s="195" t="s">
        <v>58</v>
      </c>
      <c r="AF35" s="196" t="s">
        <v>58</v>
      </c>
      <c r="AG35" s="197" t="s">
        <v>3</v>
      </c>
    </row>
    <row r="36" spans="1:33" s="34" customFormat="1" x14ac:dyDescent="0.25">
      <c r="A36" s="33" t="s">
        <v>131</v>
      </c>
      <c r="B36" s="34" t="s">
        <v>33</v>
      </c>
      <c r="C36" s="194">
        <v>3.1677545631145798</v>
      </c>
      <c r="D36" s="195">
        <v>3.1677545631145798</v>
      </c>
      <c r="E36" s="195">
        <v>3.2795404104723902</v>
      </c>
      <c r="F36" s="195">
        <v>3.2422000609002901</v>
      </c>
      <c r="G36" s="195">
        <v>3.2051520732639101</v>
      </c>
      <c r="H36" s="195">
        <v>3.1719204343993201</v>
      </c>
      <c r="I36" s="195">
        <v>3.14034009075122</v>
      </c>
      <c r="J36" s="195">
        <v>3.1108150138538599</v>
      </c>
      <c r="K36" s="195">
        <v>3.2065859118437801</v>
      </c>
      <c r="L36" s="195">
        <v>3.30217224175325</v>
      </c>
      <c r="M36" s="195">
        <v>3.3975993280416401</v>
      </c>
      <c r="N36" s="195">
        <v>3.49230245762765</v>
      </c>
      <c r="O36" s="195">
        <v>3.5893296943967599</v>
      </c>
      <c r="P36" s="195">
        <v>3.5907792121803102</v>
      </c>
      <c r="Q36" s="195">
        <v>3.5881895640248902</v>
      </c>
      <c r="R36" s="195">
        <v>4.0382458960680996</v>
      </c>
      <c r="S36" s="195">
        <v>4.4871763867560697</v>
      </c>
      <c r="T36" s="195">
        <v>4.4729146130783901</v>
      </c>
      <c r="U36" s="195">
        <v>4.4829808128773401</v>
      </c>
      <c r="V36" s="195">
        <v>4.4966699250312203</v>
      </c>
      <c r="W36" s="195">
        <v>4.5096928619252701</v>
      </c>
      <c r="X36" s="195">
        <v>4.5241778819436202</v>
      </c>
      <c r="Y36" s="195">
        <v>4.54080840745352</v>
      </c>
      <c r="Z36" s="195">
        <v>4.2679932825015099</v>
      </c>
      <c r="AA36" s="195">
        <v>3.5191205490087998</v>
      </c>
      <c r="AB36" s="195">
        <v>3.4835008473497302</v>
      </c>
      <c r="AC36" s="195">
        <v>3.4235627383093101</v>
      </c>
      <c r="AD36" s="195">
        <v>3.4409289276391699</v>
      </c>
      <c r="AE36" s="195">
        <v>3.5198467926099299</v>
      </c>
      <c r="AF36" s="196">
        <v>3.6170489594048298</v>
      </c>
      <c r="AG36" s="197">
        <v>0.14183371449349208</v>
      </c>
    </row>
    <row r="37" spans="1:33" s="34" customFormat="1" x14ac:dyDescent="0.25">
      <c r="A37" s="33" t="s">
        <v>132</v>
      </c>
      <c r="B37" s="34" t="s">
        <v>34</v>
      </c>
      <c r="C37" s="194" t="s">
        <v>3</v>
      </c>
      <c r="D37" s="195" t="s">
        <v>3</v>
      </c>
      <c r="E37" s="195" t="s">
        <v>3</v>
      </c>
      <c r="F37" s="195" t="s">
        <v>3</v>
      </c>
      <c r="G37" s="195" t="s">
        <v>3</v>
      </c>
      <c r="H37" s="195" t="s">
        <v>3</v>
      </c>
      <c r="I37" s="195" t="s">
        <v>3</v>
      </c>
      <c r="J37" s="195" t="s">
        <v>3</v>
      </c>
      <c r="K37" s="195" t="s">
        <v>3</v>
      </c>
      <c r="L37" s="195" t="s">
        <v>3</v>
      </c>
      <c r="M37" s="195" t="s">
        <v>3</v>
      </c>
      <c r="N37" s="195" t="s">
        <v>3</v>
      </c>
      <c r="O37" s="195" t="s">
        <v>3</v>
      </c>
      <c r="P37" s="195" t="s">
        <v>3</v>
      </c>
      <c r="Q37" s="195" t="s">
        <v>3</v>
      </c>
      <c r="R37" s="195" t="s">
        <v>3</v>
      </c>
      <c r="S37" s="195" t="s">
        <v>3</v>
      </c>
      <c r="T37" s="195" t="s">
        <v>3</v>
      </c>
      <c r="U37" s="195" t="s">
        <v>3</v>
      </c>
      <c r="V37" s="195" t="s">
        <v>3</v>
      </c>
      <c r="W37" s="195" t="s">
        <v>3</v>
      </c>
      <c r="X37" s="195" t="s">
        <v>3</v>
      </c>
      <c r="Y37" s="195" t="s">
        <v>3</v>
      </c>
      <c r="Z37" s="195" t="s">
        <v>3</v>
      </c>
      <c r="AA37" s="195" t="s">
        <v>3</v>
      </c>
      <c r="AB37" s="195" t="s">
        <v>3</v>
      </c>
      <c r="AC37" s="195" t="s">
        <v>3</v>
      </c>
      <c r="AD37" s="195" t="s">
        <v>3</v>
      </c>
      <c r="AE37" s="195" t="s">
        <v>3</v>
      </c>
      <c r="AF37" s="196" t="s">
        <v>3</v>
      </c>
      <c r="AG37" s="197" t="s">
        <v>3</v>
      </c>
    </row>
    <row r="38" spans="1:33" s="34" customFormat="1" x14ac:dyDescent="0.25">
      <c r="A38" s="33" t="s">
        <v>133</v>
      </c>
      <c r="B38" s="34" t="s">
        <v>35</v>
      </c>
      <c r="C38" s="194" t="s">
        <v>58</v>
      </c>
      <c r="D38" s="195" t="s">
        <v>58</v>
      </c>
      <c r="E38" s="195" t="s">
        <v>58</v>
      </c>
      <c r="F38" s="195" t="s">
        <v>58</v>
      </c>
      <c r="G38" s="195" t="s">
        <v>58</v>
      </c>
      <c r="H38" s="195" t="s">
        <v>58</v>
      </c>
      <c r="I38" s="195" t="s">
        <v>58</v>
      </c>
      <c r="J38" s="195" t="s">
        <v>58</v>
      </c>
      <c r="K38" s="195" t="s">
        <v>58</v>
      </c>
      <c r="L38" s="195" t="s">
        <v>58</v>
      </c>
      <c r="M38" s="195" t="s">
        <v>58</v>
      </c>
      <c r="N38" s="195" t="s">
        <v>58</v>
      </c>
      <c r="O38" s="195" t="s">
        <v>58</v>
      </c>
      <c r="P38" s="195" t="s">
        <v>58</v>
      </c>
      <c r="Q38" s="195" t="s">
        <v>58</v>
      </c>
      <c r="R38" s="195" t="s">
        <v>58</v>
      </c>
      <c r="S38" s="195" t="s">
        <v>58</v>
      </c>
      <c r="T38" s="195" t="s">
        <v>58</v>
      </c>
      <c r="U38" s="195" t="s">
        <v>58</v>
      </c>
      <c r="V38" s="195" t="s">
        <v>58</v>
      </c>
      <c r="W38" s="195" t="s">
        <v>58</v>
      </c>
      <c r="X38" s="195" t="s">
        <v>58</v>
      </c>
      <c r="Y38" s="195" t="s">
        <v>58</v>
      </c>
      <c r="Z38" s="195" t="s">
        <v>58</v>
      </c>
      <c r="AA38" s="195" t="s">
        <v>58</v>
      </c>
      <c r="AB38" s="195" t="s">
        <v>58</v>
      </c>
      <c r="AC38" s="195" t="s">
        <v>58</v>
      </c>
      <c r="AD38" s="195" t="s">
        <v>58</v>
      </c>
      <c r="AE38" s="195" t="s">
        <v>58</v>
      </c>
      <c r="AF38" s="196" t="s">
        <v>58</v>
      </c>
      <c r="AG38" s="197" t="s">
        <v>3</v>
      </c>
    </row>
    <row r="39" spans="1:33" s="34" customFormat="1" x14ac:dyDescent="0.25">
      <c r="A39" s="33" t="s">
        <v>134</v>
      </c>
      <c r="B39" s="34" t="s">
        <v>36</v>
      </c>
      <c r="C39" s="194" t="s">
        <v>66</v>
      </c>
      <c r="D39" s="195" t="s">
        <v>66</v>
      </c>
      <c r="E39" s="195" t="s">
        <v>66</v>
      </c>
      <c r="F39" s="195" t="s">
        <v>66</v>
      </c>
      <c r="G39" s="195" t="s">
        <v>66</v>
      </c>
      <c r="H39" s="195" t="s">
        <v>66</v>
      </c>
      <c r="I39" s="195" t="s">
        <v>58</v>
      </c>
      <c r="J39" s="195" t="s">
        <v>58</v>
      </c>
      <c r="K39" s="195" t="s">
        <v>58</v>
      </c>
      <c r="L39" s="195" t="s">
        <v>58</v>
      </c>
      <c r="M39" s="195" t="s">
        <v>58</v>
      </c>
      <c r="N39" s="195" t="s">
        <v>58</v>
      </c>
      <c r="O39" s="195" t="s">
        <v>58</v>
      </c>
      <c r="P39" s="195" t="s">
        <v>58</v>
      </c>
      <c r="Q39" s="195" t="s">
        <v>58</v>
      </c>
      <c r="R39" s="195" t="s">
        <v>58</v>
      </c>
      <c r="S39" s="195" t="s">
        <v>58</v>
      </c>
      <c r="T39" s="195" t="s">
        <v>58</v>
      </c>
      <c r="U39" s="195" t="s">
        <v>58</v>
      </c>
      <c r="V39" s="195" t="s">
        <v>58</v>
      </c>
      <c r="W39" s="195" t="s">
        <v>58</v>
      </c>
      <c r="X39" s="195" t="s">
        <v>58</v>
      </c>
      <c r="Y39" s="195" t="s">
        <v>58</v>
      </c>
      <c r="Z39" s="195" t="s">
        <v>58</v>
      </c>
      <c r="AA39" s="195" t="s">
        <v>58</v>
      </c>
      <c r="AB39" s="195" t="s">
        <v>58</v>
      </c>
      <c r="AC39" s="195" t="s">
        <v>58</v>
      </c>
      <c r="AD39" s="195" t="s">
        <v>58</v>
      </c>
      <c r="AE39" s="195" t="s">
        <v>58</v>
      </c>
      <c r="AF39" s="196" t="s">
        <v>58</v>
      </c>
      <c r="AG39" s="197" t="s">
        <v>3</v>
      </c>
    </row>
    <row r="40" spans="1:33" s="34" customFormat="1" x14ac:dyDescent="0.25">
      <c r="A40" s="33" t="s">
        <v>135</v>
      </c>
      <c r="B40" s="34" t="s">
        <v>37</v>
      </c>
      <c r="C40" s="194" t="s">
        <v>3</v>
      </c>
      <c r="D40" s="195" t="s">
        <v>3</v>
      </c>
      <c r="E40" s="195" t="s">
        <v>3</v>
      </c>
      <c r="F40" s="195" t="s">
        <v>3</v>
      </c>
      <c r="G40" s="195" t="s">
        <v>3</v>
      </c>
      <c r="H40" s="195" t="s">
        <v>3</v>
      </c>
      <c r="I40" s="195" t="s">
        <v>3</v>
      </c>
      <c r="J40" s="195" t="s">
        <v>3</v>
      </c>
      <c r="K40" s="195" t="s">
        <v>3</v>
      </c>
      <c r="L40" s="195" t="s">
        <v>3</v>
      </c>
      <c r="M40" s="195" t="s">
        <v>3</v>
      </c>
      <c r="N40" s="195" t="s">
        <v>3</v>
      </c>
      <c r="O40" s="195" t="s">
        <v>3</v>
      </c>
      <c r="P40" s="195" t="s">
        <v>3</v>
      </c>
      <c r="Q40" s="195" t="s">
        <v>3</v>
      </c>
      <c r="R40" s="195" t="s">
        <v>3</v>
      </c>
      <c r="S40" s="195" t="s">
        <v>3</v>
      </c>
      <c r="T40" s="195" t="s">
        <v>3</v>
      </c>
      <c r="U40" s="195" t="s">
        <v>3</v>
      </c>
      <c r="V40" s="195" t="s">
        <v>3</v>
      </c>
      <c r="W40" s="195" t="s">
        <v>3</v>
      </c>
      <c r="X40" s="195" t="s">
        <v>3</v>
      </c>
      <c r="Y40" s="195" t="s">
        <v>3</v>
      </c>
      <c r="Z40" s="195" t="s">
        <v>3</v>
      </c>
      <c r="AA40" s="195" t="s">
        <v>3</v>
      </c>
      <c r="AB40" s="195" t="s">
        <v>3</v>
      </c>
      <c r="AC40" s="195" t="s">
        <v>3</v>
      </c>
      <c r="AD40" s="195" t="s">
        <v>3</v>
      </c>
      <c r="AE40" s="195" t="s">
        <v>3</v>
      </c>
      <c r="AF40" s="196" t="s">
        <v>3</v>
      </c>
      <c r="AG40" s="197" t="s">
        <v>3</v>
      </c>
    </row>
    <row r="41" spans="1:33" s="34" customFormat="1" x14ac:dyDescent="0.25">
      <c r="A41" s="33" t="s">
        <v>136</v>
      </c>
      <c r="B41" s="34" t="s">
        <v>38</v>
      </c>
      <c r="C41" s="194" t="s">
        <v>58</v>
      </c>
      <c r="D41" s="195" t="s">
        <v>58</v>
      </c>
      <c r="E41" s="195" t="s">
        <v>58</v>
      </c>
      <c r="F41" s="195" t="s">
        <v>58</v>
      </c>
      <c r="G41" s="195" t="s">
        <v>58</v>
      </c>
      <c r="H41" s="195" t="s">
        <v>58</v>
      </c>
      <c r="I41" s="195" t="s">
        <v>58</v>
      </c>
      <c r="J41" s="195" t="s">
        <v>58</v>
      </c>
      <c r="K41" s="195" t="s">
        <v>58</v>
      </c>
      <c r="L41" s="195" t="s">
        <v>58</v>
      </c>
      <c r="M41" s="195" t="s">
        <v>58</v>
      </c>
      <c r="N41" s="195" t="s">
        <v>58</v>
      </c>
      <c r="O41" s="195" t="s">
        <v>58</v>
      </c>
      <c r="P41" s="195" t="s">
        <v>58</v>
      </c>
      <c r="Q41" s="195" t="s">
        <v>58</v>
      </c>
      <c r="R41" s="195" t="s">
        <v>58</v>
      </c>
      <c r="S41" s="195" t="s">
        <v>58</v>
      </c>
      <c r="T41" s="195" t="s">
        <v>58</v>
      </c>
      <c r="U41" s="195" t="s">
        <v>58</v>
      </c>
      <c r="V41" s="195" t="s">
        <v>58</v>
      </c>
      <c r="W41" s="195" t="s">
        <v>58</v>
      </c>
      <c r="X41" s="195" t="s">
        <v>58</v>
      </c>
      <c r="Y41" s="195" t="s">
        <v>58</v>
      </c>
      <c r="Z41" s="195" t="s">
        <v>58</v>
      </c>
      <c r="AA41" s="195" t="s">
        <v>58</v>
      </c>
      <c r="AB41" s="195" t="s">
        <v>58</v>
      </c>
      <c r="AC41" s="195" t="s">
        <v>58</v>
      </c>
      <c r="AD41" s="195" t="s">
        <v>58</v>
      </c>
      <c r="AE41" s="195" t="s">
        <v>58</v>
      </c>
      <c r="AF41" s="196" t="s">
        <v>58</v>
      </c>
      <c r="AG41" s="197" t="s">
        <v>3</v>
      </c>
    </row>
    <row r="42" spans="1:33" s="34" customFormat="1" x14ac:dyDescent="0.25">
      <c r="A42" s="33" t="s">
        <v>137</v>
      </c>
      <c r="B42" s="34" t="s">
        <v>39</v>
      </c>
      <c r="C42" s="194" t="s">
        <v>58</v>
      </c>
      <c r="D42" s="195" t="s">
        <v>58</v>
      </c>
      <c r="E42" s="195" t="s">
        <v>58</v>
      </c>
      <c r="F42" s="195" t="s">
        <v>58</v>
      </c>
      <c r="G42" s="195" t="s">
        <v>58</v>
      </c>
      <c r="H42" s="195" t="s">
        <v>58</v>
      </c>
      <c r="I42" s="195" t="s">
        <v>58</v>
      </c>
      <c r="J42" s="195" t="s">
        <v>58</v>
      </c>
      <c r="K42" s="195" t="s">
        <v>58</v>
      </c>
      <c r="L42" s="195" t="s">
        <v>58</v>
      </c>
      <c r="M42" s="195" t="s">
        <v>58</v>
      </c>
      <c r="N42" s="195" t="s">
        <v>58</v>
      </c>
      <c r="O42" s="195" t="s">
        <v>58</v>
      </c>
      <c r="P42" s="195" t="s">
        <v>58</v>
      </c>
      <c r="Q42" s="195" t="s">
        <v>58</v>
      </c>
      <c r="R42" s="195" t="s">
        <v>58</v>
      </c>
      <c r="S42" s="195" t="s">
        <v>58</v>
      </c>
      <c r="T42" s="195" t="s">
        <v>58</v>
      </c>
      <c r="U42" s="195" t="s">
        <v>58</v>
      </c>
      <c r="V42" s="195" t="s">
        <v>58</v>
      </c>
      <c r="W42" s="195" t="s">
        <v>58</v>
      </c>
      <c r="X42" s="195" t="s">
        <v>58</v>
      </c>
      <c r="Y42" s="195" t="s">
        <v>58</v>
      </c>
      <c r="Z42" s="195" t="s">
        <v>58</v>
      </c>
      <c r="AA42" s="195" t="s">
        <v>58</v>
      </c>
      <c r="AB42" s="195" t="s">
        <v>58</v>
      </c>
      <c r="AC42" s="195" t="s">
        <v>58</v>
      </c>
      <c r="AD42" s="195" t="s">
        <v>58</v>
      </c>
      <c r="AE42" s="195" t="s">
        <v>58</v>
      </c>
      <c r="AF42" s="196" t="s">
        <v>58</v>
      </c>
      <c r="AG42" s="197" t="s">
        <v>3</v>
      </c>
    </row>
    <row r="43" spans="1:33" s="34" customFormat="1" x14ac:dyDescent="0.25">
      <c r="A43" s="33" t="s">
        <v>138</v>
      </c>
      <c r="B43" s="34" t="s">
        <v>40</v>
      </c>
      <c r="C43" s="194" t="s">
        <v>58</v>
      </c>
      <c r="D43" s="195" t="s">
        <v>58</v>
      </c>
      <c r="E43" s="195" t="s">
        <v>58</v>
      </c>
      <c r="F43" s="195" t="s">
        <v>58</v>
      </c>
      <c r="G43" s="195" t="s">
        <v>58</v>
      </c>
      <c r="H43" s="195" t="s">
        <v>58</v>
      </c>
      <c r="I43" s="195" t="s">
        <v>58</v>
      </c>
      <c r="J43" s="195" t="s">
        <v>58</v>
      </c>
      <c r="K43" s="195" t="s">
        <v>58</v>
      </c>
      <c r="L43" s="195" t="s">
        <v>58</v>
      </c>
      <c r="M43" s="195" t="s">
        <v>58</v>
      </c>
      <c r="N43" s="195" t="s">
        <v>58</v>
      </c>
      <c r="O43" s="195" t="s">
        <v>58</v>
      </c>
      <c r="P43" s="195" t="s">
        <v>58</v>
      </c>
      <c r="Q43" s="195" t="s">
        <v>58</v>
      </c>
      <c r="R43" s="195" t="s">
        <v>58</v>
      </c>
      <c r="S43" s="195" t="s">
        <v>58</v>
      </c>
      <c r="T43" s="195" t="s">
        <v>58</v>
      </c>
      <c r="U43" s="195" t="s">
        <v>58</v>
      </c>
      <c r="V43" s="195" t="s">
        <v>58</v>
      </c>
      <c r="W43" s="195" t="s">
        <v>58</v>
      </c>
      <c r="X43" s="195" t="s">
        <v>58</v>
      </c>
      <c r="Y43" s="195" t="s">
        <v>58</v>
      </c>
      <c r="Z43" s="195" t="s">
        <v>58</v>
      </c>
      <c r="AA43" s="195" t="s">
        <v>58</v>
      </c>
      <c r="AB43" s="195" t="s">
        <v>58</v>
      </c>
      <c r="AC43" s="195" t="s">
        <v>58</v>
      </c>
      <c r="AD43" s="195" t="s">
        <v>58</v>
      </c>
      <c r="AE43" s="195" t="s">
        <v>58</v>
      </c>
      <c r="AF43" s="196" t="s">
        <v>58</v>
      </c>
      <c r="AG43" s="197" t="s">
        <v>3</v>
      </c>
    </row>
    <row r="44" spans="1:33" s="34" customFormat="1" x14ac:dyDescent="0.25">
      <c r="A44" s="33" t="s">
        <v>139</v>
      </c>
      <c r="B44" s="34" t="s">
        <v>41</v>
      </c>
      <c r="C44" s="194" t="s">
        <v>54</v>
      </c>
      <c r="D44" s="195" t="s">
        <v>54</v>
      </c>
      <c r="E44" s="195" t="s">
        <v>54</v>
      </c>
      <c r="F44" s="195" t="s">
        <v>54</v>
      </c>
      <c r="G44" s="195" t="s">
        <v>54</v>
      </c>
      <c r="H44" s="195" t="s">
        <v>54</v>
      </c>
      <c r="I44" s="195" t="s">
        <v>54</v>
      </c>
      <c r="J44" s="195" t="s">
        <v>54</v>
      </c>
      <c r="K44" s="195" t="s">
        <v>54</v>
      </c>
      <c r="L44" s="195" t="s">
        <v>54</v>
      </c>
      <c r="M44" s="195" t="s">
        <v>54</v>
      </c>
      <c r="N44" s="195" t="s">
        <v>54</v>
      </c>
      <c r="O44" s="195" t="s">
        <v>54</v>
      </c>
      <c r="P44" s="195" t="s">
        <v>54</v>
      </c>
      <c r="Q44" s="195" t="s">
        <v>54</v>
      </c>
      <c r="R44" s="195" t="s">
        <v>54</v>
      </c>
      <c r="S44" s="195" t="s">
        <v>54</v>
      </c>
      <c r="T44" s="195" t="s">
        <v>54</v>
      </c>
      <c r="U44" s="195" t="s">
        <v>54</v>
      </c>
      <c r="V44" s="195" t="s">
        <v>54</v>
      </c>
      <c r="W44" s="195" t="s">
        <v>54</v>
      </c>
      <c r="X44" s="195" t="s">
        <v>54</v>
      </c>
      <c r="Y44" s="195" t="s">
        <v>54</v>
      </c>
      <c r="Z44" s="195" t="s">
        <v>54</v>
      </c>
      <c r="AA44" s="195" t="s">
        <v>54</v>
      </c>
      <c r="AB44" s="195" t="s">
        <v>54</v>
      </c>
      <c r="AC44" s="195" t="s">
        <v>54</v>
      </c>
      <c r="AD44" s="195" t="s">
        <v>54</v>
      </c>
      <c r="AE44" s="195" t="s">
        <v>54</v>
      </c>
      <c r="AF44" s="196" t="s">
        <v>54</v>
      </c>
      <c r="AG44" s="197" t="s">
        <v>3</v>
      </c>
    </row>
    <row r="45" spans="1:33" s="34" customFormat="1" x14ac:dyDescent="0.25">
      <c r="A45" s="33" t="s">
        <v>140</v>
      </c>
      <c r="B45" s="34" t="s">
        <v>42</v>
      </c>
      <c r="C45" s="194" t="s">
        <v>3</v>
      </c>
      <c r="D45" s="195" t="s">
        <v>3</v>
      </c>
      <c r="E45" s="195" t="s">
        <v>3</v>
      </c>
      <c r="F45" s="195" t="s">
        <v>3</v>
      </c>
      <c r="G45" s="195" t="s">
        <v>3</v>
      </c>
      <c r="H45" s="195" t="s">
        <v>3</v>
      </c>
      <c r="I45" s="195" t="s">
        <v>3</v>
      </c>
      <c r="J45" s="195" t="s">
        <v>3</v>
      </c>
      <c r="K45" s="195" t="s">
        <v>3</v>
      </c>
      <c r="L45" s="195" t="s">
        <v>3</v>
      </c>
      <c r="M45" s="195" t="s">
        <v>3</v>
      </c>
      <c r="N45" s="195" t="s">
        <v>3</v>
      </c>
      <c r="O45" s="195" t="s">
        <v>3</v>
      </c>
      <c r="P45" s="195" t="s">
        <v>3</v>
      </c>
      <c r="Q45" s="195" t="s">
        <v>3</v>
      </c>
      <c r="R45" s="195" t="s">
        <v>3</v>
      </c>
      <c r="S45" s="195" t="s">
        <v>3</v>
      </c>
      <c r="T45" s="195" t="s">
        <v>3</v>
      </c>
      <c r="U45" s="195" t="s">
        <v>3</v>
      </c>
      <c r="V45" s="195" t="s">
        <v>3</v>
      </c>
      <c r="W45" s="195" t="s">
        <v>3</v>
      </c>
      <c r="X45" s="195" t="s">
        <v>3</v>
      </c>
      <c r="Y45" s="195" t="s">
        <v>3</v>
      </c>
      <c r="Z45" s="195" t="s">
        <v>3</v>
      </c>
      <c r="AA45" s="195" t="s">
        <v>3</v>
      </c>
      <c r="AB45" s="195" t="s">
        <v>3</v>
      </c>
      <c r="AC45" s="195" t="s">
        <v>3</v>
      </c>
      <c r="AD45" s="195" t="s">
        <v>3</v>
      </c>
      <c r="AE45" s="195" t="s">
        <v>3</v>
      </c>
      <c r="AF45" s="196" t="s">
        <v>3</v>
      </c>
      <c r="AG45" s="197" t="s">
        <v>3</v>
      </c>
    </row>
    <row r="46" spans="1:33" s="34" customFormat="1" x14ac:dyDescent="0.25">
      <c r="A46" s="33" t="s">
        <v>141</v>
      </c>
      <c r="B46" s="34" t="s">
        <v>43</v>
      </c>
      <c r="C46" s="194">
        <v>12.215999999999999</v>
      </c>
      <c r="D46" s="195">
        <v>12.215999999999999</v>
      </c>
      <c r="E46" s="195">
        <v>12.217135833332341</v>
      </c>
      <c r="F46" s="195">
        <v>12.21247833333433</v>
      </c>
      <c r="G46" s="195">
        <v>12.1857775</v>
      </c>
      <c r="H46" s="195">
        <v>12.169533333332341</v>
      </c>
      <c r="I46" s="195">
        <v>12.147495833334331</v>
      </c>
      <c r="J46" s="195">
        <v>12.119664999999999</v>
      </c>
      <c r="K46" s="195">
        <v>12.1029315</v>
      </c>
      <c r="L46" s="195">
        <v>11.066198</v>
      </c>
      <c r="M46" s="195">
        <v>12.3789675</v>
      </c>
      <c r="N46" s="195">
        <v>12.987149</v>
      </c>
      <c r="O46" s="195">
        <v>13.8460485</v>
      </c>
      <c r="P46" s="195">
        <v>12.923733</v>
      </c>
      <c r="Q46" s="195">
        <v>14.0698905</v>
      </c>
      <c r="R46" s="195">
        <v>13.9244895</v>
      </c>
      <c r="S46" s="195">
        <v>13.5910455</v>
      </c>
      <c r="T46" s="195">
        <v>12.518625500000001</v>
      </c>
      <c r="U46" s="195">
        <v>13.8643725</v>
      </c>
      <c r="V46" s="195">
        <v>12.9967355</v>
      </c>
      <c r="W46" s="195">
        <v>12.661642000000001</v>
      </c>
      <c r="X46" s="195">
        <v>12.400776</v>
      </c>
      <c r="Y46" s="195">
        <v>13.373735999999999</v>
      </c>
      <c r="Z46" s="195">
        <v>14.0050045</v>
      </c>
      <c r="AA46" s="195">
        <v>14.413835499999999</v>
      </c>
      <c r="AB46" s="195">
        <v>11.526965499999999</v>
      </c>
      <c r="AC46" s="195">
        <v>12.461741999999999</v>
      </c>
      <c r="AD46" s="195">
        <v>12.1959275</v>
      </c>
      <c r="AE46" s="195">
        <v>12.649295</v>
      </c>
      <c r="AF46" s="196">
        <v>13.516932000000001</v>
      </c>
      <c r="AG46" s="205">
        <v>0.10649410609037339</v>
      </c>
    </row>
    <row r="47" spans="1:33" s="34" customFormat="1" x14ac:dyDescent="0.25">
      <c r="A47" s="33" t="s">
        <v>142</v>
      </c>
      <c r="B47" s="34" t="s">
        <v>44</v>
      </c>
      <c r="C47" s="194" t="s">
        <v>58</v>
      </c>
      <c r="D47" s="195" t="s">
        <v>58</v>
      </c>
      <c r="E47" s="195" t="s">
        <v>58</v>
      </c>
      <c r="F47" s="195" t="s">
        <v>58</v>
      </c>
      <c r="G47" s="195" t="s">
        <v>58</v>
      </c>
      <c r="H47" s="195" t="s">
        <v>58</v>
      </c>
      <c r="I47" s="195" t="s">
        <v>58</v>
      </c>
      <c r="J47" s="195" t="s">
        <v>58</v>
      </c>
      <c r="K47" s="195" t="s">
        <v>58</v>
      </c>
      <c r="L47" s="195" t="s">
        <v>58</v>
      </c>
      <c r="M47" s="195" t="s">
        <v>58</v>
      </c>
      <c r="N47" s="195" t="s">
        <v>58</v>
      </c>
      <c r="O47" s="195" t="s">
        <v>58</v>
      </c>
      <c r="P47" s="195" t="s">
        <v>58</v>
      </c>
      <c r="Q47" s="195" t="s">
        <v>58</v>
      </c>
      <c r="R47" s="195" t="s">
        <v>58</v>
      </c>
      <c r="S47" s="195" t="s">
        <v>58</v>
      </c>
      <c r="T47" s="195" t="s">
        <v>58</v>
      </c>
      <c r="U47" s="195" t="s">
        <v>58</v>
      </c>
      <c r="V47" s="195" t="s">
        <v>58</v>
      </c>
      <c r="W47" s="195" t="s">
        <v>58</v>
      </c>
      <c r="X47" s="195" t="s">
        <v>58</v>
      </c>
      <c r="Y47" s="195" t="s">
        <v>58</v>
      </c>
      <c r="Z47" s="195" t="s">
        <v>58</v>
      </c>
      <c r="AA47" s="195" t="s">
        <v>58</v>
      </c>
      <c r="AB47" s="195" t="s">
        <v>58</v>
      </c>
      <c r="AC47" s="195" t="s">
        <v>58</v>
      </c>
      <c r="AD47" s="195" t="s">
        <v>58</v>
      </c>
      <c r="AE47" s="195" t="s">
        <v>58</v>
      </c>
      <c r="AF47" s="196" t="s">
        <v>58</v>
      </c>
      <c r="AG47" s="197" t="s">
        <v>3</v>
      </c>
    </row>
    <row r="48" spans="1:33" s="34" customFormat="1" x14ac:dyDescent="0.25">
      <c r="A48" s="33" t="s">
        <v>143</v>
      </c>
      <c r="B48" s="34" t="s">
        <v>45</v>
      </c>
      <c r="C48" s="194" t="s">
        <v>58</v>
      </c>
      <c r="D48" s="195" t="s">
        <v>58</v>
      </c>
      <c r="E48" s="195" t="s">
        <v>58</v>
      </c>
      <c r="F48" s="195" t="s">
        <v>58</v>
      </c>
      <c r="G48" s="195" t="s">
        <v>58</v>
      </c>
      <c r="H48" s="195" t="s">
        <v>58</v>
      </c>
      <c r="I48" s="195" t="s">
        <v>58</v>
      </c>
      <c r="J48" s="195" t="s">
        <v>58</v>
      </c>
      <c r="K48" s="195" t="s">
        <v>58</v>
      </c>
      <c r="L48" s="195" t="s">
        <v>58</v>
      </c>
      <c r="M48" s="195" t="s">
        <v>58</v>
      </c>
      <c r="N48" s="195" t="s">
        <v>58</v>
      </c>
      <c r="O48" s="195" t="s">
        <v>58</v>
      </c>
      <c r="P48" s="195" t="s">
        <v>58</v>
      </c>
      <c r="Q48" s="195" t="s">
        <v>58</v>
      </c>
      <c r="R48" s="195" t="s">
        <v>58</v>
      </c>
      <c r="S48" s="195" t="s">
        <v>58</v>
      </c>
      <c r="T48" s="195" t="s">
        <v>58</v>
      </c>
      <c r="U48" s="195" t="s">
        <v>58</v>
      </c>
      <c r="V48" s="195" t="s">
        <v>58</v>
      </c>
      <c r="W48" s="195" t="s">
        <v>58</v>
      </c>
      <c r="X48" s="195" t="s">
        <v>58</v>
      </c>
      <c r="Y48" s="195" t="s">
        <v>58</v>
      </c>
      <c r="Z48" s="195" t="s">
        <v>58</v>
      </c>
      <c r="AA48" s="195" t="s">
        <v>58</v>
      </c>
      <c r="AB48" s="195" t="s">
        <v>58</v>
      </c>
      <c r="AC48" s="195" t="s">
        <v>58</v>
      </c>
      <c r="AD48" s="195" t="s">
        <v>58</v>
      </c>
      <c r="AE48" s="195" t="s">
        <v>58</v>
      </c>
      <c r="AF48" s="196" t="s">
        <v>58</v>
      </c>
      <c r="AG48" s="197" t="s">
        <v>3</v>
      </c>
    </row>
    <row r="49" spans="1:33" s="34" customFormat="1" x14ac:dyDescent="0.25">
      <c r="A49" s="33" t="s">
        <v>144</v>
      </c>
      <c r="B49" s="34" t="s">
        <v>46</v>
      </c>
      <c r="C49" s="194" t="s">
        <v>58</v>
      </c>
      <c r="D49" s="195" t="s">
        <v>58</v>
      </c>
      <c r="E49" s="195" t="s">
        <v>58</v>
      </c>
      <c r="F49" s="195" t="s">
        <v>58</v>
      </c>
      <c r="G49" s="195" t="s">
        <v>58</v>
      </c>
      <c r="H49" s="195" t="s">
        <v>58</v>
      </c>
      <c r="I49" s="195" t="s">
        <v>58</v>
      </c>
      <c r="J49" s="195" t="s">
        <v>58</v>
      </c>
      <c r="K49" s="195" t="s">
        <v>58</v>
      </c>
      <c r="L49" s="195" t="s">
        <v>58</v>
      </c>
      <c r="M49" s="195" t="s">
        <v>58</v>
      </c>
      <c r="N49" s="195" t="s">
        <v>58</v>
      </c>
      <c r="O49" s="195" t="s">
        <v>58</v>
      </c>
      <c r="P49" s="195" t="s">
        <v>58</v>
      </c>
      <c r="Q49" s="195" t="s">
        <v>58</v>
      </c>
      <c r="R49" s="195" t="s">
        <v>58</v>
      </c>
      <c r="S49" s="195" t="s">
        <v>58</v>
      </c>
      <c r="T49" s="195" t="s">
        <v>58</v>
      </c>
      <c r="U49" s="195" t="s">
        <v>58</v>
      </c>
      <c r="V49" s="195" t="s">
        <v>58</v>
      </c>
      <c r="W49" s="195" t="s">
        <v>58</v>
      </c>
      <c r="X49" s="195" t="s">
        <v>58</v>
      </c>
      <c r="Y49" s="195" t="s">
        <v>58</v>
      </c>
      <c r="Z49" s="195" t="s">
        <v>58</v>
      </c>
      <c r="AA49" s="195" t="s">
        <v>58</v>
      </c>
      <c r="AB49" s="195" t="s">
        <v>58</v>
      </c>
      <c r="AC49" s="195" t="s">
        <v>58</v>
      </c>
      <c r="AD49" s="195" t="s">
        <v>58</v>
      </c>
      <c r="AE49" s="195" t="s">
        <v>58</v>
      </c>
      <c r="AF49" s="196" t="s">
        <v>58</v>
      </c>
      <c r="AG49" s="197" t="s">
        <v>3</v>
      </c>
    </row>
    <row r="50" spans="1:33" s="34" customFormat="1" ht="15.75" thickBot="1" x14ac:dyDescent="0.3">
      <c r="A50" s="35" t="s">
        <v>145</v>
      </c>
      <c r="B50" s="36" t="s">
        <v>47</v>
      </c>
      <c r="C50" s="198" t="s">
        <v>54</v>
      </c>
      <c r="D50" s="199" t="s">
        <v>54</v>
      </c>
      <c r="E50" s="199" t="s">
        <v>54</v>
      </c>
      <c r="F50" s="199" t="s">
        <v>54</v>
      </c>
      <c r="G50" s="199" t="s">
        <v>54</v>
      </c>
      <c r="H50" s="199" t="s">
        <v>54</v>
      </c>
      <c r="I50" s="199" t="s">
        <v>54</v>
      </c>
      <c r="J50" s="199" t="s">
        <v>54</v>
      </c>
      <c r="K50" s="199" t="s">
        <v>54</v>
      </c>
      <c r="L50" s="199" t="s">
        <v>54</v>
      </c>
      <c r="M50" s="199" t="s">
        <v>54</v>
      </c>
      <c r="N50" s="199" t="s">
        <v>54</v>
      </c>
      <c r="O50" s="199" t="s">
        <v>54</v>
      </c>
      <c r="P50" s="199" t="s">
        <v>54</v>
      </c>
      <c r="Q50" s="199" t="s">
        <v>54</v>
      </c>
      <c r="R50" s="199" t="s">
        <v>54</v>
      </c>
      <c r="S50" s="199" t="s">
        <v>54</v>
      </c>
      <c r="T50" s="199" t="s">
        <v>54</v>
      </c>
      <c r="U50" s="199" t="s">
        <v>54</v>
      </c>
      <c r="V50" s="199" t="s">
        <v>54</v>
      </c>
      <c r="W50" s="199" t="s">
        <v>54</v>
      </c>
      <c r="X50" s="199" t="s">
        <v>54</v>
      </c>
      <c r="Y50" s="199" t="s">
        <v>54</v>
      </c>
      <c r="Z50" s="199" t="s">
        <v>54</v>
      </c>
      <c r="AA50" s="199" t="s">
        <v>54</v>
      </c>
      <c r="AB50" s="199" t="s">
        <v>54</v>
      </c>
      <c r="AC50" s="199" t="s">
        <v>54</v>
      </c>
      <c r="AD50" s="199" t="s">
        <v>54</v>
      </c>
      <c r="AE50" s="199" t="s">
        <v>54</v>
      </c>
      <c r="AF50" s="200" t="s">
        <v>54</v>
      </c>
      <c r="AG50" s="201" t="s">
        <v>3</v>
      </c>
    </row>
    <row r="52" spans="1:33" x14ac:dyDescent="0.25">
      <c r="B52" t="s">
        <v>48</v>
      </c>
    </row>
    <row r="53" spans="1:33" x14ac:dyDescent="0.25">
      <c r="B53" t="s">
        <v>241</v>
      </c>
      <c r="C53" s="30" t="s">
        <v>317</v>
      </c>
      <c r="D53" s="5"/>
    </row>
    <row r="54" spans="1:33" x14ac:dyDescent="0.25">
      <c r="B54" t="s">
        <v>302</v>
      </c>
      <c r="C54" s="27"/>
      <c r="D54" s="29" t="s">
        <v>179</v>
      </c>
    </row>
    <row r="55" spans="1:33" x14ac:dyDescent="0.25">
      <c r="B55"/>
    </row>
    <row r="56" spans="1:33" x14ac:dyDescent="0.25">
      <c r="B56" s="58" t="s">
        <v>303</v>
      </c>
    </row>
    <row r="57" spans="1:33" x14ac:dyDescent="0.25">
      <c r="B57"/>
    </row>
    <row r="58" spans="1:33" x14ac:dyDescent="0.25">
      <c r="B58"/>
    </row>
  </sheetData>
  <phoneticPr fontId="2"/>
  <hyperlinks>
    <hyperlink ref="D54" r:id="rId1" xr:uid="{00000000-0004-0000-1F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pageSetUpPr fitToPage="1"/>
  </sheetPr>
  <dimension ref="A1:AG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A2" sqref="A2"/>
    </sheetView>
  </sheetViews>
  <sheetFormatPr defaultColWidth="9.140625" defaultRowHeight="15" x14ac:dyDescent="0.25"/>
  <cols>
    <col min="1" max="1" width="20.7109375" style="1" customWidth="1"/>
    <col min="2" max="2" width="20.7109375" style="1" hidden="1" customWidth="1"/>
    <col min="3" max="28" width="9.7109375" style="1" customWidth="1"/>
    <col min="29" max="31" width="9.7109375" style="71" customWidth="1"/>
    <col min="32" max="32" width="9.7109375" style="1" customWidth="1"/>
    <col min="33" max="33" width="14.5703125" style="45" customWidth="1"/>
    <col min="34" max="16384" width="9.140625" style="1"/>
  </cols>
  <sheetData>
    <row r="1" spans="1:33" ht="15.75" customHeight="1" x14ac:dyDescent="0.35">
      <c r="A1" s="98" t="s">
        <v>341</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94</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61" t="s">
        <v>100</v>
      </c>
    </row>
    <row r="5" spans="1:33" hidden="1" x14ac:dyDescent="0.25">
      <c r="A5" s="9"/>
      <c r="B5" s="72" t="s">
        <v>0</v>
      </c>
      <c r="C5" s="75" t="s">
        <v>1</v>
      </c>
      <c r="D5" s="78" t="s">
        <v>213</v>
      </c>
      <c r="E5" s="78" t="s">
        <v>214</v>
      </c>
      <c r="F5" s="78" t="s">
        <v>215</v>
      </c>
      <c r="G5" s="78" t="s">
        <v>216</v>
      </c>
      <c r="H5" s="78" t="s">
        <v>217</v>
      </c>
      <c r="I5" s="78" t="s">
        <v>218</v>
      </c>
      <c r="J5" s="78" t="s">
        <v>219</v>
      </c>
      <c r="K5" s="78" t="s">
        <v>220</v>
      </c>
      <c r="L5" s="78" t="s">
        <v>221</v>
      </c>
      <c r="M5" s="78" t="s">
        <v>222</v>
      </c>
      <c r="N5" s="78" t="s">
        <v>223</v>
      </c>
      <c r="O5" s="78" t="s">
        <v>224</v>
      </c>
      <c r="P5" s="78" t="s">
        <v>225</v>
      </c>
      <c r="Q5" s="78" t="s">
        <v>226</v>
      </c>
      <c r="R5" s="78" t="s">
        <v>227</v>
      </c>
      <c r="S5" s="78" t="s">
        <v>228</v>
      </c>
      <c r="T5" s="78" t="s">
        <v>229</v>
      </c>
      <c r="U5" s="78" t="s">
        <v>230</v>
      </c>
      <c r="V5" s="78" t="s">
        <v>231</v>
      </c>
      <c r="W5" s="78" t="s">
        <v>232</v>
      </c>
      <c r="X5" s="78" t="s">
        <v>233</v>
      </c>
      <c r="Y5" s="78" t="s">
        <v>234</v>
      </c>
      <c r="Z5" s="78" t="s">
        <v>235</v>
      </c>
      <c r="AA5" s="78" t="s">
        <v>236</v>
      </c>
      <c r="AB5" s="78" t="s">
        <v>237</v>
      </c>
      <c r="AC5" s="78"/>
      <c r="AD5" s="78" t="s">
        <v>238</v>
      </c>
      <c r="AE5" s="78"/>
      <c r="AF5" s="76" t="s">
        <v>239</v>
      </c>
      <c r="AG5" s="85" t="s">
        <v>240</v>
      </c>
    </row>
    <row r="6" spans="1:33" s="34" customFormat="1" x14ac:dyDescent="0.25">
      <c r="A6" s="33" t="s">
        <v>104</v>
      </c>
      <c r="B6" s="34" t="s">
        <v>2</v>
      </c>
      <c r="C6" s="202">
        <v>169893.11849064729</v>
      </c>
      <c r="D6" s="185">
        <v>169893.11849064729</v>
      </c>
      <c r="E6" s="185">
        <v>151285.58216927267</v>
      </c>
      <c r="F6" s="185">
        <v>91095.260711392795</v>
      </c>
      <c r="G6" s="185">
        <v>72938.044183096907</v>
      </c>
      <c r="H6" s="185">
        <v>63060.159133645349</v>
      </c>
      <c r="I6" s="185">
        <v>39528.964706344275</v>
      </c>
      <c r="J6" s="185">
        <v>39554.876128913857</v>
      </c>
      <c r="K6" s="185">
        <v>32759.516636918288</v>
      </c>
      <c r="L6" s="185">
        <v>14126.526277391749</v>
      </c>
      <c r="M6" s="185">
        <v>23457.670891650949</v>
      </c>
      <c r="N6" s="185">
        <v>32914.401571469185</v>
      </c>
      <c r="O6" s="185">
        <v>56246.305765392077</v>
      </c>
      <c r="P6" s="185">
        <v>43605.876755925819</v>
      </c>
      <c r="Q6" s="185">
        <v>57741.719899346012</v>
      </c>
      <c r="R6" s="185">
        <v>44102.782888741232</v>
      </c>
      <c r="S6" s="185">
        <v>69118.536372092203</v>
      </c>
      <c r="T6" s="185">
        <v>61625.872308221253</v>
      </c>
      <c r="U6" s="185">
        <v>74075.517153415873</v>
      </c>
      <c r="V6" s="185">
        <v>60048.79273785415</v>
      </c>
      <c r="W6" s="185">
        <v>48718.542723105515</v>
      </c>
      <c r="X6" s="185">
        <v>31256.580549581799</v>
      </c>
      <c r="Y6" s="185">
        <v>7181.0935926278826</v>
      </c>
      <c r="Z6" s="185">
        <v>-8880.8148202770171</v>
      </c>
      <c r="AA6" s="185">
        <v>-15854.706091676921</v>
      </c>
      <c r="AB6" s="185">
        <v>-13666.051753370275</v>
      </c>
      <c r="AC6" s="185">
        <v>-21487.486494737917</v>
      </c>
      <c r="AD6" s="185">
        <v>-42704.091695255767</v>
      </c>
      <c r="AE6" s="185">
        <v>-48332.122608762613</v>
      </c>
      <c r="AF6" s="190">
        <v>-39818.923581376366</v>
      </c>
      <c r="AG6" s="203">
        <v>-1.2343763180941814</v>
      </c>
    </row>
    <row r="7" spans="1:33" s="34" customFormat="1" x14ac:dyDescent="0.25">
      <c r="A7" s="33" t="s">
        <v>105</v>
      </c>
      <c r="B7" s="34" t="s">
        <v>4</v>
      </c>
      <c r="C7" s="194">
        <v>-12156.596794338799</v>
      </c>
      <c r="D7" s="195">
        <v>-12156.596794338799</v>
      </c>
      <c r="E7" s="195">
        <v>-16859.948001465826</v>
      </c>
      <c r="F7" s="195">
        <v>-11835.202704155154</v>
      </c>
      <c r="G7" s="195">
        <v>-12132.097311648111</v>
      </c>
      <c r="H7" s="195">
        <v>-12003.02310848737</v>
      </c>
      <c r="I7" s="195">
        <v>-13308.245368859223</v>
      </c>
      <c r="J7" s="195">
        <v>-10716.213710397253</v>
      </c>
      <c r="K7" s="195">
        <v>-19224.940177966997</v>
      </c>
      <c r="L7" s="195">
        <v>-17350.065408893137</v>
      </c>
      <c r="M7" s="195">
        <v>-19653.344232187585</v>
      </c>
      <c r="N7" s="195">
        <v>-16550.881254441174</v>
      </c>
      <c r="O7" s="195">
        <v>-19392.623273562323</v>
      </c>
      <c r="P7" s="195">
        <v>-14385.59711936991</v>
      </c>
      <c r="Q7" s="195">
        <v>-4992.530380101779</v>
      </c>
      <c r="R7" s="195">
        <v>-9308.7253905030357</v>
      </c>
      <c r="S7" s="195">
        <v>-10778.270925382412</v>
      </c>
      <c r="T7" s="195">
        <v>-5315.1784708122905</v>
      </c>
      <c r="U7" s="195">
        <v>-5554.4070578954379</v>
      </c>
      <c r="V7" s="195">
        <v>-4315.5909474417776</v>
      </c>
      <c r="W7" s="195">
        <v>-4607.3303512151842</v>
      </c>
      <c r="X7" s="195">
        <v>-5935.6379889335039</v>
      </c>
      <c r="Y7" s="195">
        <v>-6163.0757725334579</v>
      </c>
      <c r="Z7" s="195">
        <v>-5506.2612688240961</v>
      </c>
      <c r="AA7" s="195">
        <v>-4554.4856949894638</v>
      </c>
      <c r="AB7" s="195">
        <v>-4761.0095330526492</v>
      </c>
      <c r="AC7" s="195">
        <v>-4599.1851430085917</v>
      </c>
      <c r="AD7" s="195">
        <v>-4430.7064506625493</v>
      </c>
      <c r="AE7" s="195">
        <v>-5011.211703868008</v>
      </c>
      <c r="AF7" s="196">
        <v>-5311.2438949811913</v>
      </c>
      <c r="AG7" s="197">
        <v>-0.56309779909336277</v>
      </c>
    </row>
    <row r="8" spans="1:33" s="34" customFormat="1" x14ac:dyDescent="0.25">
      <c r="A8" s="33" t="s">
        <v>106</v>
      </c>
      <c r="B8" s="34" t="s">
        <v>5</v>
      </c>
      <c r="C8" s="194">
        <v>-20589.867489000018</v>
      </c>
      <c r="D8" s="195">
        <v>-20589.867489000018</v>
      </c>
      <c r="E8" s="195">
        <v>-23892.856539333687</v>
      </c>
      <c r="F8" s="195">
        <v>-22144.851429300023</v>
      </c>
      <c r="G8" s="195">
        <v>-17473.907543330017</v>
      </c>
      <c r="H8" s="195">
        <v>-27252.141830000026</v>
      </c>
      <c r="I8" s="195">
        <v>-28332.72282666669</v>
      </c>
      <c r="J8" s="195">
        <v>-27415.881753330028</v>
      </c>
      <c r="K8" s="195">
        <v>-25549.186623333357</v>
      </c>
      <c r="L8" s="195">
        <v>-24493.101449999689</v>
      </c>
      <c r="M8" s="195">
        <v>-31440.351933330028</v>
      </c>
      <c r="N8" s="195">
        <v>-32580.871433330027</v>
      </c>
      <c r="O8" s="195">
        <v>-31472.306796666697</v>
      </c>
      <c r="P8" s="195">
        <v>-28344.066793333361</v>
      </c>
      <c r="Q8" s="195">
        <v>-24466.30455936669</v>
      </c>
      <c r="R8" s="195">
        <v>-26081.411313666693</v>
      </c>
      <c r="S8" s="195">
        <v>-28370.594096333694</v>
      </c>
      <c r="T8" s="195">
        <v>-31618.085037333694</v>
      </c>
      <c r="U8" s="195">
        <v>-32273.765470333696</v>
      </c>
      <c r="V8" s="195">
        <v>-31927.559316666695</v>
      </c>
      <c r="W8" s="195">
        <v>-37654.14701033337</v>
      </c>
      <c r="X8" s="195">
        <v>-39387.360394000039</v>
      </c>
      <c r="Y8" s="195">
        <v>-36878.949859333035</v>
      </c>
      <c r="Z8" s="195">
        <v>-31316.825502999694</v>
      </c>
      <c r="AA8" s="195">
        <v>-34403.3343066667</v>
      </c>
      <c r="AB8" s="195">
        <v>-29368.02847666703</v>
      </c>
      <c r="AC8" s="195">
        <v>-26739.818165700024</v>
      </c>
      <c r="AD8" s="195">
        <v>-20487.985449999684</v>
      </c>
      <c r="AE8" s="195">
        <v>-13096.763644333345</v>
      </c>
      <c r="AF8" s="196">
        <v>-22705.367595999687</v>
      </c>
      <c r="AG8" s="197">
        <v>0.10274471694049798</v>
      </c>
    </row>
    <row r="9" spans="1:33" s="34" customFormat="1" x14ac:dyDescent="0.25">
      <c r="A9" s="33" t="s">
        <v>107</v>
      </c>
      <c r="B9" s="34" t="s">
        <v>6</v>
      </c>
      <c r="C9" s="194">
        <v>-3249.0549882951277</v>
      </c>
      <c r="D9" s="195">
        <v>-3249.0549882951277</v>
      </c>
      <c r="E9" s="195">
        <v>-2786.6048550707569</v>
      </c>
      <c r="F9" s="195">
        <v>-2609.9581895969604</v>
      </c>
      <c r="G9" s="195">
        <v>-2632.1809592288846</v>
      </c>
      <c r="H9" s="195">
        <v>-2381.4458539699754</v>
      </c>
      <c r="I9" s="195">
        <v>-2615.5072678666083</v>
      </c>
      <c r="J9" s="195">
        <v>-2826.397321963304</v>
      </c>
      <c r="K9" s="195">
        <v>-2365.0014861509317</v>
      </c>
      <c r="L9" s="195">
        <v>-2924.4111404161863</v>
      </c>
      <c r="M9" s="195">
        <v>-2165.8416168187127</v>
      </c>
      <c r="N9" s="195">
        <v>-1802.6246242013044</v>
      </c>
      <c r="O9" s="195">
        <v>-1752.6840199660271</v>
      </c>
      <c r="P9" s="195">
        <v>-1770.4325143075737</v>
      </c>
      <c r="Q9" s="195">
        <v>-1730.6575316391818</v>
      </c>
      <c r="R9" s="195">
        <v>-1645.2064181679289</v>
      </c>
      <c r="S9" s="195">
        <v>-1636.9452265160703</v>
      </c>
      <c r="T9" s="195">
        <v>-1630.0300125435681</v>
      </c>
      <c r="U9" s="195">
        <v>-1429.6212426950649</v>
      </c>
      <c r="V9" s="195">
        <v>-1182.6537983751241</v>
      </c>
      <c r="W9" s="195">
        <v>-1213.5193460841142</v>
      </c>
      <c r="X9" s="195">
        <v>-794.34805440143771</v>
      </c>
      <c r="Y9" s="195">
        <v>-794.31123358669663</v>
      </c>
      <c r="Z9" s="195">
        <v>-813.41513429214524</v>
      </c>
      <c r="AA9" s="195">
        <v>-1332.520349274087</v>
      </c>
      <c r="AB9" s="195">
        <v>-1313.3553318289185</v>
      </c>
      <c r="AC9" s="195">
        <v>-1365.0536658173569</v>
      </c>
      <c r="AD9" s="195">
        <v>-1127.0226451171461</v>
      </c>
      <c r="AE9" s="195">
        <v>-1123.7386406701237</v>
      </c>
      <c r="AF9" s="196">
        <v>-1115.5984972065817</v>
      </c>
      <c r="AG9" s="197">
        <v>-0.65663908391037462</v>
      </c>
    </row>
    <row r="10" spans="1:33" s="34" customFormat="1" x14ac:dyDescent="0.25">
      <c r="A10" s="33" t="s">
        <v>108</v>
      </c>
      <c r="B10" s="34" t="s">
        <v>7</v>
      </c>
      <c r="C10" s="194">
        <v>-19470.228508859378</v>
      </c>
      <c r="D10" s="195">
        <v>-19563.057546479533</v>
      </c>
      <c r="E10" s="195">
        <v>-19555.986959428184</v>
      </c>
      <c r="F10" s="195">
        <v>-19009.793766857041</v>
      </c>
      <c r="G10" s="195">
        <v>-19244.56648128177</v>
      </c>
      <c r="H10" s="195">
        <v>-19274.948782078009</v>
      </c>
      <c r="I10" s="195">
        <v>-19219.931928538928</v>
      </c>
      <c r="J10" s="195">
        <v>-18785.072280542092</v>
      </c>
      <c r="K10" s="195">
        <v>-18821.901782732231</v>
      </c>
      <c r="L10" s="195">
        <v>-19461.631620386546</v>
      </c>
      <c r="M10" s="195">
        <v>-18313.232309100225</v>
      </c>
      <c r="N10" s="195">
        <v>-18789.308524396332</v>
      </c>
      <c r="O10" s="195">
        <v>-10495.664325118109</v>
      </c>
      <c r="P10" s="195">
        <v>-10834.353713706965</v>
      </c>
      <c r="Q10" s="195">
        <v>-10457.929514588928</v>
      </c>
      <c r="R10" s="195">
        <v>-11240.381726430514</v>
      </c>
      <c r="S10" s="195">
        <v>-12769.690585231156</v>
      </c>
      <c r="T10" s="195">
        <v>-14204.090772137395</v>
      </c>
      <c r="U10" s="195">
        <v>-15368.463310767849</v>
      </c>
      <c r="V10" s="195">
        <v>-13562.086215721196</v>
      </c>
      <c r="W10" s="195">
        <v>-13640.207325417416</v>
      </c>
      <c r="X10" s="195">
        <v>-13027.287474766261</v>
      </c>
      <c r="Y10" s="195">
        <v>-10176.894254879366</v>
      </c>
      <c r="Z10" s="195">
        <v>-9654.6947681348611</v>
      </c>
      <c r="AA10" s="195">
        <v>-8387.3978498723372</v>
      </c>
      <c r="AB10" s="195">
        <v>-9650.9940788516979</v>
      </c>
      <c r="AC10" s="195">
        <v>-9195.4551668565473</v>
      </c>
      <c r="AD10" s="195">
        <v>-9161.4153634528247</v>
      </c>
      <c r="AE10" s="195">
        <v>-8909.7358830553221</v>
      </c>
      <c r="AF10" s="196">
        <v>-8960.6294035526407</v>
      </c>
      <c r="AG10" s="197">
        <v>-0.53977790247940027</v>
      </c>
    </row>
    <row r="11" spans="1:33" s="34" customFormat="1" x14ac:dyDescent="0.25">
      <c r="A11" s="33" t="s">
        <v>109</v>
      </c>
      <c r="B11" s="34" t="s">
        <v>8</v>
      </c>
      <c r="C11" s="194">
        <v>-60922.146231210289</v>
      </c>
      <c r="D11" s="195">
        <v>-60922.146231210289</v>
      </c>
      <c r="E11" s="195">
        <v>-66437.135622816844</v>
      </c>
      <c r="F11" s="195">
        <v>-59243.648953456955</v>
      </c>
      <c r="G11" s="195">
        <v>-52813.257022350183</v>
      </c>
      <c r="H11" s="195">
        <v>-54503.027331790196</v>
      </c>
      <c r="I11" s="195">
        <v>-41680.877100130187</v>
      </c>
      <c r="J11" s="195">
        <v>-49562.205811896849</v>
      </c>
      <c r="K11" s="195">
        <v>-50569.84605348685</v>
      </c>
      <c r="L11" s="195">
        <v>-57449.256371286945</v>
      </c>
      <c r="M11" s="195">
        <v>-46759.044123979984</v>
      </c>
      <c r="N11" s="195">
        <v>-33248.978292339976</v>
      </c>
      <c r="O11" s="195">
        <v>-49020.683030716733</v>
      </c>
      <c r="P11" s="195">
        <v>-35222.407313133699</v>
      </c>
      <c r="Q11" s="195">
        <v>-41295.552600470161</v>
      </c>
      <c r="R11" s="195">
        <v>-18633.496636543387</v>
      </c>
      <c r="S11" s="195">
        <v>-14068.707651350047</v>
      </c>
      <c r="T11" s="195">
        <v>-22835.897199100025</v>
      </c>
      <c r="U11" s="195">
        <v>-25670.130844820043</v>
      </c>
      <c r="V11" s="195">
        <v>-30789.384571840143</v>
      </c>
      <c r="W11" s="195">
        <v>-42572.220227323487</v>
      </c>
      <c r="X11" s="195">
        <v>-26278.917596043586</v>
      </c>
      <c r="Y11" s="195">
        <v>-26388.444331636903</v>
      </c>
      <c r="Z11" s="195">
        <v>-29102.519440636606</v>
      </c>
      <c r="AA11" s="195">
        <v>-26323.827328926705</v>
      </c>
      <c r="AB11" s="195">
        <v>-25701.316199136905</v>
      </c>
      <c r="AC11" s="195">
        <v>-19161.547533840232</v>
      </c>
      <c r="AD11" s="195">
        <v>-19481.795752410231</v>
      </c>
      <c r="AE11" s="195">
        <v>-17366.820931293383</v>
      </c>
      <c r="AF11" s="196">
        <v>-13766.148690096894</v>
      </c>
      <c r="AG11" s="197">
        <v>-0.77403703674765589</v>
      </c>
    </row>
    <row r="12" spans="1:33" s="34" customFormat="1" x14ac:dyDescent="0.25">
      <c r="A12" s="33" t="s">
        <v>110</v>
      </c>
      <c r="B12" s="34" t="s">
        <v>9</v>
      </c>
      <c r="C12" s="194">
        <v>-6470.7678125295888</v>
      </c>
      <c r="D12" s="195">
        <v>-6470.7678125295888</v>
      </c>
      <c r="E12" s="195">
        <v>-7723.9813377783576</v>
      </c>
      <c r="F12" s="195">
        <v>-7879.8800094841745</v>
      </c>
      <c r="G12" s="195">
        <v>-8182.6156571477532</v>
      </c>
      <c r="H12" s="195">
        <v>-8437.214216402188</v>
      </c>
      <c r="I12" s="195">
        <v>-9009.1097179521876</v>
      </c>
      <c r="J12" s="195">
        <v>-8688.1808668697886</v>
      </c>
      <c r="K12" s="195">
        <v>-8177.6822954147337</v>
      </c>
      <c r="L12" s="195">
        <v>-7957.4057464519228</v>
      </c>
      <c r="M12" s="195">
        <v>-8580.1030043643641</v>
      </c>
      <c r="N12" s="195">
        <v>-7151.7167800615935</v>
      </c>
      <c r="O12" s="195">
        <v>-7904.4110874470916</v>
      </c>
      <c r="P12" s="195">
        <v>-8180.7625252825947</v>
      </c>
      <c r="Q12" s="195">
        <v>-7413.4624068060548</v>
      </c>
      <c r="R12" s="195">
        <v>-7651.9472510760188</v>
      </c>
      <c r="S12" s="195">
        <v>-7876.342944679016</v>
      </c>
      <c r="T12" s="195">
        <v>-7670.1786396046746</v>
      </c>
      <c r="U12" s="195">
        <v>-6925.3643093030569</v>
      </c>
      <c r="V12" s="195">
        <v>-7257.4450101502543</v>
      </c>
      <c r="W12" s="195">
        <v>-7211.0663914750839</v>
      </c>
      <c r="X12" s="195">
        <v>-7031.8208849717994</v>
      </c>
      <c r="Y12" s="195">
        <v>-5867.8397601512179</v>
      </c>
      <c r="Z12" s="195">
        <v>-5464.0893886786089</v>
      </c>
      <c r="AA12" s="195">
        <v>-6184.6176157814516</v>
      </c>
      <c r="AB12" s="195">
        <v>-6207.7410764399528</v>
      </c>
      <c r="AC12" s="195">
        <v>-5266.9170549693072</v>
      </c>
      <c r="AD12" s="195">
        <v>-5316.0788703362377</v>
      </c>
      <c r="AE12" s="195">
        <v>-4728.7118738082945</v>
      </c>
      <c r="AF12" s="196">
        <v>-5217.5815108182569</v>
      </c>
      <c r="AG12" s="197">
        <v>-0.19366887176584219</v>
      </c>
    </row>
    <row r="13" spans="1:33" s="34" customFormat="1" x14ac:dyDescent="0.25">
      <c r="A13" s="33" t="s">
        <v>111</v>
      </c>
      <c r="B13" s="34" t="s">
        <v>10</v>
      </c>
      <c r="C13" s="194">
        <v>-219.04223192676085</v>
      </c>
      <c r="D13" s="195">
        <v>-219.04223192676085</v>
      </c>
      <c r="E13" s="195">
        <v>-212.25498830590195</v>
      </c>
      <c r="F13" s="195">
        <v>-218.44551115433475</v>
      </c>
      <c r="G13" s="195">
        <v>-234.11802308979489</v>
      </c>
      <c r="H13" s="195">
        <v>-224.23162977574657</v>
      </c>
      <c r="I13" s="195">
        <v>-239.32900877281432</v>
      </c>
      <c r="J13" s="195">
        <v>-245.36620074491168</v>
      </c>
      <c r="K13" s="195">
        <v>-226.92777684568091</v>
      </c>
      <c r="L13" s="195">
        <v>-186.19631997622753</v>
      </c>
      <c r="M13" s="195">
        <v>-292.43062055239722</v>
      </c>
      <c r="N13" s="195">
        <v>-44.748291395710737</v>
      </c>
      <c r="O13" s="195">
        <v>-190.03257026565473</v>
      </c>
      <c r="P13" s="195">
        <v>-276.76430504245241</v>
      </c>
      <c r="Q13" s="195">
        <v>-285.40737965490689</v>
      </c>
      <c r="R13" s="195">
        <v>-284.44842101608771</v>
      </c>
      <c r="S13" s="195">
        <v>-303.54485238709566</v>
      </c>
      <c r="T13" s="195">
        <v>-382.41409624310705</v>
      </c>
      <c r="U13" s="195">
        <v>-246.43024077973175</v>
      </c>
      <c r="V13" s="195">
        <v>-417.9848897083653</v>
      </c>
      <c r="W13" s="195">
        <v>-429.4131691797441</v>
      </c>
      <c r="X13" s="195">
        <v>-399.63409844087465</v>
      </c>
      <c r="Y13" s="195">
        <v>-435.9403698884563</v>
      </c>
      <c r="Z13" s="195">
        <v>-422.79431518536785</v>
      </c>
      <c r="AA13" s="195">
        <v>-440.27494493909097</v>
      </c>
      <c r="AB13" s="195">
        <v>-436.21934357636223</v>
      </c>
      <c r="AC13" s="195">
        <v>-432.08576375412679</v>
      </c>
      <c r="AD13" s="195">
        <v>-65.995311742363683</v>
      </c>
      <c r="AE13" s="195">
        <v>-419.72987370667295</v>
      </c>
      <c r="AF13" s="196">
        <v>-400.2247961234944</v>
      </c>
      <c r="AG13" s="197">
        <v>0.82715813568460139</v>
      </c>
    </row>
    <row r="14" spans="1:33" s="34" customFormat="1" x14ac:dyDescent="0.25">
      <c r="A14" s="33" t="s">
        <v>112</v>
      </c>
      <c r="B14" s="34" t="s">
        <v>11</v>
      </c>
      <c r="C14" s="194">
        <v>-5770.81298194395</v>
      </c>
      <c r="D14" s="195">
        <v>-5770.81298194395</v>
      </c>
      <c r="E14" s="195">
        <v>-8975.9803514392443</v>
      </c>
      <c r="F14" s="195">
        <v>-9658.0440106443366</v>
      </c>
      <c r="G14" s="195">
        <v>-9294.0064901093374</v>
      </c>
      <c r="H14" s="195">
        <v>-7032.7787293349083</v>
      </c>
      <c r="I14" s="195">
        <v>-7471.2158356162627</v>
      </c>
      <c r="J14" s="195">
        <v>-7865.3540015107073</v>
      </c>
      <c r="K14" s="195">
        <v>-6927.2339189707964</v>
      </c>
      <c r="L14" s="195">
        <v>-7007.0964671202764</v>
      </c>
      <c r="M14" s="195">
        <v>-7230.0550211293812</v>
      </c>
      <c r="N14" s="195">
        <v>-8117.5195085678806</v>
      </c>
      <c r="O14" s="195">
        <v>-8408.2369013549196</v>
      </c>
      <c r="P14" s="195">
        <v>-8037.8221936251512</v>
      </c>
      <c r="Q14" s="195">
        <v>-6557.2806217016932</v>
      </c>
      <c r="R14" s="195">
        <v>-7018.0350906755184</v>
      </c>
      <c r="S14" s="195">
        <v>-7421.60844146415</v>
      </c>
      <c r="T14" s="195">
        <v>-5111.3784336711642</v>
      </c>
      <c r="U14" s="195">
        <v>-2875.6077790135064</v>
      </c>
      <c r="V14" s="195">
        <v>-6101.6846617179845</v>
      </c>
      <c r="W14" s="195">
        <v>-7162.6639588466978</v>
      </c>
      <c r="X14" s="195">
        <v>-6339.7550054740686</v>
      </c>
      <c r="Y14" s="195">
        <v>-7320.8897564509352</v>
      </c>
      <c r="Z14" s="195">
        <v>-7487.0712801061018</v>
      </c>
      <c r="AA14" s="195">
        <v>-6835.7297827875354</v>
      </c>
      <c r="AB14" s="195">
        <v>-6723.8990534200093</v>
      </c>
      <c r="AC14" s="195">
        <v>-5871.4190140146429</v>
      </c>
      <c r="AD14" s="195">
        <v>-4708.8618649735454</v>
      </c>
      <c r="AE14" s="195">
        <v>-2343.3543497369337</v>
      </c>
      <c r="AF14" s="196">
        <v>5753.2050292701488</v>
      </c>
      <c r="AG14" s="197">
        <v>-1.9969487916643818</v>
      </c>
    </row>
    <row r="15" spans="1:33" s="34" customFormat="1" x14ac:dyDescent="0.25">
      <c r="A15" s="33" t="s">
        <v>113</v>
      </c>
      <c r="B15" s="34" t="s">
        <v>12</v>
      </c>
      <c r="C15" s="194">
        <v>6172.9973980796058</v>
      </c>
      <c r="D15" s="195">
        <v>6172.9973980796058</v>
      </c>
      <c r="E15" s="195">
        <v>5467.7775945186313</v>
      </c>
      <c r="F15" s="195">
        <v>6706.3259367559886</v>
      </c>
      <c r="G15" s="195">
        <v>5505.7067598248523</v>
      </c>
      <c r="H15" s="195">
        <v>4618.8414250394108</v>
      </c>
      <c r="I15" s="195">
        <v>4697.4150988193269</v>
      </c>
      <c r="J15" s="195">
        <v>4171.5280205706658</v>
      </c>
      <c r="K15" s="195">
        <v>4470.4404988232482</v>
      </c>
      <c r="L15" s="195">
        <v>4429.8022328976049</v>
      </c>
      <c r="M15" s="195">
        <v>4714.2947483245898</v>
      </c>
      <c r="N15" s="195">
        <v>4945.4603329931333</v>
      </c>
      <c r="O15" s="195">
        <v>5228.9957598873252</v>
      </c>
      <c r="P15" s="195">
        <v>6282.0702086254187</v>
      </c>
      <c r="Q15" s="195">
        <v>6049.5263006865571</v>
      </c>
      <c r="R15" s="195">
        <v>5720.9858919661829</v>
      </c>
      <c r="S15" s="195">
        <v>5640.8686234536399</v>
      </c>
      <c r="T15" s="195">
        <v>5817.3951892152536</v>
      </c>
      <c r="U15" s="195">
        <v>3364.6516966092772</v>
      </c>
      <c r="V15" s="195">
        <v>-1168.3702553888838</v>
      </c>
      <c r="W15" s="195">
        <v>3001.1160673005784</v>
      </c>
      <c r="X15" s="195">
        <v>236.78779155320231</v>
      </c>
      <c r="Y15" s="195">
        <v>-1300.4325801909642</v>
      </c>
      <c r="Z15" s="195">
        <v>364.88149281377417</v>
      </c>
      <c r="AA15" s="195">
        <v>1593.9946892338567</v>
      </c>
      <c r="AB15" s="195">
        <v>1256.3955457901275</v>
      </c>
      <c r="AC15" s="195">
        <v>4832.1486197818285</v>
      </c>
      <c r="AD15" s="195">
        <v>5834.4557795093424</v>
      </c>
      <c r="AE15" s="195">
        <v>4152.7884035338066</v>
      </c>
      <c r="AF15" s="196">
        <v>6252.2142505311331</v>
      </c>
      <c r="AG15" s="197">
        <v>1.2832801853467708E-2</v>
      </c>
    </row>
    <row r="16" spans="1:33" s="34" customFormat="1" x14ac:dyDescent="0.25">
      <c r="A16" s="33" t="s">
        <v>114</v>
      </c>
      <c r="B16" s="34" t="s">
        <v>13</v>
      </c>
      <c r="C16" s="194">
        <v>-1945.1229084596355</v>
      </c>
      <c r="D16" s="195">
        <v>-1945.1229084596355</v>
      </c>
      <c r="E16" s="195">
        <v>-1820.8506212390353</v>
      </c>
      <c r="F16" s="195">
        <v>-1317.5941270357559</v>
      </c>
      <c r="G16" s="195">
        <v>-2324.2281350472722</v>
      </c>
      <c r="H16" s="195">
        <v>-1815.5665181695181</v>
      </c>
      <c r="I16" s="195">
        <v>-2135.1489583672183</v>
      </c>
      <c r="J16" s="195">
        <v>-2209.0685161770921</v>
      </c>
      <c r="K16" s="195">
        <v>-2472.0783503759308</v>
      </c>
      <c r="L16" s="195">
        <v>-3186.8230023915748</v>
      </c>
      <c r="M16" s="195">
        <v>-2601.9182426169514</v>
      </c>
      <c r="N16" s="195">
        <v>-3529.0017922295365</v>
      </c>
      <c r="O16" s="195">
        <v>-3793.1203994495654</v>
      </c>
      <c r="P16" s="195">
        <v>-3328.6676571450616</v>
      </c>
      <c r="Q16" s="195">
        <v>-5238.6469312141035</v>
      </c>
      <c r="R16" s="195">
        <v>-3916.6357662846385</v>
      </c>
      <c r="S16" s="195">
        <v>-885.52073540810068</v>
      </c>
      <c r="T16" s="195">
        <v>-1971.3284712025468</v>
      </c>
      <c r="U16" s="195">
        <v>-2002.1435212522404</v>
      </c>
      <c r="V16" s="195">
        <v>-2366.1750597814485</v>
      </c>
      <c r="W16" s="195">
        <v>-3137.5785730146386</v>
      </c>
      <c r="X16" s="195">
        <v>-4080.157820349858</v>
      </c>
      <c r="Y16" s="195">
        <v>-4433.1208094891263</v>
      </c>
      <c r="Z16" s="195">
        <v>-3979.8520376409069</v>
      </c>
      <c r="AA16" s="195">
        <v>-3552.3714946735404</v>
      </c>
      <c r="AB16" s="195">
        <v>-1904.2004247599232</v>
      </c>
      <c r="AC16" s="195">
        <v>-2563.8137314648843</v>
      </c>
      <c r="AD16" s="195">
        <v>-2788.2499404145724</v>
      </c>
      <c r="AE16" s="195">
        <v>-2183.5204084463976</v>
      </c>
      <c r="AF16" s="196">
        <v>-2342.1201471720165</v>
      </c>
      <c r="AG16" s="197">
        <v>0.20409879344167897</v>
      </c>
    </row>
    <row r="17" spans="1:33" s="34" customFormat="1" x14ac:dyDescent="0.25">
      <c r="A17" s="33" t="s">
        <v>101</v>
      </c>
      <c r="B17" s="34" t="s">
        <v>14</v>
      </c>
      <c r="C17" s="194">
        <v>-277291.87544568413</v>
      </c>
      <c r="D17" s="195">
        <v>-277291.87544568413</v>
      </c>
      <c r="E17" s="195">
        <v>-303395.48962202342</v>
      </c>
      <c r="F17" s="195">
        <v>-271795.48322603444</v>
      </c>
      <c r="G17" s="195">
        <v>-273131.9582593501</v>
      </c>
      <c r="H17" s="195">
        <v>-284996.26122079865</v>
      </c>
      <c r="I17" s="195">
        <v>-306922.96659376047</v>
      </c>
      <c r="J17" s="195">
        <v>-334363.66500123165</v>
      </c>
      <c r="K17" s="195">
        <v>-331755.87513232563</v>
      </c>
      <c r="L17" s="195">
        <v>-347243.364433137</v>
      </c>
      <c r="M17" s="195">
        <v>-354728.98126304796</v>
      </c>
      <c r="N17" s="195">
        <v>-337147.02064133028</v>
      </c>
      <c r="O17" s="195">
        <v>-352951.71750466235</v>
      </c>
      <c r="P17" s="195">
        <v>-336281.05973442458</v>
      </c>
      <c r="Q17" s="195">
        <v>-317005.28969505383</v>
      </c>
      <c r="R17" s="195">
        <v>-345556.81228665099</v>
      </c>
      <c r="S17" s="195">
        <v>-341960.30392990814</v>
      </c>
      <c r="T17" s="195">
        <v>-364168.92448673048</v>
      </c>
      <c r="U17" s="195">
        <v>-330431.76577392238</v>
      </c>
      <c r="V17" s="195">
        <v>-359335.79822361516</v>
      </c>
      <c r="W17" s="195">
        <v>-358902.47751679859</v>
      </c>
      <c r="X17" s="195">
        <v>-355629.61057282519</v>
      </c>
      <c r="Y17" s="195">
        <v>-350643.75478853536</v>
      </c>
      <c r="Z17" s="195">
        <v>-353917.56948178372</v>
      </c>
      <c r="AA17" s="195">
        <v>-353894.75282103126</v>
      </c>
      <c r="AB17" s="195">
        <v>-332613.09763516282</v>
      </c>
      <c r="AC17" s="195">
        <v>-323839.50679856859</v>
      </c>
      <c r="AD17" s="195">
        <v>-318224.59148702747</v>
      </c>
      <c r="AE17" s="195">
        <v>-285414.92564073403</v>
      </c>
      <c r="AF17" s="196">
        <v>-293974.84082838538</v>
      </c>
      <c r="AG17" s="197">
        <v>6.0163917013028777E-2</v>
      </c>
    </row>
    <row r="18" spans="1:33" s="34" customFormat="1" x14ac:dyDescent="0.25">
      <c r="A18" s="33" t="s">
        <v>102</v>
      </c>
      <c r="B18" s="34" t="s">
        <v>15</v>
      </c>
      <c r="C18" s="194">
        <v>-271608.72776444053</v>
      </c>
      <c r="D18" s="195">
        <v>-271608.72776444053</v>
      </c>
      <c r="E18" s="195">
        <v>-297726.99135242734</v>
      </c>
      <c r="F18" s="195">
        <v>-266154.60553724691</v>
      </c>
      <c r="G18" s="195">
        <v>-267493.44293486554</v>
      </c>
      <c r="H18" s="195">
        <v>-279395.63200584223</v>
      </c>
      <c r="I18" s="195">
        <v>-301335.71120888088</v>
      </c>
      <c r="J18" s="195">
        <v>-328786.04094536282</v>
      </c>
      <c r="K18" s="195">
        <v>-326184.10493931157</v>
      </c>
      <c r="L18" s="195">
        <v>-341673.05314672278</v>
      </c>
      <c r="M18" s="195">
        <v>-349151.6504876028</v>
      </c>
      <c r="N18" s="195">
        <v>-331557.89954016975</v>
      </c>
      <c r="O18" s="195">
        <v>-347353.36188067042</v>
      </c>
      <c r="P18" s="195">
        <v>-330665.90544271038</v>
      </c>
      <c r="Q18" s="195">
        <v>-311397.97274505353</v>
      </c>
      <c r="R18" s="195">
        <v>-339943.17738605931</v>
      </c>
      <c r="S18" s="195">
        <v>-336339.26545943326</v>
      </c>
      <c r="T18" s="195">
        <v>-358479.81906986411</v>
      </c>
      <c r="U18" s="195">
        <v>-324448.3093280592</v>
      </c>
      <c r="V18" s="195">
        <v>-353466.52703356714</v>
      </c>
      <c r="W18" s="195">
        <v>-353064.92421152553</v>
      </c>
      <c r="X18" s="195">
        <v>-349820.25358637533</v>
      </c>
      <c r="Y18" s="195">
        <v>-344859.89023188228</v>
      </c>
      <c r="Z18" s="195">
        <v>-348139.65561082662</v>
      </c>
      <c r="AA18" s="195">
        <v>-348134.54732124356</v>
      </c>
      <c r="AB18" s="195">
        <v>-326992.91098097048</v>
      </c>
      <c r="AC18" s="195">
        <v>-318230.51809697569</v>
      </c>
      <c r="AD18" s="195">
        <v>-312661.77432510263</v>
      </c>
      <c r="AE18" s="195">
        <v>-279911.09985974454</v>
      </c>
      <c r="AF18" s="196">
        <v>-288469.95378792594</v>
      </c>
      <c r="AG18" s="197">
        <v>6.2079102399495566E-2</v>
      </c>
    </row>
    <row r="19" spans="1:33" s="34" customFormat="1" x14ac:dyDescent="0.25">
      <c r="A19" s="33" t="s">
        <v>115</v>
      </c>
      <c r="B19" s="34" t="s">
        <v>16</v>
      </c>
      <c r="C19" s="194">
        <v>-18430.563321000012</v>
      </c>
      <c r="D19" s="195">
        <v>-18430.563321000012</v>
      </c>
      <c r="E19" s="195">
        <v>-30825.542651333362</v>
      </c>
      <c r="F19" s="195">
        <v>-24705.518041666688</v>
      </c>
      <c r="G19" s="195">
        <v>-24837.539792000021</v>
      </c>
      <c r="H19" s="195">
        <v>-18165.555368333346</v>
      </c>
      <c r="I19" s="195">
        <v>-17648.280885333344</v>
      </c>
      <c r="J19" s="195">
        <v>-24951.546845333349</v>
      </c>
      <c r="K19" s="195">
        <v>-20875.216735333346</v>
      </c>
      <c r="L19" s="195">
        <v>-19100.916433000009</v>
      </c>
      <c r="M19" s="195">
        <v>-21362.220840000013</v>
      </c>
      <c r="N19" s="195">
        <v>-22394.71461866668</v>
      </c>
      <c r="O19" s="195">
        <v>-24247.143785333352</v>
      </c>
      <c r="P19" s="195">
        <v>-25283.389628666686</v>
      </c>
      <c r="Q19" s="195">
        <v>-25741.092597333351</v>
      </c>
      <c r="R19" s="195">
        <v>-26873.310740000019</v>
      </c>
      <c r="S19" s="195">
        <v>-27768.907429333354</v>
      </c>
      <c r="T19" s="195">
        <v>-33850.085066666696</v>
      </c>
      <c r="U19" s="195">
        <v>-25833.679211000017</v>
      </c>
      <c r="V19" s="195">
        <v>-24508.601474000021</v>
      </c>
      <c r="W19" s="195">
        <v>-37005.638070000037</v>
      </c>
      <c r="X19" s="195">
        <v>-25546.988839666687</v>
      </c>
      <c r="Y19" s="195">
        <v>-25752.171588000019</v>
      </c>
      <c r="Z19" s="195">
        <v>-28414.93730066669</v>
      </c>
      <c r="AA19" s="195">
        <v>-21961.350392333352</v>
      </c>
      <c r="AB19" s="195">
        <v>-24214.362752666686</v>
      </c>
      <c r="AC19" s="195">
        <v>-21689.685787000017</v>
      </c>
      <c r="AD19" s="195">
        <v>-19529.570307333346</v>
      </c>
      <c r="AE19" s="195">
        <v>-19968.815151333347</v>
      </c>
      <c r="AF19" s="196">
        <v>-13057.36122833334</v>
      </c>
      <c r="AG19" s="197">
        <v>-0.29153759432542026</v>
      </c>
    </row>
    <row r="20" spans="1:33" s="34" customFormat="1" x14ac:dyDescent="0.25">
      <c r="A20" s="33" t="s">
        <v>116</v>
      </c>
      <c r="B20" s="34" t="s">
        <v>17</v>
      </c>
      <c r="C20" s="194">
        <v>-25910.821861079716</v>
      </c>
      <c r="D20" s="195">
        <v>-25910.821861079716</v>
      </c>
      <c r="E20" s="195">
        <v>-26434.975708269885</v>
      </c>
      <c r="F20" s="195">
        <v>-24238.561835350989</v>
      </c>
      <c r="G20" s="195">
        <v>-27062.549835660346</v>
      </c>
      <c r="H20" s="195">
        <v>-26981.245667979791</v>
      </c>
      <c r="I20" s="195">
        <v>-29478.238177682862</v>
      </c>
      <c r="J20" s="195">
        <v>-34975.089231044432</v>
      </c>
      <c r="K20" s="195">
        <v>-34699.986097697467</v>
      </c>
      <c r="L20" s="195">
        <v>-36278.770052783766</v>
      </c>
      <c r="M20" s="195">
        <v>-39098.645985927469</v>
      </c>
      <c r="N20" s="195">
        <v>-21880.311753215254</v>
      </c>
      <c r="O20" s="195">
        <v>-33568.472930791162</v>
      </c>
      <c r="P20" s="195">
        <v>-41797.236983577204</v>
      </c>
      <c r="Q20" s="195">
        <v>-44817.458717229078</v>
      </c>
      <c r="R20" s="195">
        <v>-47801.920190102581</v>
      </c>
      <c r="S20" s="195">
        <v>-48762.610411292313</v>
      </c>
      <c r="T20" s="195">
        <v>-50636.790016477273</v>
      </c>
      <c r="U20" s="195">
        <v>-51017.845257142879</v>
      </c>
      <c r="V20" s="195">
        <v>-51245.047076141782</v>
      </c>
      <c r="W20" s="195">
        <v>-41438.002250577039</v>
      </c>
      <c r="X20" s="195">
        <v>-41269.940771946669</v>
      </c>
      <c r="Y20" s="195">
        <v>-39460.429988897333</v>
      </c>
      <c r="Z20" s="195">
        <v>-40302.01395902747</v>
      </c>
      <c r="AA20" s="195">
        <v>-42409.093354632168</v>
      </c>
      <c r="AB20" s="195">
        <v>-35835.391852887165</v>
      </c>
      <c r="AC20" s="195">
        <v>-30599.74783771193</v>
      </c>
      <c r="AD20" s="195">
        <v>-33151.511696931768</v>
      </c>
      <c r="AE20" s="195">
        <v>-30734.490472529364</v>
      </c>
      <c r="AF20" s="196">
        <v>-29749.679496775265</v>
      </c>
      <c r="AG20" s="197">
        <v>0.1481565369202682</v>
      </c>
    </row>
    <row r="21" spans="1:33" s="34" customFormat="1" x14ac:dyDescent="0.25">
      <c r="A21" s="33" t="s">
        <v>117</v>
      </c>
      <c r="B21" s="34" t="s">
        <v>18</v>
      </c>
      <c r="C21" s="194">
        <v>-30464.211748185076</v>
      </c>
      <c r="D21" s="195">
        <v>-30464.211748185076</v>
      </c>
      <c r="E21" s="195">
        <v>-27843.547579393184</v>
      </c>
      <c r="F21" s="195">
        <v>-28572.76276499005</v>
      </c>
      <c r="G21" s="195">
        <v>-28458.965563509115</v>
      </c>
      <c r="H21" s="195">
        <v>-31602.546339502685</v>
      </c>
      <c r="I21" s="195">
        <v>-32150.370967180494</v>
      </c>
      <c r="J21" s="195">
        <v>-32186.651077573883</v>
      </c>
      <c r="K21" s="195">
        <v>-33242.95084444699</v>
      </c>
      <c r="L21" s="195">
        <v>-33519.302368892575</v>
      </c>
      <c r="M21" s="195">
        <v>-34666.492443124895</v>
      </c>
      <c r="N21" s="195">
        <v>-36916.926566364826</v>
      </c>
      <c r="O21" s="195">
        <v>-35271.735254241132</v>
      </c>
      <c r="P21" s="195">
        <v>-7863.2248617771329</v>
      </c>
      <c r="Q21" s="195">
        <v>-9759.3875847450181</v>
      </c>
      <c r="R21" s="195">
        <v>-12622.737511490319</v>
      </c>
      <c r="S21" s="195">
        <v>-15219.596814104149</v>
      </c>
      <c r="T21" s="195">
        <v>-18707.379792849562</v>
      </c>
      <c r="U21" s="195">
        <v>-18358.222120346134</v>
      </c>
      <c r="V21" s="195">
        <v>-22814.729733936179</v>
      </c>
      <c r="W21" s="195">
        <v>-23284.685339461423</v>
      </c>
      <c r="X21" s="195">
        <v>-21686.726530275242</v>
      </c>
      <c r="Y21" s="195">
        <v>-20935.954655203848</v>
      </c>
      <c r="Z21" s="195">
        <v>-30924.251743812627</v>
      </c>
      <c r="AA21" s="195">
        <v>-29548.947492135223</v>
      </c>
      <c r="AB21" s="195">
        <v>-30221.425040524518</v>
      </c>
      <c r="AC21" s="195">
        <v>-29769.921178900771</v>
      </c>
      <c r="AD21" s="195">
        <v>-29779.421059347271</v>
      </c>
      <c r="AE21" s="195">
        <v>-28868.86442873138</v>
      </c>
      <c r="AF21" s="196">
        <v>-29314.786659494934</v>
      </c>
      <c r="AG21" s="197">
        <v>-3.7730340708999978E-2</v>
      </c>
    </row>
    <row r="22" spans="1:33" s="34" customFormat="1" x14ac:dyDescent="0.25">
      <c r="A22" s="33" t="s">
        <v>118</v>
      </c>
      <c r="B22" s="34" t="s">
        <v>19</v>
      </c>
      <c r="C22" s="194">
        <v>-2177.0430370145441</v>
      </c>
      <c r="D22" s="195">
        <v>-2177.0430370145441</v>
      </c>
      <c r="E22" s="195">
        <v>-2341.1125088971125</v>
      </c>
      <c r="F22" s="195">
        <v>-2491.2479498421167</v>
      </c>
      <c r="G22" s="195">
        <v>-2941.4478753304006</v>
      </c>
      <c r="H22" s="195">
        <v>-2673.7722190007717</v>
      </c>
      <c r="I22" s="195">
        <v>-2924.4465242743936</v>
      </c>
      <c r="J22" s="195">
        <v>-2329.3435294107667</v>
      </c>
      <c r="K22" s="195">
        <v>-2015.5868215231533</v>
      </c>
      <c r="L22" s="195">
        <v>-1936.3159956434909</v>
      </c>
      <c r="M22" s="195">
        <v>-2560.1132522188382</v>
      </c>
      <c r="N22" s="195">
        <v>-2175.917874966261</v>
      </c>
      <c r="O22" s="195">
        <v>-2453.2120692514072</v>
      </c>
      <c r="P22" s="195">
        <v>-2787.6494107954268</v>
      </c>
      <c r="Q22" s="195">
        <v>-2522.610879752443</v>
      </c>
      <c r="R22" s="195">
        <v>-2489.1193197452321</v>
      </c>
      <c r="S22" s="195">
        <v>-3308.2064619798061</v>
      </c>
      <c r="T22" s="195">
        <v>-3338.3804350721389</v>
      </c>
      <c r="U22" s="195">
        <v>-1826.7772704035594</v>
      </c>
      <c r="V22" s="195">
        <v>-3019.0461964473279</v>
      </c>
      <c r="W22" s="195">
        <v>-3103.7996257272862</v>
      </c>
      <c r="X22" s="195">
        <v>-3076.9938534238377</v>
      </c>
      <c r="Y22" s="195">
        <v>-3165.9968904560519</v>
      </c>
      <c r="Z22" s="195">
        <v>-3149.1869463021185</v>
      </c>
      <c r="AA22" s="195">
        <v>-1614.7152569528585</v>
      </c>
      <c r="AB22" s="195">
        <v>-150.80080544842204</v>
      </c>
      <c r="AC22" s="195">
        <v>-3745.5203310059237</v>
      </c>
      <c r="AD22" s="195">
        <v>-3521.8950247006751</v>
      </c>
      <c r="AE22" s="195">
        <v>-3243.3752684638107</v>
      </c>
      <c r="AF22" s="196">
        <v>-3013.0003004478017</v>
      </c>
      <c r="AG22" s="197">
        <v>0.38398747715140957</v>
      </c>
    </row>
    <row r="23" spans="1:33" s="34" customFormat="1" x14ac:dyDescent="0.25">
      <c r="A23" s="33" t="s">
        <v>119</v>
      </c>
      <c r="B23" s="34" t="s">
        <v>20</v>
      </c>
      <c r="C23" s="194">
        <v>-1803.1125360659385</v>
      </c>
      <c r="D23" s="195">
        <v>-2679.487026885125</v>
      </c>
      <c r="E23" s="195">
        <v>-2111.3172026724083</v>
      </c>
      <c r="F23" s="195">
        <v>-2788.5980752470832</v>
      </c>
      <c r="G23" s="195">
        <v>-5257.9942471471295</v>
      </c>
      <c r="H23" s="195">
        <v>-6081.8383900143153</v>
      </c>
      <c r="I23" s="195">
        <v>-5863.926468179674</v>
      </c>
      <c r="J23" s="195">
        <v>-2148.5073495957199</v>
      </c>
      <c r="K23" s="195">
        <v>-2510.0509266640106</v>
      </c>
      <c r="L23" s="195">
        <v>-3741.5098687687218</v>
      </c>
      <c r="M23" s="195">
        <v>-1554.293145224651</v>
      </c>
      <c r="N23" s="195">
        <v>-764.14866088787221</v>
      </c>
      <c r="O23" s="195">
        <v>-2395.8883900855767</v>
      </c>
      <c r="P23" s="195">
        <v>-1808.0104994566798</v>
      </c>
      <c r="Q23" s="195">
        <v>-4281.1447966967189</v>
      </c>
      <c r="R23" s="195">
        <v>-3334.3550325406623</v>
      </c>
      <c r="S23" s="195">
        <v>-5758.3309747980247</v>
      </c>
      <c r="T23" s="195">
        <v>-3504.0236575103418</v>
      </c>
      <c r="U23" s="195">
        <v>-3850.0716609788055</v>
      </c>
      <c r="V23" s="195">
        <v>-5564.4888120152327</v>
      </c>
      <c r="W23" s="195">
        <v>-4050.8596195787691</v>
      </c>
      <c r="X23" s="195">
        <v>-4379.7908784272504</v>
      </c>
      <c r="Y23" s="195">
        <v>-3998.1758201152211</v>
      </c>
      <c r="Z23" s="195">
        <v>-4761.9830154939536</v>
      </c>
      <c r="AA23" s="195">
        <v>-3754.8965027406734</v>
      </c>
      <c r="AB23" s="195">
        <v>-5221.2208400692443</v>
      </c>
      <c r="AC23" s="195">
        <v>-5798.1669774329175</v>
      </c>
      <c r="AD23" s="195">
        <v>-4581.9696613304668</v>
      </c>
      <c r="AE23" s="195">
        <v>-5243.0436839961239</v>
      </c>
      <c r="AF23" s="196">
        <v>-4711.3053990864446</v>
      </c>
      <c r="AG23" s="197">
        <v>1.6128737418495525</v>
      </c>
    </row>
    <row r="24" spans="1:33" s="34" customFormat="1" x14ac:dyDescent="0.25">
      <c r="A24" s="33" t="s">
        <v>120</v>
      </c>
      <c r="B24" s="34" t="s">
        <v>21</v>
      </c>
      <c r="C24" s="194">
        <v>5623.6049876488814</v>
      </c>
      <c r="D24" s="195">
        <v>5623.6049876488814</v>
      </c>
      <c r="E24" s="195">
        <v>5610.2025467150052</v>
      </c>
      <c r="F24" s="195">
        <v>5592.8042817863889</v>
      </c>
      <c r="G24" s="195">
        <v>5586.1122801893371</v>
      </c>
      <c r="H24" s="195">
        <v>5554.1280555297099</v>
      </c>
      <c r="I24" s="195">
        <v>5540.8006051153016</v>
      </c>
      <c r="J24" s="195">
        <v>5529.4736199874505</v>
      </c>
      <c r="K24" s="195">
        <v>5521.5239817087349</v>
      </c>
      <c r="L24" s="195">
        <v>5518.2754466490615</v>
      </c>
      <c r="M24" s="195">
        <v>5523.5551252096384</v>
      </c>
      <c r="N24" s="195">
        <v>5534.7699857292009</v>
      </c>
      <c r="O24" s="195">
        <v>5540.8426812429316</v>
      </c>
      <c r="P24" s="195">
        <v>5561.249318141312</v>
      </c>
      <c r="Q24" s="195">
        <v>5551.7528223806476</v>
      </c>
      <c r="R24" s="195">
        <v>5553.0375847211626</v>
      </c>
      <c r="S24" s="195">
        <v>5559.2581164132289</v>
      </c>
      <c r="T24" s="195">
        <v>5617.2500608943419</v>
      </c>
      <c r="U24" s="195">
        <v>5644.3356353679719</v>
      </c>
      <c r="V24" s="195">
        <v>5663.4098806525999</v>
      </c>
      <c r="W24" s="195">
        <v>5633.3599131748961</v>
      </c>
      <c r="X24" s="195">
        <v>5607.1061155489906</v>
      </c>
      <c r="Y24" s="195">
        <v>5577.5142159495363</v>
      </c>
      <c r="Z24" s="195">
        <v>5568.1075745858197</v>
      </c>
      <c r="AA24" s="195">
        <v>5550.214656154003</v>
      </c>
      <c r="AB24" s="195">
        <v>5522.9404017278293</v>
      </c>
      <c r="AC24" s="195">
        <v>5494.909082627516</v>
      </c>
      <c r="AD24" s="195">
        <v>5466.4481751941148</v>
      </c>
      <c r="AE24" s="195">
        <v>5410.2997719108762</v>
      </c>
      <c r="AF24" s="196">
        <v>5411.5499073727806</v>
      </c>
      <c r="AG24" s="197">
        <v>-3.7708032612859051E-2</v>
      </c>
    </row>
    <row r="25" spans="1:33" s="34" customFormat="1" x14ac:dyDescent="0.25">
      <c r="A25" s="33" t="s">
        <v>121</v>
      </c>
      <c r="B25" s="34" t="s">
        <v>22</v>
      </c>
      <c r="C25" s="194">
        <v>4326.8527513850167</v>
      </c>
      <c r="D25" s="195">
        <v>4326.8527513850167</v>
      </c>
      <c r="E25" s="195">
        <v>4110.5537350601126</v>
      </c>
      <c r="F25" s="195">
        <v>3878.1458828063514</v>
      </c>
      <c r="G25" s="195">
        <v>3710.5711816057101</v>
      </c>
      <c r="H25" s="195">
        <v>3794.8938420898298</v>
      </c>
      <c r="I25" s="195">
        <v>4611.7926590224279</v>
      </c>
      <c r="J25" s="195">
        <v>4175.35495052633</v>
      </c>
      <c r="K25" s="195">
        <v>3558.9880958604299</v>
      </c>
      <c r="L25" s="195">
        <v>3409.2658887849716</v>
      </c>
      <c r="M25" s="195">
        <v>3510.3356523914617</v>
      </c>
      <c r="N25" s="195">
        <v>4835.8658511560252</v>
      </c>
      <c r="O25" s="195">
        <v>5211.508897353413</v>
      </c>
      <c r="P25" s="195">
        <v>5535.8517731801348</v>
      </c>
      <c r="Q25" s="195">
        <v>5570.7412175764121</v>
      </c>
      <c r="R25" s="195">
        <v>4476.4891109285181</v>
      </c>
      <c r="S25" s="195">
        <v>4999.3327878881655</v>
      </c>
      <c r="T25" s="195">
        <v>5111.3409932707928</v>
      </c>
      <c r="U25" s="195">
        <v>4369.2445785799291</v>
      </c>
      <c r="V25" s="195">
        <v>3875.7168451799776</v>
      </c>
      <c r="W25" s="195">
        <v>3361.9739262348075</v>
      </c>
      <c r="X25" s="195">
        <v>4428.3747823386475</v>
      </c>
      <c r="Y25" s="195">
        <v>3790.7098504145342</v>
      </c>
      <c r="Z25" s="195">
        <v>3288.5010065954152</v>
      </c>
      <c r="AA25" s="195">
        <v>3602.8108584676197</v>
      </c>
      <c r="AB25" s="195">
        <v>3068.9327379787846</v>
      </c>
      <c r="AC25" s="195">
        <v>3655.15981064775</v>
      </c>
      <c r="AD25" s="195">
        <v>2576.9166117728719</v>
      </c>
      <c r="AE25" s="195">
        <v>4206.4333016959599</v>
      </c>
      <c r="AF25" s="196">
        <v>3433.2614235512037</v>
      </c>
      <c r="AG25" s="197">
        <v>-0.2065222412636474</v>
      </c>
    </row>
    <row r="26" spans="1:33" s="34" customFormat="1" x14ac:dyDescent="0.25">
      <c r="A26" s="33" t="s">
        <v>122</v>
      </c>
      <c r="B26" s="34" t="s">
        <v>23</v>
      </c>
      <c r="C26" s="194">
        <v>-5661.9919303053493</v>
      </c>
      <c r="D26" s="195">
        <v>-5661.9919303053493</v>
      </c>
      <c r="E26" s="195">
        <v>-20350.556029333722</v>
      </c>
      <c r="F26" s="195">
        <v>-18416.739070134481</v>
      </c>
      <c r="G26" s="195">
        <v>-6371.9863328824194</v>
      </c>
      <c r="H26" s="195">
        <v>-18751.198277477084</v>
      </c>
      <c r="I26" s="195">
        <v>-24856.609579118503</v>
      </c>
      <c r="J26" s="195">
        <v>-26257.888312613715</v>
      </c>
      <c r="K26" s="195">
        <v>-18371.660026422582</v>
      </c>
      <c r="L26" s="195">
        <v>-16196.207150708104</v>
      </c>
      <c r="M26" s="195">
        <v>-24780.164682824165</v>
      </c>
      <c r="N26" s="195">
        <v>-22322.249360603608</v>
      </c>
      <c r="O26" s="195">
        <v>-32439.567693448887</v>
      </c>
      <c r="P26" s="195">
        <v>-36554.084316633212</v>
      </c>
      <c r="Q26" s="195">
        <v>-28974.213463475611</v>
      </c>
      <c r="R26" s="195">
        <v>-35048.977863111737</v>
      </c>
      <c r="S26" s="195">
        <v>-36042.739254507753</v>
      </c>
      <c r="T26" s="195">
        <v>-36904.300302784126</v>
      </c>
      <c r="U26" s="195">
        <v>-15552.007684738703</v>
      </c>
      <c r="V26" s="195">
        <v>-32535.909705170845</v>
      </c>
      <c r="W26" s="195">
        <v>-36739.125741054828</v>
      </c>
      <c r="X26" s="195">
        <v>-42713.085016139587</v>
      </c>
      <c r="Y26" s="195">
        <v>-34901.061432540257</v>
      </c>
      <c r="Z26" s="195">
        <v>-26571.504900153337</v>
      </c>
      <c r="AA26" s="195">
        <v>-40451.00364682082</v>
      </c>
      <c r="AB26" s="195">
        <v>-41709.796667277406</v>
      </c>
      <c r="AC26" s="195">
        <v>-44204.226102778441</v>
      </c>
      <c r="AD26" s="195">
        <v>-40959.812822194239</v>
      </c>
      <c r="AE26" s="195">
        <v>-23229.347534306882</v>
      </c>
      <c r="AF26" s="196">
        <v>-36909.404868045574</v>
      </c>
      <c r="AG26" s="197">
        <v>5.5188020969247589</v>
      </c>
    </row>
    <row r="27" spans="1:33" s="34" customFormat="1" x14ac:dyDescent="0.25">
      <c r="A27" s="33" t="s">
        <v>103</v>
      </c>
      <c r="B27" s="34" t="s">
        <v>24</v>
      </c>
      <c r="C27" s="194">
        <v>-62536.646013499645</v>
      </c>
      <c r="D27" s="195">
        <v>-62536.646013499645</v>
      </c>
      <c r="E27" s="195">
        <v>-70567.779834815054</v>
      </c>
      <c r="F27" s="195">
        <v>-73619.055036790523</v>
      </c>
      <c r="G27" s="195">
        <v>-76708.009573980788</v>
      </c>
      <c r="H27" s="195">
        <v>-76446.410135209007</v>
      </c>
      <c r="I27" s="195">
        <v>-77382.232585487145</v>
      </c>
      <c r="J27" s="195">
        <v>-82030.744286867368</v>
      </c>
      <c r="K27" s="195">
        <v>-84429.670537932659</v>
      </c>
      <c r="L27" s="195">
        <v>-85832.936040965156</v>
      </c>
      <c r="M27" s="195">
        <v>-86029.170560032697</v>
      </c>
      <c r="N27" s="195">
        <v>-88048.50904519239</v>
      </c>
      <c r="O27" s="195">
        <v>-88557.638618199853</v>
      </c>
      <c r="P27" s="195">
        <v>-90016.056841269048</v>
      </c>
      <c r="Q27" s="195">
        <v>-100265.92255737512</v>
      </c>
      <c r="R27" s="195">
        <v>-96694.820184464654</v>
      </c>
      <c r="S27" s="195">
        <v>-91471.193871937066</v>
      </c>
      <c r="T27" s="195">
        <v>-86054.634516155144</v>
      </c>
      <c r="U27" s="195">
        <v>-81452.322534986932</v>
      </c>
      <c r="V27" s="195">
        <v>-71206.567028834077</v>
      </c>
      <c r="W27" s="195">
        <v>-67158.433487229646</v>
      </c>
      <c r="X27" s="195">
        <v>-70710.477161070143</v>
      </c>
      <c r="Y27" s="195">
        <v>-69923.137026802389</v>
      </c>
      <c r="Z27" s="195">
        <v>-72984.598858137586</v>
      </c>
      <c r="AA27" s="195">
        <v>-66284.840519547215</v>
      </c>
      <c r="AB27" s="195">
        <v>-64621.431928841055</v>
      </c>
      <c r="AC27" s="195">
        <v>-59636.437228116418</v>
      </c>
      <c r="AD27" s="195">
        <v>-54535.513844402369</v>
      </c>
      <c r="AE27" s="195">
        <v>-58824.522832529365</v>
      </c>
      <c r="AF27" s="196">
        <v>-57654.60792108639</v>
      </c>
      <c r="AG27" s="197">
        <v>-7.8066836065358872E-2</v>
      </c>
    </row>
    <row r="28" spans="1:33" s="34" customFormat="1" x14ac:dyDescent="0.25">
      <c r="A28" s="33" t="s">
        <v>123</v>
      </c>
      <c r="B28" s="34" t="s">
        <v>25</v>
      </c>
      <c r="C28" s="194">
        <v>-15630.780000000015</v>
      </c>
      <c r="D28" s="195">
        <v>-15630.780000000015</v>
      </c>
      <c r="E28" s="195">
        <v>-15063.766666666681</v>
      </c>
      <c r="F28" s="195">
        <v>-14491.033333333346</v>
      </c>
      <c r="G28" s="195">
        <v>-13956.06666666668</v>
      </c>
      <c r="H28" s="195">
        <v>-11828.666666666677</v>
      </c>
      <c r="I28" s="195">
        <v>-9739.4000000000087</v>
      </c>
      <c r="J28" s="195">
        <v>-975.70000000000095</v>
      </c>
      <c r="K28" s="195">
        <v>7763.8000000000075</v>
      </c>
      <c r="L28" s="195">
        <v>16507.993333333347</v>
      </c>
      <c r="M28" s="195">
        <v>28576.16666666669</v>
      </c>
      <c r="N28" s="195">
        <v>40654.166666666708</v>
      </c>
      <c r="O28" s="195">
        <v>37712.400000000038</v>
      </c>
      <c r="P28" s="195">
        <v>34764.400000000031</v>
      </c>
      <c r="Q28" s="195">
        <v>31822.63333333336</v>
      </c>
      <c r="R28" s="195">
        <v>22915.566666666688</v>
      </c>
      <c r="S28" s="195">
        <v>14226.666666666681</v>
      </c>
      <c r="T28" s="195">
        <v>5420.4333333333379</v>
      </c>
      <c r="U28" s="195">
        <v>-3364.9000000000033</v>
      </c>
      <c r="V28" s="195">
        <v>-12171.133333333346</v>
      </c>
      <c r="W28" s="195">
        <v>-18184.466666666682</v>
      </c>
      <c r="X28" s="195">
        <v>-17764.303333333351</v>
      </c>
      <c r="Y28" s="195">
        <v>-16354.030000000015</v>
      </c>
      <c r="Z28" s="195">
        <v>-13313.446666666678</v>
      </c>
      <c r="AA28" s="195">
        <v>-12471.433333333345</v>
      </c>
      <c r="AB28" s="195">
        <v>-8363.6666666666733</v>
      </c>
      <c r="AC28" s="195">
        <v>-5327.6300000000056</v>
      </c>
      <c r="AD28" s="195">
        <v>-2437.7833333333356</v>
      </c>
      <c r="AE28" s="195">
        <v>547.2866666666672</v>
      </c>
      <c r="AF28" s="196">
        <v>5130.4733333333379</v>
      </c>
      <c r="AG28" s="197">
        <v>-1.3282288749079274</v>
      </c>
    </row>
    <row r="29" spans="1:33" s="34" customFormat="1" x14ac:dyDescent="0.25">
      <c r="A29" s="33" t="s">
        <v>124</v>
      </c>
      <c r="B29" s="34" t="s">
        <v>26</v>
      </c>
      <c r="C29" s="194">
        <v>-11214.160012513346</v>
      </c>
      <c r="D29" s="195">
        <v>-11214.160012513346</v>
      </c>
      <c r="E29" s="195">
        <v>-11674.581885073347</v>
      </c>
      <c r="F29" s="195">
        <v>-12148.776305023348</v>
      </c>
      <c r="G29" s="195">
        <v>-11993.951898576681</v>
      </c>
      <c r="H29" s="195">
        <v>-14918.699007686679</v>
      </c>
      <c r="I29" s="195">
        <v>-13815.214368896679</v>
      </c>
      <c r="J29" s="195">
        <v>-13987.266143693349</v>
      </c>
      <c r="K29" s="195">
        <v>-12251.46772089001</v>
      </c>
      <c r="L29" s="195">
        <v>-11331.679522620005</v>
      </c>
      <c r="M29" s="195">
        <v>-7707.7402883300083</v>
      </c>
      <c r="N29" s="195">
        <v>-10957.811445646674</v>
      </c>
      <c r="O29" s="195">
        <v>-11385.92410355334</v>
      </c>
      <c r="P29" s="195">
        <v>-9709.7961860233427</v>
      </c>
      <c r="Q29" s="195">
        <v>-9312.3977328733381</v>
      </c>
      <c r="R29" s="195">
        <v>-5621.0495489266705</v>
      </c>
      <c r="S29" s="195">
        <v>-5069.1351384166692</v>
      </c>
      <c r="T29" s="195">
        <v>-5899.5376251533398</v>
      </c>
      <c r="U29" s="195">
        <v>-5476.7634057600035</v>
      </c>
      <c r="V29" s="195">
        <v>-5885.1379023400041</v>
      </c>
      <c r="W29" s="195">
        <v>-2993.5142776766656</v>
      </c>
      <c r="X29" s="195">
        <v>-1257.56643606333</v>
      </c>
      <c r="Y29" s="195">
        <v>-1674.8975133499991</v>
      </c>
      <c r="Z29" s="195">
        <v>-3049.0638407166689</v>
      </c>
      <c r="AA29" s="195">
        <v>-1810.0956602899987</v>
      </c>
      <c r="AB29" s="195">
        <v>1900.1829695266727</v>
      </c>
      <c r="AC29" s="195">
        <v>576.86257448000219</v>
      </c>
      <c r="AD29" s="195">
        <v>-1321.0025005933362</v>
      </c>
      <c r="AE29" s="195">
        <v>-2551.9816985400025</v>
      </c>
      <c r="AF29" s="196">
        <v>96.770274030001318</v>
      </c>
      <c r="AG29" s="197">
        <v>-1.0086292931367147</v>
      </c>
    </row>
    <row r="30" spans="1:33" s="34" customFormat="1" x14ac:dyDescent="0.25">
      <c r="A30" s="33" t="s">
        <v>125</v>
      </c>
      <c r="B30" s="34" t="s">
        <v>27</v>
      </c>
      <c r="C30" s="194">
        <v>6.6408970404885297</v>
      </c>
      <c r="D30" s="195">
        <v>6.6408970404885297</v>
      </c>
      <c r="E30" s="195">
        <v>-9.4225405402804494</v>
      </c>
      <c r="F30" s="195">
        <v>1.70048167283008</v>
      </c>
      <c r="G30" s="195">
        <v>-1.64277643592871</v>
      </c>
      <c r="H30" s="195">
        <v>17.999123798485389</v>
      </c>
      <c r="I30" s="195">
        <v>4.3106388132450899</v>
      </c>
      <c r="J30" s="195">
        <v>-4.1643120011426902</v>
      </c>
      <c r="K30" s="195">
        <v>7.4413791018562998</v>
      </c>
      <c r="L30" s="195">
        <v>-0.47607260015349001</v>
      </c>
      <c r="M30" s="195">
        <v>-1.64781884527023</v>
      </c>
      <c r="N30" s="195">
        <v>24.472554718825961</v>
      </c>
      <c r="O30" s="195">
        <v>0.89102758772382995</v>
      </c>
      <c r="P30" s="195">
        <v>1.79674234095709</v>
      </c>
      <c r="Q30" s="195">
        <v>5.8712098425588604</v>
      </c>
      <c r="R30" s="195">
        <v>8.0668690386339392</v>
      </c>
      <c r="S30" s="195">
        <v>8.0912224524653205</v>
      </c>
      <c r="T30" s="195">
        <v>12.973332250761899</v>
      </c>
      <c r="U30" s="195">
        <v>22.247981270328321</v>
      </c>
      <c r="V30" s="195">
        <v>24.389068130604539</v>
      </c>
      <c r="W30" s="195">
        <v>21.33535300154502</v>
      </c>
      <c r="X30" s="195">
        <v>19.84033644380937</v>
      </c>
      <c r="Y30" s="195">
        <v>23.63220819411929</v>
      </c>
      <c r="Z30" s="195">
        <v>23.88140425613194</v>
      </c>
      <c r="AA30" s="195">
        <v>16.197406731673748</v>
      </c>
      <c r="AB30" s="195">
        <v>16.084911243649199</v>
      </c>
      <c r="AC30" s="195">
        <v>10.63753633678165</v>
      </c>
      <c r="AD30" s="195">
        <v>8.7821643606105706</v>
      </c>
      <c r="AE30" s="195">
        <v>10.129667583723901</v>
      </c>
      <c r="AF30" s="196">
        <v>21.521597100697619</v>
      </c>
      <c r="AG30" s="197">
        <v>2.2407665665472218</v>
      </c>
    </row>
    <row r="31" spans="1:33" s="34" customFormat="1" x14ac:dyDescent="0.25">
      <c r="A31" s="33" t="s">
        <v>126</v>
      </c>
      <c r="B31" s="34" t="s">
        <v>28</v>
      </c>
      <c r="C31" s="194">
        <v>-5709.8223920605869</v>
      </c>
      <c r="D31" s="195">
        <v>-5709.8223920605869</v>
      </c>
      <c r="E31" s="195">
        <v>-5769.3809641850703</v>
      </c>
      <c r="F31" s="195">
        <v>-5385.8228468061352</v>
      </c>
      <c r="G31" s="195">
        <v>-6342.5388328950494</v>
      </c>
      <c r="H31" s="195">
        <v>-5872.5113233828497</v>
      </c>
      <c r="I31" s="195">
        <v>-4590.7441058119139</v>
      </c>
      <c r="J31" s="195">
        <v>858.57834616176285</v>
      </c>
      <c r="K31" s="195">
        <v>-393.46438319643727</v>
      </c>
      <c r="L31" s="195">
        <v>-7988.8541805318246</v>
      </c>
      <c r="M31" s="195">
        <v>-7326.3076549868238</v>
      </c>
      <c r="N31" s="195">
        <v>-9599.884972146865</v>
      </c>
      <c r="O31" s="195">
        <v>-7385.5920823732558</v>
      </c>
      <c r="P31" s="195">
        <v>-6370.5077479819392</v>
      </c>
      <c r="Q31" s="195">
        <v>-5748.010643624415</v>
      </c>
      <c r="R31" s="195">
        <v>-5241.2666231610174</v>
      </c>
      <c r="S31" s="195">
        <v>-4625.7362883276792</v>
      </c>
      <c r="T31" s="195">
        <v>-4070.1622792697922</v>
      </c>
      <c r="U31" s="195">
        <v>-5941.9733085567259</v>
      </c>
      <c r="V31" s="195">
        <v>-6621.6775371575932</v>
      </c>
      <c r="W31" s="195">
        <v>-7451.731033521015</v>
      </c>
      <c r="X31" s="195">
        <v>-10443.869260275857</v>
      </c>
      <c r="Y31" s="195">
        <v>-10711.098140031731</v>
      </c>
      <c r="Z31" s="195">
        <v>-10852.921337235157</v>
      </c>
      <c r="AA31" s="195">
        <v>-9523.6992943421828</v>
      </c>
      <c r="AB31" s="195">
        <v>-8760.6111908354414</v>
      </c>
      <c r="AC31" s="195">
        <v>-5690.05100134656</v>
      </c>
      <c r="AD31" s="195">
        <v>-4426.7002442415096</v>
      </c>
      <c r="AE31" s="195">
        <v>-3911.5284205322055</v>
      </c>
      <c r="AF31" s="196">
        <v>-4038.5363582347368</v>
      </c>
      <c r="AG31" s="197">
        <v>-0.29270368131760904</v>
      </c>
    </row>
    <row r="32" spans="1:33" s="34" customFormat="1" x14ac:dyDescent="0.25">
      <c r="A32" s="33" t="s">
        <v>127</v>
      </c>
      <c r="B32" s="34" t="s">
        <v>29</v>
      </c>
      <c r="C32" s="194">
        <v>79.924289435610476</v>
      </c>
      <c r="D32" s="195">
        <v>79.924289435610476</v>
      </c>
      <c r="E32" s="195">
        <v>-215.52875958904261</v>
      </c>
      <c r="F32" s="195">
        <v>-565.91839665976693</v>
      </c>
      <c r="G32" s="195">
        <v>-669.87400759216371</v>
      </c>
      <c r="H32" s="195">
        <v>-470.2203685144807</v>
      </c>
      <c r="I32" s="195">
        <v>-590.25552867338797</v>
      </c>
      <c r="J32" s="195">
        <v>-636.37215409420685</v>
      </c>
      <c r="K32" s="195">
        <v>-728.36155207785941</v>
      </c>
      <c r="L32" s="195">
        <v>-611.29217688725851</v>
      </c>
      <c r="M32" s="195">
        <v>-705.29254604651408</v>
      </c>
      <c r="N32" s="195">
        <v>-738.53924780490411</v>
      </c>
      <c r="O32" s="195">
        <v>-721.76844139819195</v>
      </c>
      <c r="P32" s="195">
        <v>-719.61756769589124</v>
      </c>
      <c r="Q32" s="195">
        <v>-675.65631033784302</v>
      </c>
      <c r="R32" s="195">
        <v>-696.687914192535</v>
      </c>
      <c r="S32" s="195">
        <v>-643.14356200117084</v>
      </c>
      <c r="T32" s="195">
        <v>-548.21785044696787</v>
      </c>
      <c r="U32" s="195">
        <v>-457.29325973338825</v>
      </c>
      <c r="V32" s="195">
        <v>-468.298651289048</v>
      </c>
      <c r="W32" s="195">
        <v>-449.11889043119658</v>
      </c>
      <c r="X32" s="195">
        <v>-136.18517598032344</v>
      </c>
      <c r="Y32" s="195">
        <v>-306.96200450505211</v>
      </c>
      <c r="Z32" s="195">
        <v>-397.06781077638681</v>
      </c>
      <c r="AA32" s="195">
        <v>-573.85963125190347</v>
      </c>
      <c r="AB32" s="195">
        <v>-486.11417971167936</v>
      </c>
      <c r="AC32" s="195">
        <v>-434.61028437017075</v>
      </c>
      <c r="AD32" s="195">
        <v>-521.60542181713731</v>
      </c>
      <c r="AE32" s="195">
        <v>-413.93372291037866</v>
      </c>
      <c r="AF32" s="196">
        <v>-224.07560425360191</v>
      </c>
      <c r="AG32" s="197">
        <v>-3.8035983283170043</v>
      </c>
    </row>
    <row r="33" spans="1:33" s="34" customFormat="1" x14ac:dyDescent="0.25">
      <c r="A33" s="33" t="s">
        <v>128</v>
      </c>
      <c r="B33" s="34" t="s">
        <v>30</v>
      </c>
      <c r="C33" s="194">
        <v>2.96242466666666</v>
      </c>
      <c r="D33" s="195">
        <v>2.96242466666666</v>
      </c>
      <c r="E33" s="195">
        <v>4.7502180000000003</v>
      </c>
      <c r="F33" s="195">
        <v>4.3557763333333304</v>
      </c>
      <c r="G33" s="195">
        <v>3.2732443333333401</v>
      </c>
      <c r="H33" s="195">
        <v>3.6789719999999999</v>
      </c>
      <c r="I33" s="195">
        <v>3.0710313333333299</v>
      </c>
      <c r="J33" s="195">
        <v>3.0037479999999999</v>
      </c>
      <c r="K33" s="195">
        <v>2.9304733333333299</v>
      </c>
      <c r="L33" s="195">
        <v>2.5468336666666702</v>
      </c>
      <c r="M33" s="195">
        <v>1.9195806666666699</v>
      </c>
      <c r="N33" s="195">
        <v>3.1508620000000001</v>
      </c>
      <c r="O33" s="195">
        <v>2.1051286666666802</v>
      </c>
      <c r="P33" s="195">
        <v>1.26416033333333</v>
      </c>
      <c r="Q33" s="195">
        <v>1.38717333333334</v>
      </c>
      <c r="R33" s="195">
        <v>1.5350280000000001</v>
      </c>
      <c r="S33" s="195">
        <v>1.70808000000001</v>
      </c>
      <c r="T33" s="195">
        <v>1.8788880000000101</v>
      </c>
      <c r="U33" s="195">
        <v>2.0136673333333301</v>
      </c>
      <c r="V33" s="195">
        <v>2.1100126666666599</v>
      </c>
      <c r="W33" s="195">
        <v>2.2459433333333401</v>
      </c>
      <c r="X33" s="195">
        <v>1.9978896666666699</v>
      </c>
      <c r="Y33" s="195">
        <v>2.23310266666667</v>
      </c>
      <c r="Z33" s="195">
        <v>2.4683156666666801</v>
      </c>
      <c r="AA33" s="195">
        <v>2.7051896666666799</v>
      </c>
      <c r="AB33" s="195">
        <v>2.9403916666666698</v>
      </c>
      <c r="AC33" s="195">
        <v>3.17560833333334</v>
      </c>
      <c r="AD33" s="195">
        <v>3.4108213333333399</v>
      </c>
      <c r="AE33" s="195">
        <v>3.6460306666666602</v>
      </c>
      <c r="AF33" s="196">
        <v>3.8812289999999998</v>
      </c>
      <c r="AG33" s="197">
        <v>0.3101528095116709</v>
      </c>
    </row>
    <row r="34" spans="1:33" s="34" customFormat="1" x14ac:dyDescent="0.25">
      <c r="A34" s="33" t="s">
        <v>129</v>
      </c>
      <c r="B34" s="34" t="s">
        <v>31</v>
      </c>
      <c r="C34" s="194">
        <v>-9.9710712668600009E-3</v>
      </c>
      <c r="D34" s="195">
        <v>-9.9710712668600009E-3</v>
      </c>
      <c r="E34" s="195">
        <v>-1.4380637619740001E-2</v>
      </c>
      <c r="F34" s="195">
        <v>-2.0144954375440002E-2</v>
      </c>
      <c r="G34" s="195">
        <v>-2.485868004396E-2</v>
      </c>
      <c r="H34" s="195">
        <v>-3.1182353766670001E-2</v>
      </c>
      <c r="I34" s="195">
        <v>-3.5603123437199999E-2</v>
      </c>
      <c r="J34" s="195">
        <v>-3.8116873287280001E-2</v>
      </c>
      <c r="K34" s="195">
        <v>-4.0702634698149998E-2</v>
      </c>
      <c r="L34" s="195">
        <v>-4.2713252790410002E-2</v>
      </c>
      <c r="M34" s="195">
        <v>-4.5642782286349999E-2</v>
      </c>
      <c r="N34" s="195">
        <v>-4.7731001433170002E-2</v>
      </c>
      <c r="O34" s="195">
        <v>-5.0140419429279999E-2</v>
      </c>
      <c r="P34" s="195">
        <v>-5.2826370055400002E-2</v>
      </c>
      <c r="Q34" s="195">
        <v>-5.4529237173329997E-2</v>
      </c>
      <c r="R34" s="195">
        <v>-3.8388140390160003E-2</v>
      </c>
      <c r="S34" s="195">
        <v>-5.7452846034869998E-2</v>
      </c>
      <c r="T34" s="195">
        <v>-5.545947812042E-2</v>
      </c>
      <c r="U34" s="195">
        <v>-6.5729839733800005E-2</v>
      </c>
      <c r="V34" s="195">
        <v>-6.663641078516E-2</v>
      </c>
      <c r="W34" s="195">
        <v>-6.8831707454139995E-2</v>
      </c>
      <c r="X34" s="195">
        <v>-5.9634708392670002E-2</v>
      </c>
      <c r="Y34" s="195">
        <v>-5.1863855526299997E-2</v>
      </c>
      <c r="Z34" s="195">
        <v>-4.4300343914820003E-2</v>
      </c>
      <c r="AA34" s="195">
        <v>-4.5049754874260002E-2</v>
      </c>
      <c r="AB34" s="195">
        <v>-3.9747716990190002E-2</v>
      </c>
      <c r="AC34" s="195">
        <v>5.4535164740470002E-2</v>
      </c>
      <c r="AD34" s="195">
        <v>-1.7220175386190001E-2</v>
      </c>
      <c r="AE34" s="195">
        <v>-1.4467047012E-2</v>
      </c>
      <c r="AF34" s="196">
        <v>-2.8366750871100001E-2</v>
      </c>
      <c r="AG34" s="197">
        <v>1.8449050369723212</v>
      </c>
    </row>
    <row r="35" spans="1:33" s="34" customFormat="1" x14ac:dyDescent="0.25">
      <c r="A35" s="33" t="s">
        <v>130</v>
      </c>
      <c r="B35" s="34" t="s">
        <v>32</v>
      </c>
      <c r="C35" s="194">
        <v>6484.6650306460979</v>
      </c>
      <c r="D35" s="195">
        <v>6484.6650306460979</v>
      </c>
      <c r="E35" s="195">
        <v>6561.8472130417395</v>
      </c>
      <c r="F35" s="195">
        <v>6536.399149793102</v>
      </c>
      <c r="G35" s="195">
        <v>6599.7307020859826</v>
      </c>
      <c r="H35" s="195">
        <v>6607.3640896600809</v>
      </c>
      <c r="I35" s="195">
        <v>6396.1621014002994</v>
      </c>
      <c r="J35" s="195">
        <v>6327.1583154572963</v>
      </c>
      <c r="K35" s="195">
        <v>6228.386043695622</v>
      </c>
      <c r="L35" s="195">
        <v>6219.7959584637056</v>
      </c>
      <c r="M35" s="195">
        <v>6135.8167937061417</v>
      </c>
      <c r="N35" s="195">
        <v>5997.0891417174053</v>
      </c>
      <c r="O35" s="195">
        <v>6006.7374844207998</v>
      </c>
      <c r="P35" s="195">
        <v>5950.95529737787</v>
      </c>
      <c r="Q35" s="195">
        <v>5987.4147978325427</v>
      </c>
      <c r="R35" s="195">
        <v>5723.6743830399755</v>
      </c>
      <c r="S35" s="195">
        <v>5531.4241957852182</v>
      </c>
      <c r="T35" s="195">
        <v>5422.9736444703203</v>
      </c>
      <c r="U35" s="195">
        <v>5350.9717752934203</v>
      </c>
      <c r="V35" s="195">
        <v>5141.7843711893511</v>
      </c>
      <c r="W35" s="195">
        <v>5266.0445721985334</v>
      </c>
      <c r="X35" s="195">
        <v>5169.2778253451643</v>
      </c>
      <c r="Y35" s="195">
        <v>5145.5509011120193</v>
      </c>
      <c r="Z35" s="195">
        <v>5053.318724272408</v>
      </c>
      <c r="AA35" s="195">
        <v>5199.5359408727882</v>
      </c>
      <c r="AB35" s="195">
        <v>5057.9162944352547</v>
      </c>
      <c r="AC35" s="195">
        <v>5001.7585024492682</v>
      </c>
      <c r="AD35" s="195">
        <v>4847.4800547869027</v>
      </c>
      <c r="AE35" s="195">
        <v>4950.165686281307</v>
      </c>
      <c r="AF35" s="196">
        <v>4814.9158739313152</v>
      </c>
      <c r="AG35" s="197">
        <v>-0.25749196740674479</v>
      </c>
    </row>
    <row r="36" spans="1:33" s="34" customFormat="1" x14ac:dyDescent="0.25">
      <c r="A36" s="33" t="s">
        <v>131</v>
      </c>
      <c r="B36" s="34" t="s">
        <v>33</v>
      </c>
      <c r="C36" s="194">
        <v>-28606.823140786037</v>
      </c>
      <c r="D36" s="195">
        <v>-28606.823140786037</v>
      </c>
      <c r="E36" s="195">
        <v>-30577.024156114625</v>
      </c>
      <c r="F36" s="195">
        <v>-30702.389382242513</v>
      </c>
      <c r="G36" s="195">
        <v>-31023.808243218515</v>
      </c>
      <c r="H36" s="195">
        <v>-30674.544607602449</v>
      </c>
      <c r="I36" s="195">
        <v>-28646.077966129847</v>
      </c>
      <c r="J36" s="195">
        <v>-27820.879611897861</v>
      </c>
      <c r="K36" s="195">
        <v>-28036.487554669799</v>
      </c>
      <c r="L36" s="195">
        <v>-28182.363231948355</v>
      </c>
      <c r="M36" s="195">
        <v>-29636.401926258364</v>
      </c>
      <c r="N36" s="195">
        <v>-28435.704997115809</v>
      </c>
      <c r="O36" s="195">
        <v>-28262.830974475979</v>
      </c>
      <c r="P36" s="195">
        <v>-25630.525306874111</v>
      </c>
      <c r="Q36" s="195">
        <v>-26696.307933858683</v>
      </c>
      <c r="R36" s="195">
        <v>-26528.46107360379</v>
      </c>
      <c r="S36" s="195">
        <v>-25670.022543449581</v>
      </c>
      <c r="T36" s="195">
        <v>-23648.338352698469</v>
      </c>
      <c r="U36" s="195">
        <v>-22297.493531750551</v>
      </c>
      <c r="V36" s="195">
        <v>-29346.646888338335</v>
      </c>
      <c r="W36" s="195">
        <v>-27796.111568314671</v>
      </c>
      <c r="X36" s="195">
        <v>-28200.884272194467</v>
      </c>
      <c r="Y36" s="195">
        <v>-23606.499639157475</v>
      </c>
      <c r="Z36" s="195">
        <v>-22648.487553964613</v>
      </c>
      <c r="AA36" s="195">
        <v>-20369.636136026489</v>
      </c>
      <c r="AB36" s="195">
        <v>-22550.182684111365</v>
      </c>
      <c r="AC36" s="195">
        <v>-23410.346245024633</v>
      </c>
      <c r="AD36" s="195">
        <v>-22768.930176309113</v>
      </c>
      <c r="AE36" s="195">
        <v>-22912.731474036817</v>
      </c>
      <c r="AF36" s="196">
        <v>-23568.60987282898</v>
      </c>
      <c r="AG36" s="197">
        <v>-0.17611928605850152</v>
      </c>
    </row>
    <row r="37" spans="1:33" s="34" customFormat="1" x14ac:dyDescent="0.25">
      <c r="A37" s="33" t="s">
        <v>132</v>
      </c>
      <c r="B37" s="34" t="s">
        <v>34</v>
      </c>
      <c r="C37" s="194">
        <v>-10488.83573193287</v>
      </c>
      <c r="D37" s="195">
        <v>-10488.83573193287</v>
      </c>
      <c r="E37" s="195">
        <v>-13332.447878635605</v>
      </c>
      <c r="F37" s="195">
        <v>-14297.148781509813</v>
      </c>
      <c r="G37" s="195">
        <v>-13169.974205225439</v>
      </c>
      <c r="H37" s="195">
        <v>-15290.226760161237</v>
      </c>
      <c r="I37" s="195">
        <v>-14372.071492393228</v>
      </c>
      <c r="J37" s="195">
        <v>-17205.617823952511</v>
      </c>
      <c r="K37" s="195">
        <v>-17061.464215155087</v>
      </c>
      <c r="L37" s="195">
        <v>-20203.833537178976</v>
      </c>
      <c r="M37" s="195">
        <v>-22668.083478508601</v>
      </c>
      <c r="N37" s="195">
        <v>-24982.563929587261</v>
      </c>
      <c r="O37" s="195">
        <v>-26856.007160234894</v>
      </c>
      <c r="P37" s="195">
        <v>-27573.425109480544</v>
      </c>
      <c r="Q37" s="195">
        <v>-29023.740417470028</v>
      </c>
      <c r="R37" s="195">
        <v>-28408.385140125163</v>
      </c>
      <c r="S37" s="195">
        <v>-25719.095973389285</v>
      </c>
      <c r="T37" s="195">
        <v>-27723.420021940874</v>
      </c>
      <c r="U37" s="195">
        <v>-27480.47116798137</v>
      </c>
      <c r="V37" s="195">
        <v>-28245.906922740131</v>
      </c>
      <c r="W37" s="195">
        <v>-30861.202159624303</v>
      </c>
      <c r="X37" s="195">
        <v>-26935.234712605987</v>
      </c>
      <c r="Y37" s="195">
        <v>-28449.779076537845</v>
      </c>
      <c r="Z37" s="195">
        <v>-25012.103926831354</v>
      </c>
      <c r="AA37" s="195">
        <v>-25754.178746079815</v>
      </c>
      <c r="AB37" s="195">
        <v>-22594.835604920001</v>
      </c>
      <c r="AC37" s="195">
        <v>-21704.840216812561</v>
      </c>
      <c r="AD37" s="195">
        <v>-22295.342027092312</v>
      </c>
      <c r="AE37" s="195">
        <v>-23503.412258998422</v>
      </c>
      <c r="AF37" s="196">
        <v>-24150.091357012439</v>
      </c>
      <c r="AG37" s="197">
        <v>1.3024568192529116</v>
      </c>
    </row>
    <row r="38" spans="1:33" s="34" customFormat="1" x14ac:dyDescent="0.25">
      <c r="A38" s="33" t="s">
        <v>133</v>
      </c>
      <c r="B38" s="34" t="s">
        <v>35</v>
      </c>
      <c r="C38" s="194">
        <v>-20448.946014557809</v>
      </c>
      <c r="D38" s="195">
        <v>-32992.488647820901</v>
      </c>
      <c r="E38" s="195">
        <v>-25766.957674535101</v>
      </c>
      <c r="F38" s="195">
        <v>-3826.0024669981553</v>
      </c>
      <c r="G38" s="195">
        <v>-8972.9901643808134</v>
      </c>
      <c r="H38" s="195">
        <v>-10015.170616298892</v>
      </c>
      <c r="I38" s="195">
        <v>-20433.960747414811</v>
      </c>
      <c r="J38" s="195">
        <v>-38346.901055669623</v>
      </c>
      <c r="K38" s="195">
        <v>-38095.270074107029</v>
      </c>
      <c r="L38" s="195">
        <v>-44061.317353080667</v>
      </c>
      <c r="M38" s="195">
        <v>-40410.981570873322</v>
      </c>
      <c r="N38" s="195">
        <v>-37504.483889313589</v>
      </c>
      <c r="O38" s="195">
        <v>-29217.090284719354</v>
      </c>
      <c r="P38" s="195">
        <v>-38841.310111117898</v>
      </c>
      <c r="Q38" s="195">
        <v>-41433.085747973528</v>
      </c>
      <c r="R38" s="195">
        <v>-52562.612198761861</v>
      </c>
      <c r="S38" s="195">
        <v>-51412.831502299792</v>
      </c>
      <c r="T38" s="195">
        <v>-44753.168788271454</v>
      </c>
      <c r="U38" s="195">
        <v>-38441.988299341479</v>
      </c>
      <c r="V38" s="195">
        <v>-37871.118354106671</v>
      </c>
      <c r="W38" s="195">
        <v>-37440.955282617135</v>
      </c>
      <c r="X38" s="195">
        <v>-34872.767196252404</v>
      </c>
      <c r="Y38" s="195">
        <v>-41686.922820106534</v>
      </c>
      <c r="Z38" s="195">
        <v>-41435.183089192084</v>
      </c>
      <c r="AA38" s="195">
        <v>-43562.18981028421</v>
      </c>
      <c r="AB38" s="195">
        <v>-35122.025676057645</v>
      </c>
      <c r="AC38" s="195">
        <v>-32579.462793577706</v>
      </c>
      <c r="AD38" s="195">
        <v>-32266.860485436733</v>
      </c>
      <c r="AE38" s="195">
        <v>-37489.757865573425</v>
      </c>
      <c r="AF38" s="196">
        <v>-37156.462009894392</v>
      </c>
      <c r="AG38" s="197">
        <v>0.81703555691537044</v>
      </c>
    </row>
    <row r="39" spans="1:33" s="34" customFormat="1" x14ac:dyDescent="0.25">
      <c r="A39" s="33" t="s">
        <v>134</v>
      </c>
      <c r="B39" s="34" t="s">
        <v>36</v>
      </c>
      <c r="C39" s="194">
        <v>271.84641941259957</v>
      </c>
      <c r="D39" s="195">
        <v>271.84641941259957</v>
      </c>
      <c r="E39" s="195">
        <v>77.456163379994436</v>
      </c>
      <c r="F39" s="195">
        <v>-3899.4131708179052</v>
      </c>
      <c r="G39" s="195">
        <v>-4924.9522673571773</v>
      </c>
      <c r="H39" s="195">
        <v>-5808.3058848309456</v>
      </c>
      <c r="I39" s="195">
        <v>-5566.0397872624371</v>
      </c>
      <c r="J39" s="195">
        <v>-8761.6502117035543</v>
      </c>
      <c r="K39" s="195">
        <v>-9510.6988400452628</v>
      </c>
      <c r="L39" s="195">
        <v>-8169.1204256062792</v>
      </c>
      <c r="M39" s="195">
        <v>-9081.417254044427</v>
      </c>
      <c r="N39" s="195">
        <v>-6508.7869063038233</v>
      </c>
      <c r="O39" s="195">
        <v>-9359.696015135185</v>
      </c>
      <c r="P39" s="195">
        <v>-8903.869618525554</v>
      </c>
      <c r="Q39" s="195">
        <v>954.5557214029069</v>
      </c>
      <c r="R39" s="195">
        <v>-7949.6615927844377</v>
      </c>
      <c r="S39" s="195">
        <v>84.859259815159987</v>
      </c>
      <c r="T39" s="195">
        <v>-8998.2218604962454</v>
      </c>
      <c r="U39" s="195">
        <v>-12647.966987820744</v>
      </c>
      <c r="V39" s="195">
        <v>-14037.134125949724</v>
      </c>
      <c r="W39" s="195">
        <v>-14034.697630979252</v>
      </c>
      <c r="X39" s="195">
        <v>-11865.926992670562</v>
      </c>
      <c r="Y39" s="195">
        <v>-11591.820868334242</v>
      </c>
      <c r="Z39" s="195">
        <v>-9504.9124888474616</v>
      </c>
      <c r="AA39" s="195">
        <v>-8764.0134553568478</v>
      </c>
      <c r="AB39" s="195">
        <v>-10012.75484378351</v>
      </c>
      <c r="AC39" s="195">
        <v>-9158.8380447650361</v>
      </c>
      <c r="AD39" s="195">
        <v>-5496.4085099607373</v>
      </c>
      <c r="AE39" s="195">
        <v>8006.4360423905782</v>
      </c>
      <c r="AF39" s="196">
        <v>-6713.9249434078838</v>
      </c>
      <c r="AG39" s="197">
        <v>-25.697492642776762</v>
      </c>
    </row>
    <row r="40" spans="1:33" s="34" customFormat="1" x14ac:dyDescent="0.25">
      <c r="A40" s="33" t="s">
        <v>135</v>
      </c>
      <c r="B40" s="34" t="s">
        <v>37</v>
      </c>
      <c r="C40" s="194">
        <v>-18313.827639908344</v>
      </c>
      <c r="D40" s="195">
        <v>-20249.672002083298</v>
      </c>
      <c r="E40" s="195">
        <v>-20248.746116789163</v>
      </c>
      <c r="F40" s="195">
        <v>-21280.092007273728</v>
      </c>
      <c r="G40" s="195">
        <v>-22610.70653279285</v>
      </c>
      <c r="H40" s="195">
        <v>-21837.439197458261</v>
      </c>
      <c r="I40" s="195">
        <v>-21392.061300285059</v>
      </c>
      <c r="J40" s="195">
        <v>-20428.622690748507</v>
      </c>
      <c r="K40" s="195">
        <v>-20853.154924200659</v>
      </c>
      <c r="L40" s="195">
        <v>-23028.54849647369</v>
      </c>
      <c r="M40" s="195">
        <v>-22540.75731647222</v>
      </c>
      <c r="N40" s="195">
        <v>-22638.224794742651</v>
      </c>
      <c r="O40" s="195">
        <v>-23557.060171125428</v>
      </c>
      <c r="P40" s="195">
        <v>-21523.058232548425</v>
      </c>
      <c r="Q40" s="195">
        <v>-21908.967808377693</v>
      </c>
      <c r="R40" s="195">
        <v>-21648.285988404474</v>
      </c>
      <c r="S40" s="195">
        <v>-22722.275048428088</v>
      </c>
      <c r="T40" s="195">
        <v>-22276.810101888645</v>
      </c>
      <c r="U40" s="195">
        <v>-21515.128841910089</v>
      </c>
      <c r="V40" s="195">
        <v>-21929.796659817261</v>
      </c>
      <c r="W40" s="195">
        <v>-21906.328268204237</v>
      </c>
      <c r="X40" s="195">
        <v>-22561.053506796867</v>
      </c>
      <c r="Y40" s="195">
        <v>-21322.151229847226</v>
      </c>
      <c r="Z40" s="195">
        <v>-22672.713962303776</v>
      </c>
      <c r="AA40" s="195">
        <v>-23161.321075499964</v>
      </c>
      <c r="AB40" s="195">
        <v>-24179.902353803136</v>
      </c>
      <c r="AC40" s="195">
        <v>-23774.733292588902</v>
      </c>
      <c r="AD40" s="195">
        <v>-24948.801745748824</v>
      </c>
      <c r="AE40" s="195">
        <v>-23525.335627432207</v>
      </c>
      <c r="AF40" s="196">
        <v>-26292.902637303854</v>
      </c>
      <c r="AG40" s="197">
        <v>0.43568581916802634</v>
      </c>
    </row>
    <row r="41" spans="1:33" s="34" customFormat="1" x14ac:dyDescent="0.25">
      <c r="A41" s="33" t="s">
        <v>136</v>
      </c>
      <c r="B41" s="34" t="s">
        <v>38</v>
      </c>
      <c r="C41" s="194">
        <v>-109767.7934135338</v>
      </c>
      <c r="D41" s="195">
        <v>-109767.7934135338</v>
      </c>
      <c r="E41" s="195">
        <v>-76885.605447174792</v>
      </c>
      <c r="F41" s="195">
        <v>-83056.244042493403</v>
      </c>
      <c r="G41" s="195">
        <v>-78327.231093108509</v>
      </c>
      <c r="H41" s="195">
        <v>-166249.0122239757</v>
      </c>
      <c r="I41" s="195">
        <v>-239514.25548901007</v>
      </c>
      <c r="J41" s="195">
        <v>-306140.86556227237</v>
      </c>
      <c r="K41" s="195">
        <v>-382612.2831061731</v>
      </c>
      <c r="L41" s="195">
        <v>-483340.88536654122</v>
      </c>
      <c r="M41" s="195">
        <v>-492658.51031586924</v>
      </c>
      <c r="N41" s="195">
        <v>-517293.46439218539</v>
      </c>
      <c r="O41" s="195">
        <v>-571928.73968703451</v>
      </c>
      <c r="P41" s="195">
        <v>-602655.69005734974</v>
      </c>
      <c r="Q41" s="195">
        <v>-624438.03381009214</v>
      </c>
      <c r="R41" s="195">
        <v>-576813.40756337054</v>
      </c>
      <c r="S41" s="195">
        <v>-579238.78837697965</v>
      </c>
      <c r="T41" s="195">
        <v>-586653.53084811242</v>
      </c>
      <c r="U41" s="195">
        <v>-595718.36308456282</v>
      </c>
      <c r="V41" s="195">
        <v>-627334.64586072811</v>
      </c>
      <c r="W41" s="195">
        <v>-685883.8413359616</v>
      </c>
      <c r="X41" s="195">
        <v>-757900.90846427076</v>
      </c>
      <c r="Y41" s="195">
        <v>-723150.28599255043</v>
      </c>
      <c r="Z41" s="195">
        <v>-715653.10223431536</v>
      </c>
      <c r="AA41" s="195">
        <v>-646674.3978978321</v>
      </c>
      <c r="AB41" s="195">
        <v>-706161.7520550699</v>
      </c>
      <c r="AC41" s="195">
        <v>-621559.44096327038</v>
      </c>
      <c r="AD41" s="195">
        <v>-638707.765301154</v>
      </c>
      <c r="AE41" s="195">
        <v>-630533.46872132726</v>
      </c>
      <c r="AF41" s="196">
        <v>-640699.73096112558</v>
      </c>
      <c r="AG41" s="197">
        <v>4.8368644484578898</v>
      </c>
    </row>
    <row r="42" spans="1:33" s="34" customFormat="1" x14ac:dyDescent="0.25">
      <c r="A42" s="33" t="s">
        <v>137</v>
      </c>
      <c r="B42" s="34" t="s">
        <v>39</v>
      </c>
      <c r="C42" s="194">
        <v>-9782.6725526601222</v>
      </c>
      <c r="D42" s="195">
        <v>-9782.6725526601222</v>
      </c>
      <c r="E42" s="195">
        <v>-10489.646008136904</v>
      </c>
      <c r="F42" s="195">
        <v>-11050.303368246659</v>
      </c>
      <c r="G42" s="195">
        <v>-10882.183222642841</v>
      </c>
      <c r="H42" s="195">
        <v>-10361.026734905845</v>
      </c>
      <c r="I42" s="195">
        <v>-9861.764305964929</v>
      </c>
      <c r="J42" s="195">
        <v>-9803.7934947764697</v>
      </c>
      <c r="K42" s="195">
        <v>-9646.7038551336864</v>
      </c>
      <c r="L42" s="195">
        <v>-10661.446823313281</v>
      </c>
      <c r="M42" s="195">
        <v>-9990.0445485396958</v>
      </c>
      <c r="N42" s="195">
        <v>-9939.8418160434194</v>
      </c>
      <c r="O42" s="195">
        <v>-9223.0567349910398</v>
      </c>
      <c r="P42" s="195">
        <v>-9731.5237118933237</v>
      </c>
      <c r="Q42" s="195">
        <v>-9272.8757502175722</v>
      </c>
      <c r="R42" s="195">
        <v>-9284.3362337718445</v>
      </c>
      <c r="S42" s="195">
        <v>-5781.0625234261597</v>
      </c>
      <c r="T42" s="195">
        <v>-8623.1209804091359</v>
      </c>
      <c r="U42" s="195">
        <v>-8218.7971561632021</v>
      </c>
      <c r="V42" s="195">
        <v>-7193.5163473023458</v>
      </c>
      <c r="W42" s="195">
        <v>-6974.3825669643338</v>
      </c>
      <c r="X42" s="195">
        <v>-6195.8800137720254</v>
      </c>
      <c r="Y42" s="195">
        <v>-6514.6181937395031</v>
      </c>
      <c r="Z42" s="195">
        <v>-7511.5434522924534</v>
      </c>
      <c r="AA42" s="195">
        <v>-8138.460985156431</v>
      </c>
      <c r="AB42" s="195">
        <v>-6173.2916735462222</v>
      </c>
      <c r="AC42" s="195">
        <v>-6677.4239936548784</v>
      </c>
      <c r="AD42" s="195">
        <v>-6745.5490977049176</v>
      </c>
      <c r="AE42" s="195">
        <v>-6642.3150778142553</v>
      </c>
      <c r="AF42" s="196">
        <v>-5728.4782732681542</v>
      </c>
      <c r="AG42" s="197">
        <v>-0.41442604335044864</v>
      </c>
    </row>
    <row r="43" spans="1:33" s="34" customFormat="1" x14ac:dyDescent="0.25">
      <c r="A43" s="33" t="s">
        <v>138</v>
      </c>
      <c r="B43" s="34" t="s">
        <v>40</v>
      </c>
      <c r="C43" s="194">
        <v>-4805.9166745076527</v>
      </c>
      <c r="D43" s="195">
        <v>-4419.2477814053736</v>
      </c>
      <c r="E43" s="195">
        <v>-2987.6135371465016</v>
      </c>
      <c r="F43" s="195">
        <v>-2950.3475619606388</v>
      </c>
      <c r="G43" s="195">
        <v>-2911.9639460115704</v>
      </c>
      <c r="H43" s="195">
        <v>-3072.0172205432409</v>
      </c>
      <c r="I43" s="195">
        <v>-3137.9303609338385</v>
      </c>
      <c r="J43" s="195">
        <v>-3919.7281273406888</v>
      </c>
      <c r="K43" s="195">
        <v>-3895.2752857536275</v>
      </c>
      <c r="L43" s="195">
        <v>-4011.5833256002475</v>
      </c>
      <c r="M43" s="195">
        <v>-4033.8633121004218</v>
      </c>
      <c r="N43" s="195">
        <v>-4115.2157475944523</v>
      </c>
      <c r="O43" s="195">
        <v>-5152.9521260297852</v>
      </c>
      <c r="P43" s="195">
        <v>-5260.0580080653745</v>
      </c>
      <c r="Q43" s="195">
        <v>-6969.6966612242522</v>
      </c>
      <c r="R43" s="195">
        <v>-7133.3589073089815</v>
      </c>
      <c r="S43" s="195">
        <v>-7172.5644351494793</v>
      </c>
      <c r="T43" s="195">
        <v>-7165.9323615334097</v>
      </c>
      <c r="U43" s="195">
        <v>-7454.7882677904972</v>
      </c>
      <c r="V43" s="195">
        <v>-6294.8064415149211</v>
      </c>
      <c r="W43" s="195">
        <v>-6233.6016416733783</v>
      </c>
      <c r="X43" s="195">
        <v>-6170.3325399658215</v>
      </c>
      <c r="Y43" s="195">
        <v>-6086.1611352139198</v>
      </c>
      <c r="Z43" s="195">
        <v>-6022.7024880595236</v>
      </c>
      <c r="AA43" s="195">
        <v>-7366.8454941685923</v>
      </c>
      <c r="AB43" s="195">
        <v>-0.50930732116390998</v>
      </c>
      <c r="AC43" s="195">
        <v>-44.731147373995427</v>
      </c>
      <c r="AD43" s="195">
        <v>107.38663459007692</v>
      </c>
      <c r="AE43" s="195">
        <v>-208.12964614711609</v>
      </c>
      <c r="AF43" s="196">
        <v>213.2778644503924</v>
      </c>
      <c r="AG43" s="197">
        <v>-1.0443781860766952</v>
      </c>
    </row>
    <row r="44" spans="1:33" s="34" customFormat="1" x14ac:dyDescent="0.25">
      <c r="A44" s="33" t="s">
        <v>139</v>
      </c>
      <c r="B44" s="34" t="s">
        <v>41</v>
      </c>
      <c r="C44" s="194">
        <v>-36632.85788043146</v>
      </c>
      <c r="D44" s="195">
        <v>-36632.85788043146</v>
      </c>
      <c r="E44" s="195">
        <v>-36047.935626167855</v>
      </c>
      <c r="F44" s="195">
        <v>-34914.46379931282</v>
      </c>
      <c r="G44" s="195">
        <v>-35097.196638084555</v>
      </c>
      <c r="H44" s="195">
        <v>-34107.192247513158</v>
      </c>
      <c r="I44" s="195">
        <v>-35232.988966640958</v>
      </c>
      <c r="J44" s="195">
        <v>-35571.215656170069</v>
      </c>
      <c r="K44" s="195">
        <v>-35218.712659462239</v>
      </c>
      <c r="L44" s="195">
        <v>-35866.067556454946</v>
      </c>
      <c r="M44" s="195">
        <v>-38820.17950490232</v>
      </c>
      <c r="N44" s="195">
        <v>-40420.268147182702</v>
      </c>
      <c r="O44" s="195">
        <v>-41189.139961362147</v>
      </c>
      <c r="P44" s="195">
        <v>-39740.353220564197</v>
      </c>
      <c r="Q44" s="195">
        <v>-39306.52877506111</v>
      </c>
      <c r="R44" s="195">
        <v>-39426.416283007275</v>
      </c>
      <c r="S44" s="195">
        <v>-38955.784302936358</v>
      </c>
      <c r="T44" s="195">
        <v>-40967.024429775425</v>
      </c>
      <c r="U44" s="195">
        <v>-39898.115341295808</v>
      </c>
      <c r="V44" s="195">
        <v>-37963.616764094048</v>
      </c>
      <c r="W44" s="195">
        <v>-35641.922317104836</v>
      </c>
      <c r="X44" s="195">
        <v>-37691.412697684405</v>
      </c>
      <c r="Y44" s="195">
        <v>-37818.129655252487</v>
      </c>
      <c r="Z44" s="195">
        <v>-36199.422312432653</v>
      </c>
      <c r="AA44" s="195">
        <v>-34665.835556093829</v>
      </c>
      <c r="AB44" s="195">
        <v>-36642.466735818154</v>
      </c>
      <c r="AC44" s="195">
        <v>-39064.595083031869</v>
      </c>
      <c r="AD44" s="195">
        <v>-38641.744225770191</v>
      </c>
      <c r="AE44" s="195">
        <v>-39405.191623375962</v>
      </c>
      <c r="AF44" s="196">
        <v>-38549.555944380583</v>
      </c>
      <c r="AG44" s="197">
        <v>5.2321827311567322E-2</v>
      </c>
    </row>
    <row r="45" spans="1:33" s="34" customFormat="1" x14ac:dyDescent="0.25">
      <c r="A45" s="33" t="s">
        <v>140</v>
      </c>
      <c r="B45" s="34" t="s">
        <v>42</v>
      </c>
      <c r="C45" s="194">
        <v>-36235.892919870923</v>
      </c>
      <c r="D45" s="195">
        <v>-36235.892919870923</v>
      </c>
      <c r="E45" s="195">
        <v>-35332.092345817247</v>
      </c>
      <c r="F45" s="195">
        <v>-35172.10751494523</v>
      </c>
      <c r="G45" s="195">
        <v>-31094.569308271653</v>
      </c>
      <c r="H45" s="195">
        <v>-33393.296638877298</v>
      </c>
      <c r="I45" s="195">
        <v>-36273.493894481202</v>
      </c>
      <c r="J45" s="195">
        <v>-38676.659186450481</v>
      </c>
      <c r="K45" s="195">
        <v>-39378.306224615932</v>
      </c>
      <c r="L45" s="195">
        <v>-39979.63662924042</v>
      </c>
      <c r="M45" s="195">
        <v>-39324.062800365537</v>
      </c>
      <c r="N45" s="195">
        <v>-41506.64121165339</v>
      </c>
      <c r="O45" s="195">
        <v>-42707.657852478442</v>
      </c>
      <c r="P45" s="195">
        <v>-42296.061834845204</v>
      </c>
      <c r="Q45" s="195">
        <v>-39843.369651547102</v>
      </c>
      <c r="R45" s="195">
        <v>-33642.099540203802</v>
      </c>
      <c r="S45" s="195">
        <v>-33915.923826590646</v>
      </c>
      <c r="T45" s="195">
        <v>-44070.727249344454</v>
      </c>
      <c r="U45" s="195">
        <v>-42231.788366813955</v>
      </c>
      <c r="V45" s="195">
        <v>-43149.359874678361</v>
      </c>
      <c r="W45" s="195">
        <v>-43506.296378122141</v>
      </c>
      <c r="X45" s="195">
        <v>-46816.693466882367</v>
      </c>
      <c r="Y45" s="195">
        <v>-45486.473699855618</v>
      </c>
      <c r="Z45" s="195">
        <v>-46039.531407902592</v>
      </c>
      <c r="AA45" s="195">
        <v>-44106.09826636871</v>
      </c>
      <c r="AB45" s="195">
        <v>-42667.251253546165</v>
      </c>
      <c r="AC45" s="195">
        <v>-43645.225688878942</v>
      </c>
      <c r="AD45" s="195">
        <v>-46472.465639611022</v>
      </c>
      <c r="AE45" s="195">
        <v>-44748.631320687709</v>
      </c>
      <c r="AF45" s="196">
        <v>-43740.477266588729</v>
      </c>
      <c r="AG45" s="197">
        <v>0.20710361307537881</v>
      </c>
    </row>
    <row r="46" spans="1:33" s="34" customFormat="1" x14ac:dyDescent="0.25">
      <c r="A46" s="33" t="s">
        <v>141</v>
      </c>
      <c r="B46" s="34" t="s">
        <v>43</v>
      </c>
      <c r="C46" s="194">
        <v>-2018.6027416936749</v>
      </c>
      <c r="D46" s="195">
        <v>-2018.6027416936749</v>
      </c>
      <c r="E46" s="195">
        <v>-5942.0529734985193</v>
      </c>
      <c r="F46" s="195">
        <v>-4679.5925459537766</v>
      </c>
      <c r="G46" s="195">
        <v>-4021.5743131257627</v>
      </c>
      <c r="H46" s="195">
        <v>-2908.1685300925196</v>
      </c>
      <c r="I46" s="195">
        <v>-3567.0986017040673</v>
      </c>
      <c r="J46" s="195">
        <v>-6252.342513834893</v>
      </c>
      <c r="K46" s="195">
        <v>-4014.8800327254767</v>
      </c>
      <c r="L46" s="195">
        <v>-2900.9900932244032</v>
      </c>
      <c r="M46" s="195">
        <v>-3192.488621479893</v>
      </c>
      <c r="N46" s="195">
        <v>5798.1180363246385</v>
      </c>
      <c r="O46" s="195">
        <v>-604.72925288230238</v>
      </c>
      <c r="P46" s="195">
        <v>-2539.4458598466872</v>
      </c>
      <c r="Q46" s="195">
        <v>-3410.8974847071627</v>
      </c>
      <c r="R46" s="195">
        <v>-3081.7456888949064</v>
      </c>
      <c r="S46" s="195">
        <v>-2203.6421504354357</v>
      </c>
      <c r="T46" s="195">
        <v>-1394.0939536607834</v>
      </c>
      <c r="U46" s="195">
        <v>-68.823520540460436</v>
      </c>
      <c r="V46" s="195">
        <v>-2123.8624478946504</v>
      </c>
      <c r="W46" s="195">
        <v>-2952.3994313229177</v>
      </c>
      <c r="X46" s="195">
        <v>-2488.5918159427029</v>
      </c>
      <c r="Y46" s="195">
        <v>-1106.424866113088</v>
      </c>
      <c r="Z46" s="195">
        <v>-1631.7712484869451</v>
      </c>
      <c r="AA46" s="195">
        <v>-1805.9874824557012</v>
      </c>
      <c r="AB46" s="195">
        <v>-336.60880084388128</v>
      </c>
      <c r="AC46" s="195">
        <v>-2132.3065426572862</v>
      </c>
      <c r="AD46" s="195">
        <v>-2143.9101277365412</v>
      </c>
      <c r="AE46" s="195">
        <v>-1382.8123001631475</v>
      </c>
      <c r="AF46" s="196">
        <v>-1374.5863613183753</v>
      </c>
      <c r="AG46" s="197">
        <v>-0.31904067455835733</v>
      </c>
    </row>
    <row r="47" spans="1:33" s="34" customFormat="1" x14ac:dyDescent="0.25">
      <c r="A47" s="33" t="s">
        <v>142</v>
      </c>
      <c r="B47" s="34" t="s">
        <v>44</v>
      </c>
      <c r="C47" s="194">
        <v>-55903.365165293158</v>
      </c>
      <c r="D47" s="195">
        <v>-55903.365165293158</v>
      </c>
      <c r="E47" s="195">
        <v>-56792.640904353691</v>
      </c>
      <c r="F47" s="195">
        <v>-56940.145022865676</v>
      </c>
      <c r="G47" s="195">
        <v>-56195.406582021809</v>
      </c>
      <c r="H47" s="195">
        <v>-57794.169655158294</v>
      </c>
      <c r="I47" s="195">
        <v>-57462.22147658153</v>
      </c>
      <c r="J47" s="195">
        <v>-57853.213340028036</v>
      </c>
      <c r="K47" s="195">
        <v>-61761.904312237311</v>
      </c>
      <c r="L47" s="195">
        <v>-62687.091621577587</v>
      </c>
      <c r="M47" s="195">
        <v>-64098.605373316619</v>
      </c>
      <c r="N47" s="195">
        <v>-61828.587749940794</v>
      </c>
      <c r="O47" s="195">
        <v>-64790.119568612652</v>
      </c>
      <c r="P47" s="195">
        <v>-72565.80145453797</v>
      </c>
      <c r="Q47" s="195">
        <v>-74624.087037108766</v>
      </c>
      <c r="R47" s="195">
        <v>-73715.215769542323</v>
      </c>
      <c r="S47" s="195">
        <v>-74704.234194356948</v>
      </c>
      <c r="T47" s="195">
        <v>-74765.586688723328</v>
      </c>
      <c r="U47" s="195">
        <v>-74509.137912823673</v>
      </c>
      <c r="V47" s="195">
        <v>-69517.659328875758</v>
      </c>
      <c r="W47" s="195">
        <v>-72851.417514826273</v>
      </c>
      <c r="X47" s="195">
        <v>-73484.900839767448</v>
      </c>
      <c r="Y47" s="195">
        <v>-77152.710530066441</v>
      </c>
      <c r="Z47" s="195">
        <v>-74621.330143229934</v>
      </c>
      <c r="AA47" s="195">
        <v>-76653.572504478143</v>
      </c>
      <c r="AB47" s="195">
        <v>-77574.982476799007</v>
      </c>
      <c r="AC47" s="195">
        <v>-97335.973981946445</v>
      </c>
      <c r="AD47" s="195">
        <v>-96073.572523628784</v>
      </c>
      <c r="AE47" s="195">
        <v>-100013.79063288578</v>
      </c>
      <c r="AF47" s="196">
        <v>-94703.791310674642</v>
      </c>
      <c r="AG47" s="197">
        <v>0.6940624420490199</v>
      </c>
    </row>
    <row r="48" spans="1:33" s="34" customFormat="1" x14ac:dyDescent="0.25">
      <c r="A48" s="33" t="s">
        <v>143</v>
      </c>
      <c r="B48" s="34" t="s">
        <v>45</v>
      </c>
      <c r="C48" s="194">
        <v>-59422.457185420848</v>
      </c>
      <c r="D48" s="195">
        <v>-59422.457185420848</v>
      </c>
      <c r="E48" s="195">
        <v>-63673.479280833257</v>
      </c>
      <c r="F48" s="195">
        <v>-60713.375560565793</v>
      </c>
      <c r="G48" s="195">
        <v>-53773.604662556776</v>
      </c>
      <c r="H48" s="195">
        <v>-58911.983569294942</v>
      </c>
      <c r="I48" s="195">
        <v>-53955.90246558666</v>
      </c>
      <c r="J48" s="195">
        <v>-49197.469653203319</v>
      </c>
      <c r="K48" s="195">
        <v>-45613.782583513581</v>
      </c>
      <c r="L48" s="195">
        <v>-50649.266348824363</v>
      </c>
      <c r="M48" s="195">
        <v>-52890.761783065231</v>
      </c>
      <c r="N48" s="195">
        <v>-45782.621924287705</v>
      </c>
      <c r="O48" s="195">
        <v>-40933.581993126812</v>
      </c>
      <c r="P48" s="195">
        <v>-39161.172090568834</v>
      </c>
      <c r="Q48" s="195">
        <v>-45427.334904817915</v>
      </c>
      <c r="R48" s="195">
        <v>-33197.668646464095</v>
      </c>
      <c r="S48" s="195">
        <v>-30170.998857594419</v>
      </c>
      <c r="T48" s="195">
        <v>-34088.338379596316</v>
      </c>
      <c r="U48" s="195">
        <v>-37786.98886544635</v>
      </c>
      <c r="V48" s="195">
        <v>-21154.491039192329</v>
      </c>
      <c r="W48" s="195">
        <v>-24617.000960769059</v>
      </c>
      <c r="X48" s="195">
        <v>-31460.046439315138</v>
      </c>
      <c r="Y48" s="195">
        <v>-15534.598205974502</v>
      </c>
      <c r="Z48" s="195">
        <v>-19436.083562510263</v>
      </c>
      <c r="AA48" s="195">
        <v>-6344.5553413837815</v>
      </c>
      <c r="AB48" s="195">
        <v>-4021.2373357834599</v>
      </c>
      <c r="AC48" s="195">
        <v>-6383.7852641092195</v>
      </c>
      <c r="AD48" s="195">
        <v>-1864.625027396823</v>
      </c>
      <c r="AE48" s="195">
        <v>-10416.013269920264</v>
      </c>
      <c r="AF48" s="196">
        <v>2457.4269475305232</v>
      </c>
      <c r="AG48" s="197">
        <v>-1.0413551889963488</v>
      </c>
    </row>
    <row r="49" spans="1:33" s="34" customFormat="1" x14ac:dyDescent="0.25">
      <c r="A49" s="33" t="s">
        <v>144</v>
      </c>
      <c r="B49" s="34" t="s">
        <v>46</v>
      </c>
      <c r="C49" s="194">
        <v>-2336.0672645992408</v>
      </c>
      <c r="D49" s="195">
        <v>-2336.0672645992408</v>
      </c>
      <c r="E49" s="195">
        <v>-2884.2507212607898</v>
      </c>
      <c r="F49" s="195">
        <v>-3636.834618546573</v>
      </c>
      <c r="G49" s="195">
        <v>-4123.383173643645</v>
      </c>
      <c r="H49" s="195">
        <v>-4393.0417962583697</v>
      </c>
      <c r="I49" s="195">
        <v>-4469.8646583183818</v>
      </c>
      <c r="J49" s="195">
        <v>-5233.9543590314806</v>
      </c>
      <c r="K49" s="195">
        <v>-5763.4241281548375</v>
      </c>
      <c r="L49" s="195">
        <v>-6396.2028841902129</v>
      </c>
      <c r="M49" s="195">
        <v>-5937.7103332307215</v>
      </c>
      <c r="N49" s="195">
        <v>-6204.0868743944529</v>
      </c>
      <c r="O49" s="195">
        <v>-6830.3651634142761</v>
      </c>
      <c r="P49" s="195">
        <v>-7693.2209229198979</v>
      </c>
      <c r="Q49" s="195">
        <v>-7970.3846363629427</v>
      </c>
      <c r="R49" s="195">
        <v>-8676.6557985527688</v>
      </c>
      <c r="S49" s="195">
        <v>-9025.484557654805</v>
      </c>
      <c r="T49" s="195">
        <v>-9551.7399896778807</v>
      </c>
      <c r="U49" s="195">
        <v>-9753.5205043571168</v>
      </c>
      <c r="V49" s="195">
        <v>-10374.610779296536</v>
      </c>
      <c r="W49" s="195">
        <v>-10373.2738815185</v>
      </c>
      <c r="X49" s="195">
        <v>-10668.723615456172</v>
      </c>
      <c r="Y49" s="195">
        <v>-11169.359698422992</v>
      </c>
      <c r="Z49" s="195">
        <v>-10978.693502928285</v>
      </c>
      <c r="AA49" s="195">
        <v>-11083.06293626457</v>
      </c>
      <c r="AB49" s="195">
        <v>-11105.937929683834</v>
      </c>
      <c r="AC49" s="195">
        <v>-11322.818390648039</v>
      </c>
      <c r="AD49" s="195">
        <v>-11233.308104098805</v>
      </c>
      <c r="AE49" s="195">
        <v>-11435.16314310407</v>
      </c>
      <c r="AF49" s="196">
        <v>-11600.752790009736</v>
      </c>
      <c r="AG49" s="197">
        <v>3.9659326877301537</v>
      </c>
    </row>
    <row r="50" spans="1:33" s="34" customFormat="1" ht="15.75" thickBot="1" x14ac:dyDescent="0.3">
      <c r="A50" s="35" t="s">
        <v>145</v>
      </c>
      <c r="B50" s="36" t="s">
        <v>47</v>
      </c>
      <c r="C50" s="198">
        <v>-860746.790399711</v>
      </c>
      <c r="D50" s="199">
        <v>-860746.790399711</v>
      </c>
      <c r="E50" s="199">
        <v>-865950.14931726502</v>
      </c>
      <c r="F50" s="199">
        <v>-849431.55077273457</v>
      </c>
      <c r="G50" s="199">
        <v>-835472.03082780493</v>
      </c>
      <c r="H50" s="199">
        <v>-852614.96569036797</v>
      </c>
      <c r="I50" s="199">
        <v>-820707.18257580721</v>
      </c>
      <c r="J50" s="199">
        <v>-847940.41794687533</v>
      </c>
      <c r="K50" s="199">
        <v>-822281.09023299254</v>
      </c>
      <c r="L50" s="199">
        <v>-825299.14187345572</v>
      </c>
      <c r="M50" s="199">
        <v>-820533.61048173869</v>
      </c>
      <c r="N50" s="199">
        <v>-822278.95109822892</v>
      </c>
      <c r="O50" s="199">
        <v>-791722.51882773894</v>
      </c>
      <c r="P50" s="199">
        <v>-810990.72194085456</v>
      </c>
      <c r="Q50" s="199">
        <v>-719576.33842349111</v>
      </c>
      <c r="R50" s="199">
        <v>-768690.53549928067</v>
      </c>
      <c r="S50" s="199">
        <v>-830951.84504494444</v>
      </c>
      <c r="T50" s="199">
        <v>-828346.15086107922</v>
      </c>
      <c r="U50" s="199">
        <v>-800001.40549172729</v>
      </c>
      <c r="V50" s="199">
        <v>-749141.67679101322</v>
      </c>
      <c r="W50" s="199">
        <v>-776128.15927256003</v>
      </c>
      <c r="X50" s="199">
        <v>-751970.58780165878</v>
      </c>
      <c r="Y50" s="199">
        <v>-805232.67544176651</v>
      </c>
      <c r="Z50" s="199">
        <v>-803212.4340278072</v>
      </c>
      <c r="AA50" s="199">
        <v>-788708.43797207007</v>
      </c>
      <c r="AB50" s="199">
        <v>-739564.94794212165</v>
      </c>
      <c r="AC50" s="199">
        <v>-802928.85032061103</v>
      </c>
      <c r="AD50" s="199">
        <v>-801734.40625573287</v>
      </c>
      <c r="AE50" s="199">
        <v>-790018.58188818453</v>
      </c>
      <c r="AF50" s="200">
        <v>-799621.52262611059</v>
      </c>
      <c r="AG50" s="201">
        <v>-7.1014226779997913E-2</v>
      </c>
    </row>
    <row r="52" spans="1:33" x14ac:dyDescent="0.25">
      <c r="B52" t="s">
        <v>48</v>
      </c>
    </row>
    <row r="53" spans="1:33" x14ac:dyDescent="0.25">
      <c r="B53" t="s">
        <v>241</v>
      </c>
      <c r="C53" s="30" t="s">
        <v>317</v>
      </c>
      <c r="D53" s="5"/>
    </row>
    <row r="54" spans="1:33" x14ac:dyDescent="0.25">
      <c r="B54" t="s">
        <v>304</v>
      </c>
      <c r="C54" s="27"/>
      <c r="D54" s="29" t="s">
        <v>179</v>
      </c>
    </row>
    <row r="55" spans="1:33" x14ac:dyDescent="0.25">
      <c r="B55"/>
    </row>
    <row r="56" spans="1:33" x14ac:dyDescent="0.25">
      <c r="B56" s="58" t="s">
        <v>305</v>
      </c>
    </row>
    <row r="57" spans="1:33" x14ac:dyDescent="0.25">
      <c r="B57"/>
    </row>
    <row r="58" spans="1:33" x14ac:dyDescent="0.25">
      <c r="B58"/>
    </row>
  </sheetData>
  <phoneticPr fontId="2"/>
  <hyperlinks>
    <hyperlink ref="D54" r:id="rId1" xr:uid="{00000000-0004-0000-20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pageSetUpPr fitToPage="1"/>
  </sheetPr>
  <dimension ref="A1:AG58"/>
  <sheetViews>
    <sheetView zoomScale="85" zoomScaleNormal="85" workbookViewId="0">
      <pane xSplit="2" ySplit="5" topLeftCell="C6" activePane="bottomRight" state="frozen"/>
      <selection pane="topRight" activeCell="C1" sqref="C1"/>
      <selection pane="bottomLeft" activeCell="A6" sqref="A6"/>
      <selection pane="bottomRight" activeCell="A2" sqref="A2"/>
    </sheetView>
  </sheetViews>
  <sheetFormatPr defaultColWidth="9.140625" defaultRowHeight="15" x14ac:dyDescent="0.25"/>
  <cols>
    <col min="1" max="1" width="20.7109375" style="1" customWidth="1"/>
    <col min="2" max="2" width="20.7109375" style="1" hidden="1" customWidth="1"/>
    <col min="3" max="28" width="9.7109375" style="1" customWidth="1"/>
    <col min="29" max="31" width="9.7109375" style="71" customWidth="1"/>
    <col min="32" max="32" width="9.7109375" style="1" customWidth="1"/>
    <col min="33" max="33" width="14.28515625" style="45" customWidth="1"/>
    <col min="34" max="16384" width="9.140625" style="1"/>
  </cols>
  <sheetData>
    <row r="1" spans="1:33" ht="15.75" customHeight="1" x14ac:dyDescent="0.35">
      <c r="A1" s="98" t="s">
        <v>340</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95</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61" t="s">
        <v>100</v>
      </c>
    </row>
    <row r="5" spans="1:33" hidden="1" x14ac:dyDescent="0.25">
      <c r="A5" s="9"/>
      <c r="B5" s="72" t="s">
        <v>0</v>
      </c>
      <c r="C5" s="75" t="s">
        <v>1</v>
      </c>
      <c r="D5" s="78" t="s">
        <v>213</v>
      </c>
      <c r="E5" s="78" t="s">
        <v>214</v>
      </c>
      <c r="F5" s="78" t="s">
        <v>215</v>
      </c>
      <c r="G5" s="78" t="s">
        <v>216</v>
      </c>
      <c r="H5" s="78" t="s">
        <v>217</v>
      </c>
      <c r="I5" s="78" t="s">
        <v>218</v>
      </c>
      <c r="J5" s="78" t="s">
        <v>219</v>
      </c>
      <c r="K5" s="78" t="s">
        <v>220</v>
      </c>
      <c r="L5" s="78" t="s">
        <v>221</v>
      </c>
      <c r="M5" s="78" t="s">
        <v>222</v>
      </c>
      <c r="N5" s="78" t="s">
        <v>223</v>
      </c>
      <c r="O5" s="78" t="s">
        <v>224</v>
      </c>
      <c r="P5" s="78" t="s">
        <v>225</v>
      </c>
      <c r="Q5" s="78" t="s">
        <v>226</v>
      </c>
      <c r="R5" s="78" t="s">
        <v>227</v>
      </c>
      <c r="S5" s="78" t="s">
        <v>228</v>
      </c>
      <c r="T5" s="78" t="s">
        <v>229</v>
      </c>
      <c r="U5" s="78" t="s">
        <v>230</v>
      </c>
      <c r="V5" s="78" t="s">
        <v>231</v>
      </c>
      <c r="W5" s="78" t="s">
        <v>232</v>
      </c>
      <c r="X5" s="78" t="s">
        <v>233</v>
      </c>
      <c r="Y5" s="78" t="s">
        <v>234</v>
      </c>
      <c r="Z5" s="78" t="s">
        <v>235</v>
      </c>
      <c r="AA5" s="78" t="s">
        <v>236</v>
      </c>
      <c r="AB5" s="78" t="s">
        <v>237</v>
      </c>
      <c r="AC5" s="78"/>
      <c r="AD5" s="78" t="s">
        <v>238</v>
      </c>
      <c r="AE5" s="78"/>
      <c r="AF5" s="76" t="s">
        <v>239</v>
      </c>
      <c r="AG5" s="85" t="s">
        <v>240</v>
      </c>
    </row>
    <row r="6" spans="1:33" s="34" customFormat="1" x14ac:dyDescent="0.25">
      <c r="A6" s="33" t="s">
        <v>104</v>
      </c>
      <c r="B6" s="34" t="s">
        <v>2</v>
      </c>
      <c r="C6" s="202">
        <v>18460.372499546665</v>
      </c>
      <c r="D6" s="185">
        <v>18460.372499546665</v>
      </c>
      <c r="E6" s="185">
        <v>18834.501548627079</v>
      </c>
      <c r="F6" s="185">
        <v>16636.985223415937</v>
      </c>
      <c r="G6" s="185">
        <v>16685.656705754413</v>
      </c>
      <c r="H6" s="185">
        <v>16147.156179651029</v>
      </c>
      <c r="I6" s="185">
        <v>15860.453564338621</v>
      </c>
      <c r="J6" s="185">
        <v>16779.504648516828</v>
      </c>
      <c r="K6" s="185">
        <v>16808.288882431771</v>
      </c>
      <c r="L6" s="185">
        <v>15927.770426286492</v>
      </c>
      <c r="M6" s="185">
        <v>17645.618786414798</v>
      </c>
      <c r="N6" s="185">
        <v>18764.371888671361</v>
      </c>
      <c r="O6" s="185">
        <v>18449.113659292103</v>
      </c>
      <c r="P6" s="185">
        <v>18650.840534892224</v>
      </c>
      <c r="Q6" s="185">
        <v>18092.323906073405</v>
      </c>
      <c r="R6" s="185">
        <v>18236.866410654231</v>
      </c>
      <c r="S6" s="185">
        <v>17624.959582352854</v>
      </c>
      <c r="T6" s="185">
        <v>18105.806089201989</v>
      </c>
      <c r="U6" s="185">
        <v>19106.235688272649</v>
      </c>
      <c r="V6" s="185">
        <v>18225.964747644863</v>
      </c>
      <c r="W6" s="185">
        <v>18701.555874775659</v>
      </c>
      <c r="X6" s="185">
        <v>17012.77657409383</v>
      </c>
      <c r="Y6" s="185">
        <v>18350.062749994926</v>
      </c>
      <c r="Z6" s="185">
        <v>14881.182020944856</v>
      </c>
      <c r="AA6" s="185">
        <v>17171.665335591304</v>
      </c>
      <c r="AB6" s="185">
        <v>18469.128985591909</v>
      </c>
      <c r="AC6" s="185">
        <v>17562.255061458629</v>
      </c>
      <c r="AD6" s="185">
        <v>16233.530112578095</v>
      </c>
      <c r="AE6" s="185">
        <v>17387.898518424827</v>
      </c>
      <c r="AF6" s="190">
        <v>15768.136859041977</v>
      </c>
      <c r="AG6" s="203">
        <v>-0.14583864115259876</v>
      </c>
    </row>
    <row r="7" spans="1:33" s="34" customFormat="1" x14ac:dyDescent="0.25">
      <c r="A7" s="33" t="s">
        <v>105</v>
      </c>
      <c r="B7" s="34" t="s">
        <v>4</v>
      </c>
      <c r="C7" s="194">
        <v>24.2520825</v>
      </c>
      <c r="D7" s="195">
        <v>24.2520825</v>
      </c>
      <c r="E7" s="195">
        <v>23.910087000000001</v>
      </c>
      <c r="F7" s="195">
        <v>24.093880500000001</v>
      </c>
      <c r="G7" s="195">
        <v>24.0473505</v>
      </c>
      <c r="H7" s="195">
        <v>23.921719499999998</v>
      </c>
      <c r="I7" s="195">
        <v>23.861230500000001</v>
      </c>
      <c r="J7" s="195">
        <v>23.854251000000001</v>
      </c>
      <c r="K7" s="195">
        <v>23.833312500000002</v>
      </c>
      <c r="L7" s="195">
        <v>24.003146999999998</v>
      </c>
      <c r="M7" s="195">
        <v>23.805394499999998</v>
      </c>
      <c r="N7" s="195">
        <v>23.8844955</v>
      </c>
      <c r="O7" s="195">
        <v>23.8426185</v>
      </c>
      <c r="P7" s="195">
        <v>24.233470500000003</v>
      </c>
      <c r="Q7" s="195">
        <v>24.212531999999999</v>
      </c>
      <c r="R7" s="195">
        <v>23.826332999999998</v>
      </c>
      <c r="S7" s="195">
        <v>23.858903999999999</v>
      </c>
      <c r="T7" s="195">
        <v>23.9589435</v>
      </c>
      <c r="U7" s="195">
        <v>23.872862999999999</v>
      </c>
      <c r="V7" s="195">
        <v>23.903107500000001</v>
      </c>
      <c r="W7" s="195">
        <v>23.917066500000001</v>
      </c>
      <c r="X7" s="195">
        <v>23.900780999999998</v>
      </c>
      <c r="Y7" s="195">
        <v>23.889148499999997</v>
      </c>
      <c r="Z7" s="195">
        <v>23.914740000000002</v>
      </c>
      <c r="AA7" s="195">
        <v>23.997098099999999</v>
      </c>
      <c r="AB7" s="195">
        <v>23.917531799999999</v>
      </c>
      <c r="AC7" s="195">
        <v>24.10946805</v>
      </c>
      <c r="AD7" s="195">
        <v>23.831683949999999</v>
      </c>
      <c r="AE7" s="195">
        <v>23.8705365</v>
      </c>
      <c r="AF7" s="196">
        <v>23.947310999999999</v>
      </c>
      <c r="AG7" s="197">
        <v>-1.2566817715550864E-2</v>
      </c>
    </row>
    <row r="8" spans="1:33" s="34" customFormat="1" x14ac:dyDescent="0.25">
      <c r="A8" s="33" t="s">
        <v>106</v>
      </c>
      <c r="B8" s="34" t="s">
        <v>5</v>
      </c>
      <c r="C8" s="194">
        <v>7.9222272</v>
      </c>
      <c r="D8" s="195">
        <v>7.9222272</v>
      </c>
      <c r="E8" s="195">
        <v>3.6624048</v>
      </c>
      <c r="F8" s="195">
        <v>142.82511680000002</v>
      </c>
      <c r="G8" s="195">
        <v>8.337968</v>
      </c>
      <c r="H8" s="195">
        <v>10.795664</v>
      </c>
      <c r="I8" s="195">
        <v>21.147328000000002</v>
      </c>
      <c r="J8" s="195">
        <v>27.018335999999998</v>
      </c>
      <c r="K8" s="195">
        <v>4.1765319999999999</v>
      </c>
      <c r="L8" s="195">
        <v>4.7646600000000001</v>
      </c>
      <c r="M8" s="195">
        <v>15.86388</v>
      </c>
      <c r="N8" s="195">
        <v>9.1744800000000009</v>
      </c>
      <c r="O8" s="195">
        <v>3.682804</v>
      </c>
      <c r="P8" s="195">
        <v>59.263168</v>
      </c>
      <c r="Q8" s="195">
        <v>19.5798208</v>
      </c>
      <c r="R8" s="195">
        <v>4.7999476000000003</v>
      </c>
      <c r="S8" s="195">
        <v>4.0816803999999998</v>
      </c>
      <c r="T8" s="195">
        <v>11.496923200000001</v>
      </c>
      <c r="U8" s="195">
        <v>5.4125395999999997</v>
      </c>
      <c r="V8" s="195">
        <v>5.2256200000000002</v>
      </c>
      <c r="W8" s="195">
        <v>10.417371599999999</v>
      </c>
      <c r="X8" s="195">
        <v>5.3875751999999997</v>
      </c>
      <c r="Y8" s="195">
        <v>4.9825607999999999</v>
      </c>
      <c r="Z8" s="195">
        <v>5.1816724000000001</v>
      </c>
      <c r="AA8" s="195">
        <v>5.3748120000000004</v>
      </c>
      <c r="AB8" s="195">
        <v>6.8393480000000011</v>
      </c>
      <c r="AC8" s="195">
        <v>56.208109200000003</v>
      </c>
      <c r="AD8" s="195">
        <v>4.6733599999999997</v>
      </c>
      <c r="AE8" s="195">
        <v>4.7547388000000002</v>
      </c>
      <c r="AF8" s="196">
        <v>12.467216799999999</v>
      </c>
      <c r="AG8" s="197">
        <v>0.57370099155954513</v>
      </c>
    </row>
    <row r="9" spans="1:33" s="34" customFormat="1" x14ac:dyDescent="0.25">
      <c r="A9" s="33" t="s">
        <v>107</v>
      </c>
      <c r="B9" s="34" t="s">
        <v>6</v>
      </c>
      <c r="C9" s="194">
        <v>0.57140636638200004</v>
      </c>
      <c r="D9" s="195">
        <v>0.57140636638200004</v>
      </c>
      <c r="E9" s="195">
        <v>0.57547385916375005</v>
      </c>
      <c r="F9" s="195">
        <v>0.48804686187349999</v>
      </c>
      <c r="G9" s="195">
        <v>0.56867160458874999</v>
      </c>
      <c r="H9" s="195">
        <v>0.47345323422100005</v>
      </c>
      <c r="I9" s="195">
        <v>3.1151976490749998E-2</v>
      </c>
      <c r="J9" s="195">
        <v>27.223986871502998</v>
      </c>
      <c r="K9" s="195">
        <v>0.2872080860915</v>
      </c>
      <c r="L9" s="195">
        <v>0.43650323191724999</v>
      </c>
      <c r="M9" s="195">
        <v>8.778013630699999E-2</v>
      </c>
      <c r="N9" s="195">
        <v>2.2329659199999997E-3</v>
      </c>
      <c r="O9" s="195">
        <v>2.7925002641750001E-2</v>
      </c>
      <c r="P9" s="195">
        <v>0.26180725967825003</v>
      </c>
      <c r="Q9" s="195">
        <v>0.1607210389125</v>
      </c>
      <c r="R9" s="195" t="s">
        <v>66</v>
      </c>
      <c r="S9" s="195">
        <v>8.4565455525E-4</v>
      </c>
      <c r="T9" s="195">
        <v>3.4168046700000002E-3</v>
      </c>
      <c r="U9" s="195">
        <v>3.9342705662000002E-2</v>
      </c>
      <c r="V9" s="195" t="s">
        <v>66</v>
      </c>
      <c r="W9" s="195" t="s">
        <v>66</v>
      </c>
      <c r="X9" s="195" t="s">
        <v>66</v>
      </c>
      <c r="Y9" s="195">
        <v>8.7648805489035002</v>
      </c>
      <c r="Z9" s="195" t="s">
        <v>66</v>
      </c>
      <c r="AA9" s="195" t="s">
        <v>66</v>
      </c>
      <c r="AB9" s="195" t="s">
        <v>66</v>
      </c>
      <c r="AC9" s="195" t="s">
        <v>66</v>
      </c>
      <c r="AD9" s="195" t="s">
        <v>66</v>
      </c>
      <c r="AE9" s="195" t="s">
        <v>66</v>
      </c>
      <c r="AF9" s="196" t="s">
        <v>66</v>
      </c>
      <c r="AG9" s="197" t="s">
        <v>3</v>
      </c>
    </row>
    <row r="10" spans="1:33" s="34" customFormat="1" x14ac:dyDescent="0.25">
      <c r="A10" s="33" t="s">
        <v>108</v>
      </c>
      <c r="B10" s="34" t="s">
        <v>7</v>
      </c>
      <c r="C10" s="194">
        <v>1.074843</v>
      </c>
      <c r="D10" s="195">
        <v>2.4218864999999998</v>
      </c>
      <c r="E10" s="195">
        <v>1.1888414999999999</v>
      </c>
      <c r="F10" s="195">
        <v>12.197839500000001</v>
      </c>
      <c r="G10" s="195">
        <v>42.258546000000003</v>
      </c>
      <c r="H10" s="195">
        <v>42.109650000000002</v>
      </c>
      <c r="I10" s="195">
        <v>1.2772485</v>
      </c>
      <c r="J10" s="195">
        <v>5.0019749999999998</v>
      </c>
      <c r="K10" s="195">
        <v>1.8076905000000001</v>
      </c>
      <c r="L10" s="195">
        <v>16.2087255</v>
      </c>
      <c r="M10" s="195">
        <v>19.289011500000001</v>
      </c>
      <c r="N10" s="195">
        <v>134.74017810000001</v>
      </c>
      <c r="O10" s="195">
        <v>46.932565927500001</v>
      </c>
      <c r="P10" s="195">
        <v>15.1524945</v>
      </c>
      <c r="Q10" s="195">
        <v>11.878050442500001</v>
      </c>
      <c r="R10" s="195">
        <v>2.6519773500000001</v>
      </c>
      <c r="S10" s="195">
        <v>3.3645843000000002</v>
      </c>
      <c r="T10" s="195">
        <v>8.6232653100000007</v>
      </c>
      <c r="U10" s="195">
        <v>101.0505969</v>
      </c>
      <c r="V10" s="195">
        <v>12.654066150000002</v>
      </c>
      <c r="W10" s="195">
        <v>5.2830161999999996</v>
      </c>
      <c r="X10" s="195">
        <v>15.190539754499998</v>
      </c>
      <c r="Y10" s="195">
        <v>16.667743949999998</v>
      </c>
      <c r="Z10" s="195">
        <v>30.35082105</v>
      </c>
      <c r="AA10" s="195">
        <v>7.7181791048999999</v>
      </c>
      <c r="AB10" s="195">
        <v>2.1503839500000002</v>
      </c>
      <c r="AC10" s="195">
        <v>12.771554399999999</v>
      </c>
      <c r="AD10" s="195">
        <v>14.750707950000001</v>
      </c>
      <c r="AE10" s="195">
        <v>10.630104210000001</v>
      </c>
      <c r="AF10" s="196">
        <v>3.3806371500000001</v>
      </c>
      <c r="AG10" s="197">
        <v>2.1452380952380952</v>
      </c>
    </row>
    <row r="11" spans="1:33" s="34" customFormat="1" x14ac:dyDescent="0.25">
      <c r="A11" s="33" t="s">
        <v>109</v>
      </c>
      <c r="B11" s="34" t="s">
        <v>8</v>
      </c>
      <c r="C11" s="194">
        <v>855.94137499999988</v>
      </c>
      <c r="D11" s="195">
        <v>855.94137499999988</v>
      </c>
      <c r="E11" s="195">
        <v>772.55757500000004</v>
      </c>
      <c r="F11" s="195">
        <v>977.94929999999999</v>
      </c>
      <c r="G11" s="195">
        <v>1104.5320750000001</v>
      </c>
      <c r="H11" s="195">
        <v>997.77690000000007</v>
      </c>
      <c r="I11" s="195">
        <v>1132.36745</v>
      </c>
      <c r="J11" s="195">
        <v>1060.0965999999999</v>
      </c>
      <c r="K11" s="195">
        <v>936.19610000000011</v>
      </c>
      <c r="L11" s="195">
        <v>948.93967499999997</v>
      </c>
      <c r="M11" s="195">
        <v>964.24467499999992</v>
      </c>
      <c r="N11" s="195">
        <v>951.67005000000006</v>
      </c>
      <c r="O11" s="195">
        <v>823.61692500000026</v>
      </c>
      <c r="P11" s="195">
        <v>795.81657500000006</v>
      </c>
      <c r="Q11" s="195">
        <v>852.03769999999997</v>
      </c>
      <c r="R11" s="195">
        <v>841.91949999999997</v>
      </c>
      <c r="S11" s="195">
        <v>887.19839999999999</v>
      </c>
      <c r="T11" s="195">
        <v>771.69402500000001</v>
      </c>
      <c r="U11" s="195">
        <v>751.56297500000005</v>
      </c>
      <c r="V11" s="195">
        <v>702.28642500000001</v>
      </c>
      <c r="W11" s="195">
        <v>607.11077499999976</v>
      </c>
      <c r="X11" s="195">
        <v>675.63575000000003</v>
      </c>
      <c r="Y11" s="195">
        <v>646.10822499999995</v>
      </c>
      <c r="Z11" s="195">
        <v>676.34955000000002</v>
      </c>
      <c r="AA11" s="195">
        <v>691.73852499999998</v>
      </c>
      <c r="AB11" s="195">
        <v>629.82787499999995</v>
      </c>
      <c r="AC11" s="195">
        <v>649.61025000000006</v>
      </c>
      <c r="AD11" s="195">
        <v>612.27497499999993</v>
      </c>
      <c r="AE11" s="195">
        <v>619.09252500000002</v>
      </c>
      <c r="AF11" s="196">
        <v>584.31217500000002</v>
      </c>
      <c r="AG11" s="197">
        <v>-0.31734556586892404</v>
      </c>
    </row>
    <row r="12" spans="1:33" s="34" customFormat="1" x14ac:dyDescent="0.25">
      <c r="A12" s="33" t="s">
        <v>110</v>
      </c>
      <c r="B12" s="34" t="s">
        <v>9</v>
      </c>
      <c r="C12" s="194">
        <v>1.2304263</v>
      </c>
      <c r="D12" s="195">
        <v>1.2304263</v>
      </c>
      <c r="E12" s="195">
        <v>3.1824930949999999</v>
      </c>
      <c r="F12" s="195">
        <v>15.149349127500001</v>
      </c>
      <c r="G12" s="195">
        <v>34.392747750000005</v>
      </c>
      <c r="H12" s="195">
        <v>11.5050174425</v>
      </c>
      <c r="I12" s="195">
        <v>7.5447405024999998</v>
      </c>
      <c r="J12" s="195">
        <v>16.531748869999998</v>
      </c>
      <c r="K12" s="195">
        <v>17.627585267500002</v>
      </c>
      <c r="L12" s="195">
        <v>45.112706574999997</v>
      </c>
      <c r="M12" s="195">
        <v>5.9111770799999999</v>
      </c>
      <c r="N12" s="195">
        <v>96.908605547500002</v>
      </c>
      <c r="O12" s="195">
        <v>18.99573372</v>
      </c>
      <c r="P12" s="195">
        <v>6.3948532500000006</v>
      </c>
      <c r="Q12" s="195">
        <v>39.551133249999999</v>
      </c>
      <c r="R12" s="195">
        <v>2.9170940000000001</v>
      </c>
      <c r="S12" s="195">
        <v>2.7353387499999999</v>
      </c>
      <c r="T12" s="195">
        <v>6.0585979999999999</v>
      </c>
      <c r="U12" s="195">
        <v>31.7643685</v>
      </c>
      <c r="V12" s="195">
        <v>9.5799511150000001</v>
      </c>
      <c r="W12" s="195">
        <v>5.0956225000000002</v>
      </c>
      <c r="X12" s="195">
        <v>1.7601419774999998</v>
      </c>
      <c r="Y12" s="195">
        <v>18.628098865000002</v>
      </c>
      <c r="Z12" s="195">
        <v>38.8810580225</v>
      </c>
      <c r="AA12" s="195">
        <v>1.9276707399999999</v>
      </c>
      <c r="AB12" s="195">
        <v>0.3214777875</v>
      </c>
      <c r="AC12" s="195">
        <v>13.9641071275</v>
      </c>
      <c r="AD12" s="195">
        <v>8.9163897775000009</v>
      </c>
      <c r="AE12" s="195">
        <v>69.234171330000009</v>
      </c>
      <c r="AF12" s="196">
        <v>1.3012706425</v>
      </c>
      <c r="AG12" s="197">
        <v>5.7577071052528746E-2</v>
      </c>
    </row>
    <row r="13" spans="1:33" s="34" customFormat="1" x14ac:dyDescent="0.25">
      <c r="A13" s="33" t="s">
        <v>111</v>
      </c>
      <c r="B13" s="34" t="s">
        <v>10</v>
      </c>
      <c r="C13" s="194">
        <v>5.2757500975500006E-2</v>
      </c>
      <c r="D13" s="195">
        <v>5.2757500975500006E-2</v>
      </c>
      <c r="E13" s="195">
        <v>0.16123640747600002</v>
      </c>
      <c r="F13" s="195">
        <v>5.1562941738000002E-2</v>
      </c>
      <c r="G13" s="195">
        <v>0.41006125827024997</v>
      </c>
      <c r="H13" s="195">
        <v>1.05537442338075</v>
      </c>
      <c r="I13" s="195">
        <v>0.41235957521774996</v>
      </c>
      <c r="J13" s="195">
        <v>0.68773836035949998</v>
      </c>
      <c r="K13" s="195">
        <v>0.98747618149799998</v>
      </c>
      <c r="L13" s="195">
        <v>3.3545822586675005</v>
      </c>
      <c r="M13" s="195">
        <v>2.0133453540749999E-2</v>
      </c>
      <c r="N13" s="195">
        <v>7.2024465198637504</v>
      </c>
      <c r="O13" s="195">
        <v>2.4223924582834999</v>
      </c>
      <c r="P13" s="195">
        <v>7.0558281693999997E-2</v>
      </c>
      <c r="Q13" s="195">
        <v>0.307903791787</v>
      </c>
      <c r="R13" s="195">
        <v>0.59824245375724994</v>
      </c>
      <c r="S13" s="195">
        <v>0.20256839571075</v>
      </c>
      <c r="T13" s="195">
        <v>0.50808115527025</v>
      </c>
      <c r="U13" s="195">
        <v>4.8534277028629997</v>
      </c>
      <c r="V13" s="195">
        <v>0.17426320664174999</v>
      </c>
      <c r="W13" s="195">
        <v>0.288795173282</v>
      </c>
      <c r="X13" s="195">
        <v>1.12610601630225</v>
      </c>
      <c r="Y13" s="195">
        <v>0.94045656070274997</v>
      </c>
      <c r="Z13" s="195">
        <v>1.04921827872825</v>
      </c>
      <c r="AA13" s="195">
        <v>0.3646844097825</v>
      </c>
      <c r="AB13" s="195">
        <v>0.40769659356049998</v>
      </c>
      <c r="AC13" s="195">
        <v>0.14422152356425</v>
      </c>
      <c r="AD13" s="195">
        <v>12.0070141443575</v>
      </c>
      <c r="AE13" s="195">
        <v>0.38092796065224999</v>
      </c>
      <c r="AF13" s="196">
        <v>0.74628915368175008</v>
      </c>
      <c r="AG13" s="197">
        <v>13.145650189691857</v>
      </c>
    </row>
    <row r="14" spans="1:33" s="34" customFormat="1" x14ac:dyDescent="0.25">
      <c r="A14" s="33" t="s">
        <v>112</v>
      </c>
      <c r="B14" s="34" t="s">
        <v>11</v>
      </c>
      <c r="C14" s="194">
        <v>44.151207591849499</v>
      </c>
      <c r="D14" s="195">
        <v>44.151207591849499</v>
      </c>
      <c r="E14" s="195">
        <v>32.78410172593275</v>
      </c>
      <c r="F14" s="195">
        <v>37.761357845738999</v>
      </c>
      <c r="G14" s="195">
        <v>42.703863082566002</v>
      </c>
      <c r="H14" s="195">
        <v>42.984800051458002</v>
      </c>
      <c r="I14" s="195">
        <v>39.343597393864002</v>
      </c>
      <c r="J14" s="195">
        <v>56.148534286309747</v>
      </c>
      <c r="K14" s="195">
        <v>64.375432023403505</v>
      </c>
      <c r="L14" s="195">
        <v>50.799364444620252</v>
      </c>
      <c r="M14" s="195">
        <v>44.796310007367005</v>
      </c>
      <c r="N14" s="195">
        <v>41.3294874639965</v>
      </c>
      <c r="O14" s="195">
        <v>42.083156041766252</v>
      </c>
      <c r="P14" s="195">
        <v>45.550925090526754</v>
      </c>
      <c r="Q14" s="195">
        <v>60.189541374168257</v>
      </c>
      <c r="R14" s="195">
        <v>52.639565234859496</v>
      </c>
      <c r="S14" s="195">
        <v>49.948570079225505</v>
      </c>
      <c r="T14" s="195">
        <v>62.261576718329749</v>
      </c>
      <c r="U14" s="195">
        <v>80.260709233411504</v>
      </c>
      <c r="V14" s="195">
        <v>62.887714865482749</v>
      </c>
      <c r="W14" s="195">
        <v>53.459039170238995</v>
      </c>
      <c r="X14" s="195">
        <v>56.500350628759499</v>
      </c>
      <c r="Y14" s="195">
        <v>25.825035551297997</v>
      </c>
      <c r="Z14" s="195">
        <v>28.630743682284248</v>
      </c>
      <c r="AA14" s="195">
        <v>24.884854174948</v>
      </c>
      <c r="AB14" s="195">
        <v>29.124032560575504</v>
      </c>
      <c r="AC14" s="195">
        <v>31.662908564447001</v>
      </c>
      <c r="AD14" s="195">
        <v>11.786234503360001</v>
      </c>
      <c r="AE14" s="195">
        <v>13.676109485256498</v>
      </c>
      <c r="AF14" s="196">
        <v>22.902890467579251</v>
      </c>
      <c r="AG14" s="197">
        <v>-0.48126242255246438</v>
      </c>
    </row>
    <row r="15" spans="1:33" s="34" customFormat="1" x14ac:dyDescent="0.25">
      <c r="A15" s="33" t="s">
        <v>113</v>
      </c>
      <c r="B15" s="34" t="s">
        <v>12</v>
      </c>
      <c r="C15" s="194">
        <v>256.27158333902503</v>
      </c>
      <c r="D15" s="195">
        <v>256.27158333902503</v>
      </c>
      <c r="E15" s="195">
        <v>256.69584967499998</v>
      </c>
      <c r="F15" s="195">
        <v>257.770726508</v>
      </c>
      <c r="G15" s="195">
        <v>258.84147605875</v>
      </c>
      <c r="H15" s="195">
        <v>259.91221684774996</v>
      </c>
      <c r="I15" s="195">
        <v>260.98015520950003</v>
      </c>
      <c r="J15" s="195">
        <v>262.04217419075002</v>
      </c>
      <c r="K15" s="195">
        <v>263.10600897475001</v>
      </c>
      <c r="L15" s="195">
        <v>264.18999949325001</v>
      </c>
      <c r="M15" s="195">
        <v>265.22188064824996</v>
      </c>
      <c r="N15" s="195">
        <v>266.27651934875001</v>
      </c>
      <c r="O15" s="195">
        <v>267.33482106100001</v>
      </c>
      <c r="P15" s="195">
        <v>268.39101084999999</v>
      </c>
      <c r="Q15" s="195">
        <v>269.43560814924996</v>
      </c>
      <c r="R15" s="195">
        <v>271.15152453075001</v>
      </c>
      <c r="S15" s="195">
        <v>271.88181414399997</v>
      </c>
      <c r="T15" s="195">
        <v>273.28090742350003</v>
      </c>
      <c r="U15" s="195">
        <v>274.644918045</v>
      </c>
      <c r="V15" s="195">
        <v>276.02901688399999</v>
      </c>
      <c r="W15" s="195">
        <v>277.410064895</v>
      </c>
      <c r="X15" s="195">
        <v>277.57332061</v>
      </c>
      <c r="Y15" s="195">
        <v>281.4810091375</v>
      </c>
      <c r="Z15" s="195">
        <v>284.183459685</v>
      </c>
      <c r="AA15" s="195">
        <v>289.25660191509996</v>
      </c>
      <c r="AB15" s="195">
        <v>291.05832849775004</v>
      </c>
      <c r="AC15" s="195">
        <v>286.18713108149996</v>
      </c>
      <c r="AD15" s="195">
        <v>291.75264949125</v>
      </c>
      <c r="AE15" s="195">
        <v>295.97728084573453</v>
      </c>
      <c r="AF15" s="196">
        <v>301.26948763985001</v>
      </c>
      <c r="AG15" s="197">
        <v>0.17558678849420722</v>
      </c>
    </row>
    <row r="16" spans="1:33" s="34" customFormat="1" x14ac:dyDescent="0.25">
      <c r="A16" s="33" t="s">
        <v>114</v>
      </c>
      <c r="B16" s="34" t="s">
        <v>13</v>
      </c>
      <c r="C16" s="194">
        <v>62.408372926496504</v>
      </c>
      <c r="D16" s="195">
        <v>62.408372926496504</v>
      </c>
      <c r="E16" s="195">
        <v>62.236685033975505</v>
      </c>
      <c r="F16" s="195">
        <v>64.821588198943004</v>
      </c>
      <c r="G16" s="195">
        <v>63.228397932368999</v>
      </c>
      <c r="H16" s="195">
        <v>63.035246229190498</v>
      </c>
      <c r="I16" s="195">
        <v>62.732791491295501</v>
      </c>
      <c r="J16" s="195">
        <v>63.413679132204507</v>
      </c>
      <c r="K16" s="195">
        <v>64.343643972197498</v>
      </c>
      <c r="L16" s="195">
        <v>62.769723246671752</v>
      </c>
      <c r="M16" s="195">
        <v>63.705340087574506</v>
      </c>
      <c r="N16" s="195">
        <v>64.083522432636755</v>
      </c>
      <c r="O16" s="195">
        <v>63.088593701723752</v>
      </c>
      <c r="P16" s="195">
        <v>65.770302245219753</v>
      </c>
      <c r="Q16" s="195">
        <v>63.495042766201507</v>
      </c>
      <c r="R16" s="195">
        <v>63.996223404760997</v>
      </c>
      <c r="S16" s="195">
        <v>63.506522359515749</v>
      </c>
      <c r="T16" s="195">
        <v>69.70699556650824</v>
      </c>
      <c r="U16" s="195">
        <v>63.628778943892748</v>
      </c>
      <c r="V16" s="195">
        <v>64.483863442311502</v>
      </c>
      <c r="W16" s="195">
        <v>63.736845891851246</v>
      </c>
      <c r="X16" s="195">
        <v>63.754251990333756</v>
      </c>
      <c r="Y16" s="195">
        <v>63.817593495256254</v>
      </c>
      <c r="Z16" s="195">
        <v>63.861203689049752</v>
      </c>
      <c r="AA16" s="195">
        <v>63.932448234640745</v>
      </c>
      <c r="AB16" s="195">
        <v>64.046779526534507</v>
      </c>
      <c r="AC16" s="195">
        <v>64.446123820782503</v>
      </c>
      <c r="AD16" s="195">
        <v>64.641790206995253</v>
      </c>
      <c r="AE16" s="195">
        <v>64.263541055430494</v>
      </c>
      <c r="AF16" s="196">
        <v>66.795913555775002</v>
      </c>
      <c r="AG16" s="197">
        <v>7.0303717650932296E-2</v>
      </c>
    </row>
    <row r="17" spans="1:33" s="34" customFormat="1" x14ac:dyDescent="0.25">
      <c r="A17" s="33" t="s">
        <v>101</v>
      </c>
      <c r="B17" s="34" t="s">
        <v>14</v>
      </c>
      <c r="C17" s="194">
        <v>7149.4907157686057</v>
      </c>
      <c r="D17" s="195">
        <v>7149.4907157686057</v>
      </c>
      <c r="E17" s="195">
        <v>6668.4029847127122</v>
      </c>
      <c r="F17" s="195">
        <v>6547.7114825790504</v>
      </c>
      <c r="G17" s="195">
        <v>6976.9071925124135</v>
      </c>
      <c r="H17" s="195">
        <v>9401.3919257113594</v>
      </c>
      <c r="I17" s="195">
        <v>8866.0460583912027</v>
      </c>
      <c r="J17" s="195">
        <v>7919.1485196948197</v>
      </c>
      <c r="K17" s="195">
        <v>7690.687017974331</v>
      </c>
      <c r="L17" s="195">
        <v>8021.5498729217416</v>
      </c>
      <c r="M17" s="195">
        <v>6737.7702119023452</v>
      </c>
      <c r="N17" s="195">
        <v>7636.0216778897538</v>
      </c>
      <c r="O17" s="195">
        <v>6594.7468308281414</v>
      </c>
      <c r="P17" s="195">
        <v>6143.1761884456091</v>
      </c>
      <c r="Q17" s="195">
        <v>7459.1040782954888</v>
      </c>
      <c r="R17" s="195">
        <v>6146.4519666975402</v>
      </c>
      <c r="S17" s="195">
        <v>6678.8001399393561</v>
      </c>
      <c r="T17" s="195">
        <v>5870.5887000647763</v>
      </c>
      <c r="U17" s="195">
        <v>7047.6619368527054</v>
      </c>
      <c r="V17" s="195">
        <v>5516.8947227756189</v>
      </c>
      <c r="W17" s="195">
        <v>5792.8045908950289</v>
      </c>
      <c r="X17" s="195">
        <v>5767.3330092918104</v>
      </c>
      <c r="Y17" s="195">
        <v>5685.9947449980173</v>
      </c>
      <c r="Z17" s="195">
        <v>6514.3153005986633</v>
      </c>
      <c r="AA17" s="195">
        <v>5258.8428202650803</v>
      </c>
      <c r="AB17" s="195">
        <v>5195.4379605727536</v>
      </c>
      <c r="AC17" s="195">
        <v>5392.4947511284436</v>
      </c>
      <c r="AD17" s="195">
        <v>5722.62009141216</v>
      </c>
      <c r="AE17" s="195">
        <v>7952.14302258312</v>
      </c>
      <c r="AF17" s="196">
        <v>5550.2442912952565</v>
      </c>
      <c r="AG17" s="197">
        <v>-0.22368676148443986</v>
      </c>
    </row>
    <row r="18" spans="1:33" s="34" customFormat="1" x14ac:dyDescent="0.25">
      <c r="A18" s="33" t="s">
        <v>102</v>
      </c>
      <c r="B18" s="34" t="s">
        <v>15</v>
      </c>
      <c r="C18" s="194">
        <v>10870.157751546845</v>
      </c>
      <c r="D18" s="195">
        <v>10870.157751546845</v>
      </c>
      <c r="E18" s="195">
        <v>10391.77243933697</v>
      </c>
      <c r="F18" s="195">
        <v>10270.462140663511</v>
      </c>
      <c r="G18" s="195">
        <v>10699.008927747134</v>
      </c>
      <c r="H18" s="195">
        <v>13122.363894101565</v>
      </c>
      <c r="I18" s="195">
        <v>12585.430113575139</v>
      </c>
      <c r="J18" s="195">
        <v>11638.956247402102</v>
      </c>
      <c r="K18" s="195">
        <v>11407.94410354938</v>
      </c>
      <c r="L18" s="195">
        <v>11735.056358627828</v>
      </c>
      <c r="M18" s="195">
        <v>10446.898137085927</v>
      </c>
      <c r="N18" s="195">
        <v>11339.239333202195</v>
      </c>
      <c r="O18" s="195">
        <v>10294.233802331197</v>
      </c>
      <c r="P18" s="195">
        <v>9837.4876389158071</v>
      </c>
      <c r="Q18" s="195">
        <v>11150.218338535358</v>
      </c>
      <c r="R18" s="195">
        <v>9834.0294120880299</v>
      </c>
      <c r="S18" s="195">
        <v>10361.43278818679</v>
      </c>
      <c r="T18" s="195">
        <v>9550.2747781849721</v>
      </c>
      <c r="U18" s="195">
        <v>10712.839674985489</v>
      </c>
      <c r="V18" s="195">
        <v>9173.8717005355647</v>
      </c>
      <c r="W18" s="195">
        <v>9448.270086664339</v>
      </c>
      <c r="X18" s="195">
        <v>9421.0969607792777</v>
      </c>
      <c r="Y18" s="195">
        <v>9338.087173983673</v>
      </c>
      <c r="Z18" s="195">
        <v>10164.590736788217</v>
      </c>
      <c r="AA18" s="195">
        <v>8907.3588711636639</v>
      </c>
      <c r="AB18" s="195">
        <v>8842.0996154348413</v>
      </c>
      <c r="AC18" s="195">
        <v>9037.4407557557879</v>
      </c>
      <c r="AD18" s="195">
        <v>9365.7275146491065</v>
      </c>
      <c r="AE18" s="195">
        <v>11593.732218779207</v>
      </c>
      <c r="AF18" s="196">
        <v>9147.4838263839156</v>
      </c>
      <c r="AG18" s="197">
        <v>-0.15847736201600107</v>
      </c>
    </row>
    <row r="19" spans="1:33" s="34" customFormat="1" x14ac:dyDescent="0.25">
      <c r="A19" s="33" t="s">
        <v>115</v>
      </c>
      <c r="B19" s="34" t="s">
        <v>16</v>
      </c>
      <c r="C19" s="194">
        <v>1534.0757249999999</v>
      </c>
      <c r="D19" s="195">
        <v>1534.0757249999999</v>
      </c>
      <c r="E19" s="195">
        <v>1516.50485</v>
      </c>
      <c r="F19" s="195">
        <v>1501.6311999999998</v>
      </c>
      <c r="G19" s="195">
        <v>1484.2086999999999</v>
      </c>
      <c r="H19" s="195">
        <v>1469.1514500000001</v>
      </c>
      <c r="I19" s="195">
        <v>1452.8552500000001</v>
      </c>
      <c r="J19" s="195">
        <v>1436.1235000000001</v>
      </c>
      <c r="K19" s="195">
        <v>1420.1860750000001</v>
      </c>
      <c r="L19" s="195">
        <v>1402.4603000000002</v>
      </c>
      <c r="M19" s="195">
        <v>1376.1331500000001</v>
      </c>
      <c r="N19" s="195">
        <v>1347.55115</v>
      </c>
      <c r="O19" s="195">
        <v>1321.0360499999999</v>
      </c>
      <c r="P19" s="195">
        <v>1292.6409250000002</v>
      </c>
      <c r="Q19" s="195">
        <v>1263.332625</v>
      </c>
      <c r="R19" s="195">
        <v>1233.7209499999999</v>
      </c>
      <c r="S19" s="195">
        <v>1206.236075</v>
      </c>
      <c r="T19" s="195">
        <v>1178.5610750000001</v>
      </c>
      <c r="U19" s="195">
        <v>1150.2056500000001</v>
      </c>
      <c r="V19" s="195">
        <v>1093.0219999999999</v>
      </c>
      <c r="W19" s="195">
        <v>1035.7945750000001</v>
      </c>
      <c r="X19" s="195">
        <v>977.75062500000001</v>
      </c>
      <c r="Y19" s="195">
        <v>920.841725</v>
      </c>
      <c r="Z19" s="195">
        <v>890.07330000000002</v>
      </c>
      <c r="AA19" s="195">
        <v>860.44309999999996</v>
      </c>
      <c r="AB19" s="195">
        <v>830.21917500000006</v>
      </c>
      <c r="AC19" s="195">
        <v>799.2508499999999</v>
      </c>
      <c r="AD19" s="195">
        <v>769.03070000000002</v>
      </c>
      <c r="AE19" s="195">
        <v>768.96735000000001</v>
      </c>
      <c r="AF19" s="196">
        <v>769.43582499999991</v>
      </c>
      <c r="AG19" s="197">
        <v>-0.49843686823217292</v>
      </c>
    </row>
    <row r="20" spans="1:33" s="34" customFormat="1" x14ac:dyDescent="0.25">
      <c r="A20" s="33" t="s">
        <v>116</v>
      </c>
      <c r="B20" s="34" t="s">
        <v>17</v>
      </c>
      <c r="C20" s="194">
        <v>1040.5101167979999</v>
      </c>
      <c r="D20" s="195">
        <v>1040.5101167979999</v>
      </c>
      <c r="E20" s="195">
        <v>1079.8410893202499</v>
      </c>
      <c r="F20" s="195">
        <v>1112.6017901309999</v>
      </c>
      <c r="G20" s="195">
        <v>1095.40368415075</v>
      </c>
      <c r="H20" s="195">
        <v>3533.9614496170002</v>
      </c>
      <c r="I20" s="195">
        <v>3764.9301867334998</v>
      </c>
      <c r="J20" s="195">
        <v>3017.9623087827499</v>
      </c>
      <c r="K20" s="195">
        <v>2545.85139685075</v>
      </c>
      <c r="L20" s="195">
        <v>2179.3416088389999</v>
      </c>
      <c r="M20" s="195">
        <v>1901.8976253695</v>
      </c>
      <c r="N20" s="195">
        <v>1793.062684216</v>
      </c>
      <c r="O20" s="195">
        <v>1565.6140859987499</v>
      </c>
      <c r="P20" s="195">
        <v>1444.9183854764999</v>
      </c>
      <c r="Q20" s="195">
        <v>1442.1864854065</v>
      </c>
      <c r="R20" s="195">
        <v>1286.83833906325</v>
      </c>
      <c r="S20" s="195">
        <v>1280.27747316925</v>
      </c>
      <c r="T20" s="195">
        <v>1229.2524344445001</v>
      </c>
      <c r="U20" s="195">
        <v>1213.6332809862499</v>
      </c>
      <c r="V20" s="195">
        <v>1172.8023350037499</v>
      </c>
      <c r="W20" s="195">
        <v>1197.0343967210001</v>
      </c>
      <c r="X20" s="195">
        <v>1209.1683190907499</v>
      </c>
      <c r="Y20" s="195">
        <v>1204.25976105375</v>
      </c>
      <c r="Z20" s="195">
        <v>1188.8724795692501</v>
      </c>
      <c r="AA20" s="195">
        <v>1133.5344531515</v>
      </c>
      <c r="AB20" s="195">
        <v>1178.8654039820001</v>
      </c>
      <c r="AC20" s="195">
        <v>1192.569393988</v>
      </c>
      <c r="AD20" s="195">
        <v>1216.4929895897499</v>
      </c>
      <c r="AE20" s="195">
        <v>1256.6065156645</v>
      </c>
      <c r="AF20" s="196">
        <v>1229.1037827545001</v>
      </c>
      <c r="AG20" s="197">
        <v>0.18125116028363705</v>
      </c>
    </row>
    <row r="21" spans="1:33" s="34" customFormat="1" x14ac:dyDescent="0.25">
      <c r="A21" s="33" t="s">
        <v>117</v>
      </c>
      <c r="B21" s="34" t="s">
        <v>18</v>
      </c>
      <c r="C21" s="194">
        <v>867.98670378237352</v>
      </c>
      <c r="D21" s="195">
        <v>867.98670378237352</v>
      </c>
      <c r="E21" s="195">
        <v>865.1287954110154</v>
      </c>
      <c r="F21" s="195">
        <v>882.01105172328232</v>
      </c>
      <c r="G21" s="195">
        <v>867.62878258959847</v>
      </c>
      <c r="H21" s="195">
        <v>866.06542612267287</v>
      </c>
      <c r="I21" s="195">
        <v>863.89301212170051</v>
      </c>
      <c r="J21" s="195">
        <v>867.28076930986958</v>
      </c>
      <c r="K21" s="195">
        <v>864.0012447548346</v>
      </c>
      <c r="L21" s="195">
        <v>863.1752316813662</v>
      </c>
      <c r="M21" s="195">
        <v>863.28567110078461</v>
      </c>
      <c r="N21" s="195">
        <v>864.03412806830318</v>
      </c>
      <c r="O21" s="195">
        <v>862.95018143015852</v>
      </c>
      <c r="P21" s="195">
        <v>863.82605221172548</v>
      </c>
      <c r="Q21" s="195">
        <v>869.81323017211332</v>
      </c>
      <c r="R21" s="195">
        <v>866.22923517821243</v>
      </c>
      <c r="S21" s="195">
        <v>866.71651604562237</v>
      </c>
      <c r="T21" s="195">
        <v>867.35690659640591</v>
      </c>
      <c r="U21" s="195">
        <v>865.7246368254921</v>
      </c>
      <c r="V21" s="195">
        <v>866.30772328155535</v>
      </c>
      <c r="W21" s="195">
        <v>867.49946175588059</v>
      </c>
      <c r="X21" s="195">
        <v>866.68589519300951</v>
      </c>
      <c r="Y21" s="195">
        <v>865.5248380618533</v>
      </c>
      <c r="Z21" s="195">
        <v>865.98264916560072</v>
      </c>
      <c r="AA21" s="195">
        <v>865.41169057434126</v>
      </c>
      <c r="AB21" s="195">
        <v>864.78576680844697</v>
      </c>
      <c r="AC21" s="195">
        <v>866.44981107838601</v>
      </c>
      <c r="AD21" s="195">
        <v>865.06485996505944</v>
      </c>
      <c r="AE21" s="195">
        <v>864.90619901685352</v>
      </c>
      <c r="AF21" s="196">
        <v>965.98665963619123</v>
      </c>
      <c r="AG21" s="197">
        <v>0.11290490444930686</v>
      </c>
    </row>
    <row r="22" spans="1:33" s="34" customFormat="1" x14ac:dyDescent="0.25">
      <c r="A22" s="33" t="s">
        <v>118</v>
      </c>
      <c r="B22" s="34" t="s">
        <v>19</v>
      </c>
      <c r="C22" s="194">
        <v>62.677348147826493</v>
      </c>
      <c r="D22" s="195">
        <v>62.677348147826493</v>
      </c>
      <c r="E22" s="195">
        <v>31.093811232899</v>
      </c>
      <c r="F22" s="195">
        <v>91.810521046096</v>
      </c>
      <c r="G22" s="195">
        <v>81.945216850597504</v>
      </c>
      <c r="H22" s="195">
        <v>76.419567786938998</v>
      </c>
      <c r="I22" s="195">
        <v>43.377938677174498</v>
      </c>
      <c r="J22" s="195">
        <v>26.207698784798751</v>
      </c>
      <c r="K22" s="195">
        <v>57.791425786486251</v>
      </c>
      <c r="L22" s="195">
        <v>157.62691499319374</v>
      </c>
      <c r="M22" s="195">
        <v>12.00171667335775</v>
      </c>
      <c r="N22" s="195">
        <v>208.0295563446175</v>
      </c>
      <c r="O22" s="195">
        <v>27.938850105550749</v>
      </c>
      <c r="P22" s="195">
        <v>3.805909402972</v>
      </c>
      <c r="Q22" s="195">
        <v>5.3467920437204999</v>
      </c>
      <c r="R22" s="195">
        <v>13.531639867516501</v>
      </c>
      <c r="S22" s="195">
        <v>10.53723305501825</v>
      </c>
      <c r="T22" s="195">
        <v>20.962270774583001</v>
      </c>
      <c r="U22" s="195">
        <v>321.26853937183927</v>
      </c>
      <c r="V22" s="195">
        <v>43.550176996879244</v>
      </c>
      <c r="W22" s="195">
        <v>46.160891729684252</v>
      </c>
      <c r="X22" s="195">
        <v>16.414342705231249</v>
      </c>
      <c r="Y22" s="195">
        <v>17.810999914251248</v>
      </c>
      <c r="Z22" s="195">
        <v>43.705885741485751</v>
      </c>
      <c r="AA22" s="195">
        <v>16.003944879042002</v>
      </c>
      <c r="AB22" s="195">
        <v>9.3971444455000004</v>
      </c>
      <c r="AC22" s="195">
        <v>10.80888816043775</v>
      </c>
      <c r="AD22" s="195">
        <v>31.669747363058747</v>
      </c>
      <c r="AE22" s="195">
        <v>18.55333380590525</v>
      </c>
      <c r="AF22" s="196">
        <v>19.418868828939249</v>
      </c>
      <c r="AG22" s="197">
        <v>-0.69017724261180868</v>
      </c>
    </row>
    <row r="23" spans="1:33" s="34" customFormat="1" x14ac:dyDescent="0.25">
      <c r="A23" s="33" t="s">
        <v>119</v>
      </c>
      <c r="B23" s="34" t="s">
        <v>20</v>
      </c>
      <c r="C23" s="194">
        <v>24.717996961027499</v>
      </c>
      <c r="D23" s="195">
        <v>22.707530604775499</v>
      </c>
      <c r="E23" s="195">
        <v>22.08886509579775</v>
      </c>
      <c r="F23" s="195">
        <v>20.661119509591</v>
      </c>
      <c r="G23" s="195">
        <v>18.613715458685252</v>
      </c>
      <c r="H23" s="195">
        <v>18.65709794965575</v>
      </c>
      <c r="I23" s="195">
        <v>19.240452884210001</v>
      </c>
      <c r="J23" s="195">
        <v>20.2880006034685</v>
      </c>
      <c r="K23" s="195">
        <v>20.137047400514501</v>
      </c>
      <c r="L23" s="195">
        <v>22.759880691420001</v>
      </c>
      <c r="M23" s="195">
        <v>12.842930859816502</v>
      </c>
      <c r="N23" s="195">
        <v>25.725236667421246</v>
      </c>
      <c r="O23" s="195">
        <v>18.729901650861251</v>
      </c>
      <c r="P23" s="195">
        <v>20.0402164287655</v>
      </c>
      <c r="Q23" s="195">
        <v>18.2536741976805</v>
      </c>
      <c r="R23" s="195">
        <v>13.095818814653251</v>
      </c>
      <c r="S23" s="195">
        <v>23.784333598330001</v>
      </c>
      <c r="T23" s="195">
        <v>7.3860803385344997</v>
      </c>
      <c r="U23" s="195">
        <v>19.871554533558498</v>
      </c>
      <c r="V23" s="195">
        <v>12.06022125902475</v>
      </c>
      <c r="W23" s="195">
        <v>18.078842162162001</v>
      </c>
      <c r="X23" s="195">
        <v>9.0807672022879995</v>
      </c>
      <c r="Y23" s="195">
        <v>23.284773504313002</v>
      </c>
      <c r="Z23" s="195">
        <v>35.533824830544752</v>
      </c>
      <c r="AA23" s="195">
        <v>11.84484805093075</v>
      </c>
      <c r="AB23" s="195">
        <v>17.311651715430251</v>
      </c>
      <c r="AC23" s="195">
        <v>20.013264348747999</v>
      </c>
      <c r="AD23" s="195">
        <v>9.0842130437624995</v>
      </c>
      <c r="AE23" s="195">
        <v>18.965386904250501</v>
      </c>
      <c r="AF23" s="196">
        <v>9.5705147907342489</v>
      </c>
      <c r="AG23" s="197">
        <v>-0.61281187930300585</v>
      </c>
    </row>
    <row r="24" spans="1:33" s="34" customFormat="1" x14ac:dyDescent="0.25">
      <c r="A24" s="33" t="s">
        <v>120</v>
      </c>
      <c r="B24" s="34" t="s">
        <v>21</v>
      </c>
      <c r="C24" s="194">
        <v>3719.6909827724348</v>
      </c>
      <c r="D24" s="195">
        <v>3719.6909827724348</v>
      </c>
      <c r="E24" s="195">
        <v>3722.3929144286521</v>
      </c>
      <c r="F24" s="195">
        <v>3721.7749078553652</v>
      </c>
      <c r="G24" s="195">
        <v>3721.1268169272307</v>
      </c>
      <c r="H24" s="195">
        <v>3719.9978107949669</v>
      </c>
      <c r="I24" s="195">
        <v>3718.4106780249599</v>
      </c>
      <c r="J24" s="195">
        <v>3718.8352208792976</v>
      </c>
      <c r="K24" s="195">
        <v>3716.2854221579719</v>
      </c>
      <c r="L24" s="195">
        <v>3712.5356463759326</v>
      </c>
      <c r="M24" s="195">
        <v>3708.1579419728664</v>
      </c>
      <c r="N24" s="195">
        <v>3702.2484277454951</v>
      </c>
      <c r="O24" s="195">
        <v>3698.5184398314941</v>
      </c>
      <c r="P24" s="195">
        <v>3693.3433750433674</v>
      </c>
      <c r="Q24" s="195">
        <v>3690.1466451571914</v>
      </c>
      <c r="R24" s="195">
        <v>3686.6104801516221</v>
      </c>
      <c r="S24" s="195">
        <v>3681.6662693186358</v>
      </c>
      <c r="T24" s="195">
        <v>3678.7203897472082</v>
      </c>
      <c r="U24" s="195">
        <v>3664.2327036358629</v>
      </c>
      <c r="V24" s="195">
        <v>3656.0446262554037</v>
      </c>
      <c r="W24" s="195">
        <v>3654.5454458169429</v>
      </c>
      <c r="X24" s="195">
        <v>3652.8565597848255</v>
      </c>
      <c r="Y24" s="195">
        <v>3651.1976535566264</v>
      </c>
      <c r="Z24" s="195">
        <v>3649.392742776402</v>
      </c>
      <c r="AA24" s="195">
        <v>3647.6460533477998</v>
      </c>
      <c r="AB24" s="195">
        <v>3645.7918511620796</v>
      </c>
      <c r="AC24" s="195">
        <v>3644.0773232475863</v>
      </c>
      <c r="AD24" s="195">
        <v>3642.2391644027157</v>
      </c>
      <c r="AE24" s="195">
        <v>3640.7216133369639</v>
      </c>
      <c r="AF24" s="196">
        <v>3596.37260534508</v>
      </c>
      <c r="AG24" s="197">
        <v>-3.3152855438394684E-2</v>
      </c>
    </row>
    <row r="25" spans="1:33" s="34" customFormat="1" x14ac:dyDescent="0.25">
      <c r="A25" s="33" t="s">
        <v>121</v>
      </c>
      <c r="B25" s="34" t="s">
        <v>22</v>
      </c>
      <c r="C25" s="194">
        <v>450.53781797245148</v>
      </c>
      <c r="D25" s="195">
        <v>450.53781797245148</v>
      </c>
      <c r="E25" s="195">
        <v>427.70729410993653</v>
      </c>
      <c r="F25" s="195">
        <v>399.72901432877399</v>
      </c>
      <c r="G25" s="195">
        <v>458.87094436427179</v>
      </c>
      <c r="H25" s="195">
        <v>435.66001754260253</v>
      </c>
      <c r="I25" s="195">
        <v>444.3512061468785</v>
      </c>
      <c r="J25" s="195">
        <v>472.84720547045146</v>
      </c>
      <c r="K25" s="195">
        <v>405.89710825805173</v>
      </c>
      <c r="L25" s="195">
        <v>385.70127836900099</v>
      </c>
      <c r="M25" s="195">
        <v>363.9195755918185</v>
      </c>
      <c r="N25" s="195">
        <v>426.57761937202201</v>
      </c>
      <c r="O25" s="195">
        <v>509.8370363276228</v>
      </c>
      <c r="P25" s="195">
        <v>378.99420632179078</v>
      </c>
      <c r="Q25" s="195">
        <v>565.53859824020776</v>
      </c>
      <c r="R25" s="195">
        <v>510.65498502241076</v>
      </c>
      <c r="S25" s="195">
        <v>490.19674057628799</v>
      </c>
      <c r="T25" s="195">
        <v>424.46285048247699</v>
      </c>
      <c r="U25" s="195">
        <v>407.39408462993151</v>
      </c>
      <c r="V25" s="195">
        <v>383.55267160499972</v>
      </c>
      <c r="W25" s="195">
        <v>389.46703870446999</v>
      </c>
      <c r="X25" s="195">
        <v>650.25685005566402</v>
      </c>
      <c r="Y25" s="195">
        <v>458.95270324863679</v>
      </c>
      <c r="Z25" s="195">
        <v>371.32307671689051</v>
      </c>
      <c r="AA25" s="195">
        <v>439.93016263362853</v>
      </c>
      <c r="AB25" s="195">
        <v>452.24703453580651</v>
      </c>
      <c r="AC25" s="195">
        <v>439.46752464909468</v>
      </c>
      <c r="AD25" s="195">
        <v>405.57729120228851</v>
      </c>
      <c r="AE25" s="195">
        <v>668.77129300129945</v>
      </c>
      <c r="AF25" s="196">
        <v>459.87562625278997</v>
      </c>
      <c r="AG25" s="197">
        <v>2.0725914468981293E-2</v>
      </c>
    </row>
    <row r="26" spans="1:33" s="34" customFormat="1" x14ac:dyDescent="0.25">
      <c r="A26" s="33" t="s">
        <v>122</v>
      </c>
      <c r="B26" s="34" t="s">
        <v>23</v>
      </c>
      <c r="C26" s="194">
        <v>1181.4823103744395</v>
      </c>
      <c r="D26" s="195">
        <v>1181.4823103744395</v>
      </c>
      <c r="E26" s="195">
        <v>559.13195267973822</v>
      </c>
      <c r="F26" s="195">
        <v>617.73677001608246</v>
      </c>
      <c r="G26" s="195">
        <v>1256.3007989363125</v>
      </c>
      <c r="H26" s="195">
        <v>756.01552085313074</v>
      </c>
      <c r="I26" s="195">
        <v>280.55797583196124</v>
      </c>
      <c r="J26" s="195">
        <v>322.42103941493826</v>
      </c>
      <c r="K26" s="195">
        <v>699.56142178297296</v>
      </c>
      <c r="L26" s="195">
        <v>914.23397656095653</v>
      </c>
      <c r="M26" s="195">
        <v>432.19985528509454</v>
      </c>
      <c r="N26" s="195">
        <v>683.1457110814265</v>
      </c>
      <c r="O26" s="195">
        <v>455.92359772989022</v>
      </c>
      <c r="P26" s="195">
        <v>243.52457696296202</v>
      </c>
      <c r="Q26" s="195">
        <v>558.21332969960451</v>
      </c>
      <c r="R26" s="195">
        <v>339.45630286803402</v>
      </c>
      <c r="S26" s="195">
        <v>280.85568120978076</v>
      </c>
      <c r="T26" s="195">
        <v>227.7618038571915</v>
      </c>
      <c r="U26" s="195">
        <v>1351.2881917600048</v>
      </c>
      <c r="V26" s="195">
        <v>446.36036546923475</v>
      </c>
      <c r="W26" s="195">
        <v>516.52103567407221</v>
      </c>
      <c r="X26" s="195">
        <v>309.28210678686298</v>
      </c>
      <c r="Y26" s="195">
        <v>498.00774391944822</v>
      </c>
      <c r="Z26" s="195">
        <v>1012.896542745043</v>
      </c>
      <c r="AA26" s="195">
        <v>141.76184524635349</v>
      </c>
      <c r="AB26" s="195">
        <v>262.92591461895671</v>
      </c>
      <c r="AC26" s="195">
        <v>267.09303797856876</v>
      </c>
      <c r="AD26" s="195">
        <v>296.21394724312171</v>
      </c>
      <c r="AE26" s="195">
        <v>1347.255027027596</v>
      </c>
      <c r="AF26" s="196">
        <v>170.51507480883748</v>
      </c>
      <c r="AG26" s="197">
        <v>-0.85567699718263479</v>
      </c>
    </row>
    <row r="27" spans="1:33" s="34" customFormat="1" x14ac:dyDescent="0.25">
      <c r="A27" s="33" t="s">
        <v>103</v>
      </c>
      <c r="B27" s="34" t="s">
        <v>24</v>
      </c>
      <c r="C27" s="194">
        <v>99.329076322142754</v>
      </c>
      <c r="D27" s="195">
        <v>99.329076322142754</v>
      </c>
      <c r="E27" s="195">
        <v>95.999139953769259</v>
      </c>
      <c r="F27" s="195">
        <v>92.955542044578493</v>
      </c>
      <c r="G27" s="195">
        <v>115.43993767827001</v>
      </c>
      <c r="H27" s="195">
        <v>107.1286750778015</v>
      </c>
      <c r="I27" s="195">
        <v>95.695873690382243</v>
      </c>
      <c r="J27" s="195">
        <v>118.49361034113851</v>
      </c>
      <c r="K27" s="195">
        <v>124.78791344490101</v>
      </c>
      <c r="L27" s="195">
        <v>96.083978567964508</v>
      </c>
      <c r="M27" s="195">
        <v>89.091849221052001</v>
      </c>
      <c r="N27" s="195">
        <v>91.481423694073243</v>
      </c>
      <c r="O27" s="195">
        <v>96.235494760767011</v>
      </c>
      <c r="P27" s="195">
        <v>105.28501481040476</v>
      </c>
      <c r="Q27" s="195">
        <v>85.115469022796248</v>
      </c>
      <c r="R27" s="195">
        <v>94.258276239828248</v>
      </c>
      <c r="S27" s="195">
        <v>90.229008128376748</v>
      </c>
      <c r="T27" s="195">
        <v>81.344008821392492</v>
      </c>
      <c r="U27" s="195">
        <v>80.581480924050993</v>
      </c>
      <c r="V27" s="195">
        <v>103.30758749557825</v>
      </c>
      <c r="W27" s="195">
        <v>87.636588741389502</v>
      </c>
      <c r="X27" s="195">
        <v>81.083981892202502</v>
      </c>
      <c r="Y27" s="195">
        <v>82.224742824855497</v>
      </c>
      <c r="Z27" s="195">
        <v>77.186315800933741</v>
      </c>
      <c r="AA27" s="195">
        <v>78.452517586246756</v>
      </c>
      <c r="AB27" s="195">
        <v>97.127162055470492</v>
      </c>
      <c r="AC27" s="195">
        <v>80.002549276958248</v>
      </c>
      <c r="AD27" s="195">
        <v>73.874219543421503</v>
      </c>
      <c r="AE27" s="195">
        <v>95.466604068820743</v>
      </c>
      <c r="AF27" s="196">
        <v>74.414888912467745</v>
      </c>
      <c r="AG27" s="197">
        <v>-0.2508247165097322</v>
      </c>
    </row>
    <row r="28" spans="1:33" s="34" customFormat="1" x14ac:dyDescent="0.25">
      <c r="A28" s="33" t="s">
        <v>123</v>
      </c>
      <c r="B28" s="34" t="s">
        <v>25</v>
      </c>
      <c r="C28" s="194">
        <v>5.75</v>
      </c>
      <c r="D28" s="195">
        <v>5.75</v>
      </c>
      <c r="E28" s="195">
        <v>10.75</v>
      </c>
      <c r="F28" s="195">
        <v>6</v>
      </c>
      <c r="G28" s="195">
        <v>5.25</v>
      </c>
      <c r="H28" s="195">
        <v>19.5</v>
      </c>
      <c r="I28" s="195">
        <v>91.75</v>
      </c>
      <c r="J28" s="195">
        <v>39</v>
      </c>
      <c r="K28" s="195">
        <v>375.75</v>
      </c>
      <c r="L28" s="195">
        <v>54.75</v>
      </c>
      <c r="M28" s="195">
        <v>92</v>
      </c>
      <c r="N28" s="195">
        <v>56.999999999999993</v>
      </c>
      <c r="O28" s="195">
        <v>83.25</v>
      </c>
      <c r="P28" s="195">
        <v>65.5</v>
      </c>
      <c r="Q28" s="195">
        <v>152</v>
      </c>
      <c r="R28" s="195">
        <v>99.25</v>
      </c>
      <c r="S28" s="195">
        <v>57.499999999999993</v>
      </c>
      <c r="T28" s="195">
        <v>101.49999999999999</v>
      </c>
      <c r="U28" s="195">
        <v>123.75</v>
      </c>
      <c r="V28" s="195">
        <v>18</v>
      </c>
      <c r="W28" s="195">
        <v>10</v>
      </c>
      <c r="X28" s="195">
        <v>22.25</v>
      </c>
      <c r="Y28" s="195">
        <v>10.5</v>
      </c>
      <c r="Z28" s="195">
        <v>9.5</v>
      </c>
      <c r="AA28" s="195">
        <v>1.925</v>
      </c>
      <c r="AB28" s="195">
        <v>13.750000000000002</v>
      </c>
      <c r="AC28" s="195">
        <v>33.324999999999996</v>
      </c>
      <c r="AD28" s="195">
        <v>3.4750000000000005</v>
      </c>
      <c r="AE28" s="195">
        <v>83.575000000000003</v>
      </c>
      <c r="AF28" s="196">
        <v>105.75000000000001</v>
      </c>
      <c r="AG28" s="197">
        <v>17.39130434782609</v>
      </c>
    </row>
    <row r="29" spans="1:33" s="34" customFormat="1" x14ac:dyDescent="0.25">
      <c r="A29" s="33" t="s">
        <v>124</v>
      </c>
      <c r="B29" s="34" t="s">
        <v>26</v>
      </c>
      <c r="C29" s="194">
        <v>462.52017175000003</v>
      </c>
      <c r="D29" s="195">
        <v>462.52017175000003</v>
      </c>
      <c r="E29" s="195">
        <v>458.61309375000002</v>
      </c>
      <c r="F29" s="195">
        <v>536.07844050000006</v>
      </c>
      <c r="G29" s="195">
        <v>461.13456224999999</v>
      </c>
      <c r="H29" s="195">
        <v>458.03895925000006</v>
      </c>
      <c r="I29" s="195">
        <v>466.56530600000002</v>
      </c>
      <c r="J29" s="195">
        <v>467.08760299999994</v>
      </c>
      <c r="K29" s="195">
        <v>468.41639974999998</v>
      </c>
      <c r="L29" s="195">
        <v>467.76837149999994</v>
      </c>
      <c r="M29" s="195">
        <v>495.32599350000004</v>
      </c>
      <c r="N29" s="195">
        <v>477.39904024999998</v>
      </c>
      <c r="O29" s="195">
        <v>441.698037</v>
      </c>
      <c r="P29" s="195">
        <v>467.05153399999995</v>
      </c>
      <c r="Q29" s="195">
        <v>445.35358074999999</v>
      </c>
      <c r="R29" s="195">
        <v>439.43215249999997</v>
      </c>
      <c r="S29" s="195">
        <v>413.87127450000003</v>
      </c>
      <c r="T29" s="195">
        <v>454.18049624999998</v>
      </c>
      <c r="U29" s="195">
        <v>410.96924325000003</v>
      </c>
      <c r="V29" s="195">
        <v>409.037465</v>
      </c>
      <c r="W29" s="195">
        <v>424.83451175000005</v>
      </c>
      <c r="X29" s="195">
        <v>430.98640550000005</v>
      </c>
      <c r="Y29" s="195">
        <v>440.86874925000006</v>
      </c>
      <c r="Z29" s="195">
        <v>452.88809275000006</v>
      </c>
      <c r="AA29" s="195">
        <v>467.46023650000001</v>
      </c>
      <c r="AB29" s="195">
        <v>508.48940525</v>
      </c>
      <c r="AC29" s="195">
        <v>542.90839899999992</v>
      </c>
      <c r="AD29" s="195">
        <v>580.31101749999993</v>
      </c>
      <c r="AE29" s="195">
        <v>618.31573624999999</v>
      </c>
      <c r="AF29" s="196">
        <v>694.46315500000003</v>
      </c>
      <c r="AG29" s="197">
        <v>0.50147647046920385</v>
      </c>
    </row>
    <row r="30" spans="1:33" s="34" customFormat="1" x14ac:dyDescent="0.25">
      <c r="A30" s="33" t="s">
        <v>125</v>
      </c>
      <c r="B30" s="34" t="s">
        <v>27</v>
      </c>
      <c r="C30" s="194" t="s">
        <v>58</v>
      </c>
      <c r="D30" s="195" t="s">
        <v>58</v>
      </c>
      <c r="E30" s="195" t="s">
        <v>58</v>
      </c>
      <c r="F30" s="195" t="s">
        <v>58</v>
      </c>
      <c r="G30" s="195" t="s">
        <v>58</v>
      </c>
      <c r="H30" s="195" t="s">
        <v>58</v>
      </c>
      <c r="I30" s="195" t="s">
        <v>58</v>
      </c>
      <c r="J30" s="195" t="s">
        <v>58</v>
      </c>
      <c r="K30" s="195" t="s">
        <v>58</v>
      </c>
      <c r="L30" s="195" t="s">
        <v>58</v>
      </c>
      <c r="M30" s="195" t="s">
        <v>58</v>
      </c>
      <c r="N30" s="195" t="s">
        <v>58</v>
      </c>
      <c r="O30" s="195" t="s">
        <v>58</v>
      </c>
      <c r="P30" s="195" t="s">
        <v>58</v>
      </c>
      <c r="Q30" s="195" t="s">
        <v>58</v>
      </c>
      <c r="R30" s="195" t="s">
        <v>58</v>
      </c>
      <c r="S30" s="195" t="s">
        <v>58</v>
      </c>
      <c r="T30" s="195" t="s">
        <v>58</v>
      </c>
      <c r="U30" s="195" t="s">
        <v>58</v>
      </c>
      <c r="V30" s="195" t="s">
        <v>58</v>
      </c>
      <c r="W30" s="195" t="s">
        <v>58</v>
      </c>
      <c r="X30" s="195" t="s">
        <v>58</v>
      </c>
      <c r="Y30" s="195" t="s">
        <v>58</v>
      </c>
      <c r="Z30" s="195" t="s">
        <v>58</v>
      </c>
      <c r="AA30" s="195" t="s">
        <v>58</v>
      </c>
      <c r="AB30" s="195" t="s">
        <v>58</v>
      </c>
      <c r="AC30" s="195" t="s">
        <v>58</v>
      </c>
      <c r="AD30" s="195" t="s">
        <v>58</v>
      </c>
      <c r="AE30" s="195" t="s">
        <v>58</v>
      </c>
      <c r="AF30" s="196" t="s">
        <v>58</v>
      </c>
      <c r="AG30" s="197" t="s">
        <v>3</v>
      </c>
    </row>
    <row r="31" spans="1:33" s="34" customFormat="1" x14ac:dyDescent="0.25">
      <c r="A31" s="33" t="s">
        <v>126</v>
      </c>
      <c r="B31" s="34" t="s">
        <v>28</v>
      </c>
      <c r="C31" s="194">
        <v>3.0045390107975001</v>
      </c>
      <c r="D31" s="195">
        <v>3.0045390107975001</v>
      </c>
      <c r="E31" s="195">
        <v>2.7489568243734999</v>
      </c>
      <c r="F31" s="195">
        <v>6.0605717256110001</v>
      </c>
      <c r="G31" s="195">
        <v>3.8114484850792505</v>
      </c>
      <c r="H31" s="195">
        <v>3.8114484850789996</v>
      </c>
      <c r="I31" s="195">
        <v>3.8114484850792505</v>
      </c>
      <c r="J31" s="195">
        <v>3.8114484850792505</v>
      </c>
      <c r="K31" s="195">
        <v>3.8114484850792505</v>
      </c>
      <c r="L31" s="195">
        <v>2.7124450834557501</v>
      </c>
      <c r="M31" s="195">
        <v>3.7673423020507504</v>
      </c>
      <c r="N31" s="195">
        <v>3.7094711926959998</v>
      </c>
      <c r="O31" s="195">
        <v>2.9210731710595002</v>
      </c>
      <c r="P31" s="195">
        <v>5.2405545363400003</v>
      </c>
      <c r="Q31" s="195">
        <v>4.1078142861084999</v>
      </c>
      <c r="R31" s="195">
        <v>3.9470073800367502</v>
      </c>
      <c r="S31" s="195">
        <v>0.99375454082574999</v>
      </c>
      <c r="T31" s="195">
        <v>12.09799078826275</v>
      </c>
      <c r="U31" s="195">
        <v>0.86917941548724997</v>
      </c>
      <c r="V31" s="195">
        <v>1.6096329179152502</v>
      </c>
      <c r="W31" s="195">
        <v>3.961330141136</v>
      </c>
      <c r="X31" s="195">
        <v>1.3960321429732501</v>
      </c>
      <c r="Y31" s="195">
        <v>2.3865956740707501</v>
      </c>
      <c r="Z31" s="195">
        <v>1.0827703723220001</v>
      </c>
      <c r="AA31" s="195">
        <v>0.88709937631074998</v>
      </c>
      <c r="AB31" s="195">
        <v>2.8782065028465</v>
      </c>
      <c r="AC31" s="195">
        <v>1.2876278698049999</v>
      </c>
      <c r="AD31" s="195">
        <v>0.68798513771250003</v>
      </c>
      <c r="AE31" s="195">
        <v>0.30513552544950001</v>
      </c>
      <c r="AF31" s="196">
        <v>0.60875454347424995</v>
      </c>
      <c r="AG31" s="197">
        <v>-0.79738837096587833</v>
      </c>
    </row>
    <row r="32" spans="1:33" s="34" customFormat="1" x14ac:dyDescent="0.25">
      <c r="A32" s="33" t="s">
        <v>127</v>
      </c>
      <c r="B32" s="34" t="s">
        <v>29</v>
      </c>
      <c r="C32" s="194" t="s">
        <v>58</v>
      </c>
      <c r="D32" s="195" t="s">
        <v>58</v>
      </c>
      <c r="E32" s="195" t="s">
        <v>58</v>
      </c>
      <c r="F32" s="195" t="s">
        <v>58</v>
      </c>
      <c r="G32" s="195" t="s">
        <v>58</v>
      </c>
      <c r="H32" s="195" t="s">
        <v>58</v>
      </c>
      <c r="I32" s="195" t="s">
        <v>58</v>
      </c>
      <c r="J32" s="195" t="s">
        <v>58</v>
      </c>
      <c r="K32" s="195" t="s">
        <v>58</v>
      </c>
      <c r="L32" s="195" t="s">
        <v>58</v>
      </c>
      <c r="M32" s="195" t="s">
        <v>58</v>
      </c>
      <c r="N32" s="195" t="s">
        <v>58</v>
      </c>
      <c r="O32" s="195" t="s">
        <v>58</v>
      </c>
      <c r="P32" s="195" t="s">
        <v>58</v>
      </c>
      <c r="Q32" s="195" t="s">
        <v>58</v>
      </c>
      <c r="R32" s="195" t="s">
        <v>58</v>
      </c>
      <c r="S32" s="195" t="s">
        <v>58</v>
      </c>
      <c r="T32" s="195" t="s">
        <v>58</v>
      </c>
      <c r="U32" s="195" t="s">
        <v>58</v>
      </c>
      <c r="V32" s="195" t="s">
        <v>58</v>
      </c>
      <c r="W32" s="195" t="s">
        <v>58</v>
      </c>
      <c r="X32" s="195" t="s">
        <v>58</v>
      </c>
      <c r="Y32" s="195" t="s">
        <v>58</v>
      </c>
      <c r="Z32" s="195" t="s">
        <v>58</v>
      </c>
      <c r="AA32" s="195" t="s">
        <v>58</v>
      </c>
      <c r="AB32" s="195" t="s">
        <v>58</v>
      </c>
      <c r="AC32" s="195" t="s">
        <v>58</v>
      </c>
      <c r="AD32" s="195" t="s">
        <v>58</v>
      </c>
      <c r="AE32" s="195" t="s">
        <v>58</v>
      </c>
      <c r="AF32" s="196" t="s">
        <v>58</v>
      </c>
      <c r="AG32" s="197" t="s">
        <v>3</v>
      </c>
    </row>
    <row r="33" spans="1:33" s="34" customFormat="1" x14ac:dyDescent="0.25">
      <c r="A33" s="33" t="s">
        <v>128</v>
      </c>
      <c r="B33" s="34" t="s">
        <v>30</v>
      </c>
      <c r="C33" s="194" t="s">
        <v>55</v>
      </c>
      <c r="D33" s="195" t="s">
        <v>55</v>
      </c>
      <c r="E33" s="195" t="s">
        <v>55</v>
      </c>
      <c r="F33" s="195" t="s">
        <v>55</v>
      </c>
      <c r="G33" s="195" t="s">
        <v>55</v>
      </c>
      <c r="H33" s="195" t="s">
        <v>55</v>
      </c>
      <c r="I33" s="195" t="s">
        <v>55</v>
      </c>
      <c r="J33" s="195" t="s">
        <v>55</v>
      </c>
      <c r="K33" s="195" t="s">
        <v>55</v>
      </c>
      <c r="L33" s="195" t="s">
        <v>55</v>
      </c>
      <c r="M33" s="195" t="s">
        <v>55</v>
      </c>
      <c r="N33" s="195" t="s">
        <v>55</v>
      </c>
      <c r="O33" s="195" t="s">
        <v>55</v>
      </c>
      <c r="P33" s="195" t="s">
        <v>55</v>
      </c>
      <c r="Q33" s="195" t="s">
        <v>55</v>
      </c>
      <c r="R33" s="195" t="s">
        <v>55</v>
      </c>
      <c r="S33" s="195" t="s">
        <v>55</v>
      </c>
      <c r="T33" s="195" t="s">
        <v>55</v>
      </c>
      <c r="U33" s="195" t="s">
        <v>55</v>
      </c>
      <c r="V33" s="195" t="s">
        <v>55</v>
      </c>
      <c r="W33" s="195" t="s">
        <v>55</v>
      </c>
      <c r="X33" s="195" t="s">
        <v>55</v>
      </c>
      <c r="Y33" s="195" t="s">
        <v>55</v>
      </c>
      <c r="Z33" s="195" t="s">
        <v>55</v>
      </c>
      <c r="AA33" s="195" t="s">
        <v>55</v>
      </c>
      <c r="AB33" s="195" t="s">
        <v>56</v>
      </c>
      <c r="AC33" s="195" t="s">
        <v>56</v>
      </c>
      <c r="AD33" s="195" t="s">
        <v>55</v>
      </c>
      <c r="AE33" s="195" t="s">
        <v>55</v>
      </c>
      <c r="AF33" s="196" t="s">
        <v>55</v>
      </c>
      <c r="AG33" s="197" t="s">
        <v>3</v>
      </c>
    </row>
    <row r="34" spans="1:33" s="34" customFormat="1" x14ac:dyDescent="0.25">
      <c r="A34" s="33" t="s">
        <v>129</v>
      </c>
      <c r="B34" s="34" t="s">
        <v>31</v>
      </c>
      <c r="C34" s="194" t="s">
        <v>75</v>
      </c>
      <c r="D34" s="195" t="s">
        <v>75</v>
      </c>
      <c r="E34" s="195" t="s">
        <v>75</v>
      </c>
      <c r="F34" s="195" t="s">
        <v>75</v>
      </c>
      <c r="G34" s="195" t="s">
        <v>75</v>
      </c>
      <c r="H34" s="195" t="s">
        <v>75</v>
      </c>
      <c r="I34" s="195" t="s">
        <v>75</v>
      </c>
      <c r="J34" s="195" t="s">
        <v>75</v>
      </c>
      <c r="K34" s="195" t="s">
        <v>75</v>
      </c>
      <c r="L34" s="195" t="s">
        <v>75</v>
      </c>
      <c r="M34" s="195" t="s">
        <v>75</v>
      </c>
      <c r="N34" s="195" t="s">
        <v>75</v>
      </c>
      <c r="O34" s="195" t="s">
        <v>75</v>
      </c>
      <c r="P34" s="195" t="s">
        <v>75</v>
      </c>
      <c r="Q34" s="195" t="s">
        <v>75</v>
      </c>
      <c r="R34" s="195" t="s">
        <v>75</v>
      </c>
      <c r="S34" s="195" t="s">
        <v>75</v>
      </c>
      <c r="T34" s="195" t="s">
        <v>75</v>
      </c>
      <c r="U34" s="195" t="s">
        <v>75</v>
      </c>
      <c r="V34" s="195" t="s">
        <v>75</v>
      </c>
      <c r="W34" s="195" t="s">
        <v>75</v>
      </c>
      <c r="X34" s="195" t="s">
        <v>75</v>
      </c>
      <c r="Y34" s="195" t="s">
        <v>75</v>
      </c>
      <c r="Z34" s="195" t="s">
        <v>75</v>
      </c>
      <c r="AA34" s="195" t="s">
        <v>75</v>
      </c>
      <c r="AB34" s="195" t="s">
        <v>75</v>
      </c>
      <c r="AC34" s="195" t="s">
        <v>75</v>
      </c>
      <c r="AD34" s="195" t="s">
        <v>75</v>
      </c>
      <c r="AE34" s="195" t="s">
        <v>75</v>
      </c>
      <c r="AF34" s="196" t="s">
        <v>75</v>
      </c>
      <c r="AG34" s="197" t="s">
        <v>3</v>
      </c>
    </row>
    <row r="35" spans="1:33" s="34" customFormat="1" x14ac:dyDescent="0.25">
      <c r="A35" s="33" t="s">
        <v>130</v>
      </c>
      <c r="B35" s="34" t="s">
        <v>32</v>
      </c>
      <c r="C35" s="194">
        <v>0.24392531274999998</v>
      </c>
      <c r="D35" s="195">
        <v>0.24392531274999998</v>
      </c>
      <c r="E35" s="195">
        <v>0.24783842374999998</v>
      </c>
      <c r="F35" s="195">
        <v>0.25176203549999998</v>
      </c>
      <c r="G35" s="195">
        <v>0.25569614499999999</v>
      </c>
      <c r="H35" s="195">
        <v>0.25964074874999998</v>
      </c>
      <c r="I35" s="195">
        <v>0.263595843</v>
      </c>
      <c r="J35" s="195">
        <v>0.26756142450000003</v>
      </c>
      <c r="K35" s="195">
        <v>0.27153748975000003</v>
      </c>
      <c r="L35" s="195">
        <v>0.27552403575000001</v>
      </c>
      <c r="M35" s="195">
        <v>0.27952105850000003</v>
      </c>
      <c r="N35" s="195">
        <v>0.28352855499999996</v>
      </c>
      <c r="O35" s="195">
        <v>0.28754652149999999</v>
      </c>
      <c r="P35" s="195">
        <v>0.29157495475</v>
      </c>
      <c r="Q35" s="195">
        <v>0.29561385150000002</v>
      </c>
      <c r="R35" s="195">
        <v>0.29764050349999999</v>
      </c>
      <c r="S35" s="195">
        <v>0.29967199299999997</v>
      </c>
      <c r="T35" s="195">
        <v>0.30170831875000004</v>
      </c>
      <c r="U35" s="195">
        <v>0.30374947999999996</v>
      </c>
      <c r="V35" s="195">
        <v>0.3057954765</v>
      </c>
      <c r="W35" s="195">
        <v>0.30784630400000002</v>
      </c>
      <c r="X35" s="195">
        <v>0.30990196650000001</v>
      </c>
      <c r="Y35" s="195">
        <v>0.31196246149999995</v>
      </c>
      <c r="Z35" s="195">
        <v>0.31402778399999998</v>
      </c>
      <c r="AA35" s="195">
        <v>0.31609793899999999</v>
      </c>
      <c r="AB35" s="195">
        <v>0.31767299900000001</v>
      </c>
      <c r="AC35" s="195">
        <v>0.31925382899999999</v>
      </c>
      <c r="AD35" s="195">
        <v>0.32084042899999998</v>
      </c>
      <c r="AE35" s="195">
        <v>0.32243279650000001</v>
      </c>
      <c r="AF35" s="196">
        <v>0.32403093150000001</v>
      </c>
      <c r="AG35" s="197">
        <v>0.3284022385659523</v>
      </c>
    </row>
    <row r="36" spans="1:33" s="34" customFormat="1" x14ac:dyDescent="0.25">
      <c r="A36" s="33" t="s">
        <v>131</v>
      </c>
      <c r="B36" s="34" t="s">
        <v>33</v>
      </c>
      <c r="C36" s="194">
        <v>94.354984550177505</v>
      </c>
      <c r="D36" s="195">
        <v>94.354984550177505</v>
      </c>
      <c r="E36" s="195">
        <v>78.226058990697751</v>
      </c>
      <c r="F36" s="195">
        <v>78.883876834294256</v>
      </c>
      <c r="G36" s="195">
        <v>98.772238586734488</v>
      </c>
      <c r="H36" s="195">
        <v>102.2116730887095</v>
      </c>
      <c r="I36" s="195">
        <v>94.661560963083744</v>
      </c>
      <c r="J36" s="195">
        <v>107.23394724344051</v>
      </c>
      <c r="K36" s="195">
        <v>106.964021377785</v>
      </c>
      <c r="L36" s="195">
        <v>133.74298714243824</v>
      </c>
      <c r="M36" s="195">
        <v>87.343028097132503</v>
      </c>
      <c r="N36" s="195">
        <v>80.612515498761752</v>
      </c>
      <c r="O36" s="195">
        <v>81.258143874072246</v>
      </c>
      <c r="P36" s="195">
        <v>83.470538988775502</v>
      </c>
      <c r="Q36" s="195">
        <v>87.791264979049998</v>
      </c>
      <c r="R36" s="195">
        <v>79.59281138136825</v>
      </c>
      <c r="S36" s="195">
        <v>114.82044909055824</v>
      </c>
      <c r="T36" s="195">
        <v>118.18907947022326</v>
      </c>
      <c r="U36" s="195">
        <v>159.9436027468345</v>
      </c>
      <c r="V36" s="195">
        <v>87.972010045759745</v>
      </c>
      <c r="W36" s="195">
        <v>100.08062060575575</v>
      </c>
      <c r="X36" s="195">
        <v>97.9112401548485</v>
      </c>
      <c r="Y36" s="195">
        <v>69.949533574585502</v>
      </c>
      <c r="Z36" s="195">
        <v>77.195942375233756</v>
      </c>
      <c r="AA36" s="195">
        <v>76.628720703480752</v>
      </c>
      <c r="AB36" s="195">
        <v>68.017387525060499</v>
      </c>
      <c r="AC36" s="195">
        <v>76.569874270974751</v>
      </c>
      <c r="AD36" s="195">
        <v>104.16282087255799</v>
      </c>
      <c r="AE36" s="195">
        <v>92.277340133484998</v>
      </c>
      <c r="AF36" s="196">
        <v>75.3362595285585</v>
      </c>
      <c r="AG36" s="197">
        <v>-0.20156566303611595</v>
      </c>
    </row>
    <row r="37" spans="1:33" s="34" customFormat="1" x14ac:dyDescent="0.25">
      <c r="A37" s="33" t="s">
        <v>132</v>
      </c>
      <c r="B37" s="34" t="s">
        <v>34</v>
      </c>
      <c r="C37" s="194">
        <v>145.14690883228349</v>
      </c>
      <c r="D37" s="195">
        <v>145.14690883228349</v>
      </c>
      <c r="E37" s="195">
        <v>146.33055403681999</v>
      </c>
      <c r="F37" s="195">
        <v>146.70209858464125</v>
      </c>
      <c r="G37" s="195">
        <v>146.15165164259125</v>
      </c>
      <c r="H37" s="195">
        <v>146.50132506281452</v>
      </c>
      <c r="I37" s="195">
        <v>146.5836785395085</v>
      </c>
      <c r="J37" s="195">
        <v>147.57972101661349</v>
      </c>
      <c r="K37" s="195">
        <v>148.37696480692975</v>
      </c>
      <c r="L37" s="195">
        <v>148.70890698308173</v>
      </c>
      <c r="M37" s="195">
        <v>149.24717334245574</v>
      </c>
      <c r="N37" s="195">
        <v>150.01438915938726</v>
      </c>
      <c r="O37" s="195">
        <v>150.66818309380977</v>
      </c>
      <c r="P37" s="195">
        <v>150.96643532074526</v>
      </c>
      <c r="Q37" s="195">
        <v>151.26873037173775</v>
      </c>
      <c r="R37" s="195">
        <v>151.20378967066475</v>
      </c>
      <c r="S37" s="195">
        <v>151.65198379346202</v>
      </c>
      <c r="T37" s="195">
        <v>153.410177646477</v>
      </c>
      <c r="U37" s="195">
        <v>151.13539445752352</v>
      </c>
      <c r="V37" s="195">
        <v>154.76566378848423</v>
      </c>
      <c r="W37" s="195">
        <v>151.44341495717376</v>
      </c>
      <c r="X37" s="195">
        <v>151.75022507454926</v>
      </c>
      <c r="Y37" s="195">
        <v>151.400035488057</v>
      </c>
      <c r="Z37" s="195">
        <v>151.2017376532865</v>
      </c>
      <c r="AA37" s="195">
        <v>151.1273423437905</v>
      </c>
      <c r="AB37" s="195">
        <v>151.6388456909965</v>
      </c>
      <c r="AC37" s="195">
        <v>151.33238926757423</v>
      </c>
      <c r="AD37" s="195">
        <v>151.33395552500727</v>
      </c>
      <c r="AE37" s="195">
        <v>151.50858515665351</v>
      </c>
      <c r="AF37" s="196">
        <v>152.88044985680776</v>
      </c>
      <c r="AG37" s="197">
        <v>5.3280783495433158E-2</v>
      </c>
    </row>
    <row r="38" spans="1:33" s="34" customFormat="1" x14ac:dyDescent="0.25">
      <c r="A38" s="33" t="s">
        <v>133</v>
      </c>
      <c r="B38" s="34" t="s">
        <v>35</v>
      </c>
      <c r="C38" s="194">
        <v>35.053455198013999</v>
      </c>
      <c r="D38" s="195">
        <v>35.086134621036749</v>
      </c>
      <c r="E38" s="195">
        <v>17.012637132573001</v>
      </c>
      <c r="F38" s="195">
        <v>177.89717730688551</v>
      </c>
      <c r="G38" s="195">
        <v>37.081835602170997</v>
      </c>
      <c r="H38" s="195">
        <v>38.992607241818249</v>
      </c>
      <c r="I38" s="195">
        <v>28.755765966367502</v>
      </c>
      <c r="J38" s="195">
        <v>54.18757821476725</v>
      </c>
      <c r="K38" s="195">
        <v>28.22929147668275</v>
      </c>
      <c r="L38" s="195">
        <v>16.758850782608249</v>
      </c>
      <c r="M38" s="195">
        <v>33.669728578913002</v>
      </c>
      <c r="N38" s="195">
        <v>26.274069208843997</v>
      </c>
      <c r="O38" s="195">
        <v>13.901420933191499</v>
      </c>
      <c r="P38" s="195">
        <v>21.534620273415999</v>
      </c>
      <c r="Q38" s="195">
        <v>79.285228069667994</v>
      </c>
      <c r="R38" s="195">
        <v>16.5560047141275</v>
      </c>
      <c r="S38" s="195">
        <v>23.287601452719002</v>
      </c>
      <c r="T38" s="195">
        <v>27.307837571679499</v>
      </c>
      <c r="U38" s="195">
        <v>13.192783607757748</v>
      </c>
      <c r="V38" s="195">
        <v>14.536461842015749</v>
      </c>
      <c r="W38" s="195">
        <v>16.122762337493</v>
      </c>
      <c r="X38" s="195">
        <v>8.8006365514192488</v>
      </c>
      <c r="Y38" s="195">
        <v>11.256520619089748</v>
      </c>
      <c r="Z38" s="195">
        <v>27.712113421494749</v>
      </c>
      <c r="AA38" s="195">
        <v>6.9755393567609998</v>
      </c>
      <c r="AB38" s="195">
        <v>12.572735748501501</v>
      </c>
      <c r="AC38" s="195">
        <v>25.472519304266999</v>
      </c>
      <c r="AD38" s="195">
        <v>10.10968649236875</v>
      </c>
      <c r="AE38" s="195">
        <v>5.4549499170289995</v>
      </c>
      <c r="AF38" s="196">
        <v>16.696001125134998</v>
      </c>
      <c r="AG38" s="197">
        <v>-0.52369884706598246</v>
      </c>
    </row>
    <row r="39" spans="1:33" s="34" customFormat="1" x14ac:dyDescent="0.25">
      <c r="A39" s="33" t="s">
        <v>134</v>
      </c>
      <c r="B39" s="34" t="s">
        <v>36</v>
      </c>
      <c r="C39" s="194">
        <v>299.90973642949177</v>
      </c>
      <c r="D39" s="195">
        <v>299.90973642949177</v>
      </c>
      <c r="E39" s="195">
        <v>400.48962206290344</v>
      </c>
      <c r="F39" s="195">
        <v>125.12036174309399</v>
      </c>
      <c r="G39" s="195">
        <v>109.65040050814201</v>
      </c>
      <c r="H39" s="195">
        <v>169.69553306428924</v>
      </c>
      <c r="I39" s="195">
        <v>372.23592920735399</v>
      </c>
      <c r="J39" s="195">
        <v>190.814289921784</v>
      </c>
      <c r="K39" s="195">
        <v>73.349095849312747</v>
      </c>
      <c r="L39" s="195">
        <v>446.35402592283174</v>
      </c>
      <c r="M39" s="195">
        <v>161.3192863974065</v>
      </c>
      <c r="N39" s="195">
        <v>333.67964384378774</v>
      </c>
      <c r="O39" s="195">
        <v>262.63867003712801</v>
      </c>
      <c r="P39" s="195">
        <v>289.03485556401802</v>
      </c>
      <c r="Q39" s="195">
        <v>932.20313668875963</v>
      </c>
      <c r="R39" s="195">
        <v>266.5771039631465</v>
      </c>
      <c r="S39" s="195">
        <v>838.6900457315038</v>
      </c>
      <c r="T39" s="195">
        <v>174.86910179159051</v>
      </c>
      <c r="U39" s="195">
        <v>66.05710425881351</v>
      </c>
      <c r="V39" s="195">
        <v>35.590909868500745</v>
      </c>
      <c r="W39" s="195">
        <v>159.14380037709802</v>
      </c>
      <c r="X39" s="195">
        <v>266.06743067451129</v>
      </c>
      <c r="Y39" s="195">
        <v>150.93817959761401</v>
      </c>
      <c r="Z39" s="195">
        <v>271.26162383098699</v>
      </c>
      <c r="AA39" s="195">
        <v>336.26481523663153</v>
      </c>
      <c r="AB39" s="195">
        <v>45.430245001029249</v>
      </c>
      <c r="AC39" s="195">
        <v>139.46301185731349</v>
      </c>
      <c r="AD39" s="195">
        <v>328.17019338763026</v>
      </c>
      <c r="AE39" s="195">
        <v>1258.7447125329036</v>
      </c>
      <c r="AF39" s="196">
        <v>94.689470460060761</v>
      </c>
      <c r="AG39" s="197">
        <v>-0.68427343644336103</v>
      </c>
    </row>
    <row r="40" spans="1:33" s="34" customFormat="1" x14ac:dyDescent="0.25">
      <c r="A40" s="33" t="s">
        <v>135</v>
      </c>
      <c r="B40" s="34" t="s">
        <v>37</v>
      </c>
      <c r="C40" s="194">
        <v>8.7052132083500003E-2</v>
      </c>
      <c r="D40" s="195">
        <v>0.42282340129750007</v>
      </c>
      <c r="E40" s="195">
        <v>0.26763205537125001</v>
      </c>
      <c r="F40" s="195">
        <v>0.69952311578924997</v>
      </c>
      <c r="G40" s="195">
        <v>0.49795667426075002</v>
      </c>
      <c r="H40" s="195">
        <v>0.2976862327325</v>
      </c>
      <c r="I40" s="195">
        <v>0.20078884152850002</v>
      </c>
      <c r="J40" s="195">
        <v>0.21970175976924999</v>
      </c>
      <c r="K40" s="195">
        <v>6.6584013842750006E-2</v>
      </c>
      <c r="L40" s="195">
        <v>0.1334272276855</v>
      </c>
      <c r="M40" s="195">
        <v>0.36401104657525002</v>
      </c>
      <c r="N40" s="195">
        <v>3.4597897424645003</v>
      </c>
      <c r="O40" s="195">
        <v>0.96378991204000009</v>
      </c>
      <c r="P40" s="195">
        <v>3.4064249286215</v>
      </c>
      <c r="Q40" s="195">
        <v>0.72905889315049999</v>
      </c>
      <c r="R40" s="195">
        <v>0.11606950944475</v>
      </c>
      <c r="S40" s="195">
        <v>0.1668553459265</v>
      </c>
      <c r="T40" s="195">
        <v>0.90963881643799993</v>
      </c>
      <c r="U40" s="195">
        <v>2.5275532774612497</v>
      </c>
      <c r="V40" s="195">
        <v>0.47741538745474998</v>
      </c>
      <c r="W40" s="195">
        <v>0.93088453467874999</v>
      </c>
      <c r="X40" s="195">
        <v>0.20014084152850001</v>
      </c>
      <c r="Y40" s="195">
        <v>1.8452232796752499</v>
      </c>
      <c r="Z40" s="195">
        <v>4.9649771571130001</v>
      </c>
      <c r="AA40" s="195">
        <v>0.64686613472725008</v>
      </c>
      <c r="AB40" s="195">
        <v>0.46222966398625004</v>
      </c>
      <c r="AC40" s="195">
        <v>1.4763682364442501</v>
      </c>
      <c r="AD40" s="195">
        <v>0.77696232440425006</v>
      </c>
      <c r="AE40" s="195">
        <v>1.9898085569994999</v>
      </c>
      <c r="AF40" s="196">
        <v>2.12122040625</v>
      </c>
      <c r="AG40" s="197">
        <v>23.3672424268177</v>
      </c>
    </row>
    <row r="41" spans="1:33" s="34" customFormat="1" x14ac:dyDescent="0.25">
      <c r="A41" s="33" t="s">
        <v>136</v>
      </c>
      <c r="B41" s="34" t="s">
        <v>38</v>
      </c>
      <c r="C41" s="194">
        <v>21189.587722644264</v>
      </c>
      <c r="D41" s="195">
        <v>21189.587722644264</v>
      </c>
      <c r="E41" s="195">
        <v>20112.169396722576</v>
      </c>
      <c r="F41" s="195">
        <v>20155.938510503129</v>
      </c>
      <c r="G41" s="195">
        <v>20145.659671304558</v>
      </c>
      <c r="H41" s="195">
        <v>19357.76549332319</v>
      </c>
      <c r="I41" s="195">
        <v>18740.362816382396</v>
      </c>
      <c r="J41" s="195">
        <v>21427.595411382328</v>
      </c>
      <c r="K41" s="195">
        <v>18702.359819681995</v>
      </c>
      <c r="L41" s="195">
        <v>24634.189968464929</v>
      </c>
      <c r="M41" s="195">
        <v>19015.891455664532</v>
      </c>
      <c r="N41" s="195">
        <v>20285.043334990234</v>
      </c>
      <c r="O41" s="195">
        <v>19727.837993755649</v>
      </c>
      <c r="P41" s="195">
        <v>21138.765106386039</v>
      </c>
      <c r="Q41" s="195">
        <v>22879.448416477921</v>
      </c>
      <c r="R41" s="195">
        <v>18834.840491996871</v>
      </c>
      <c r="S41" s="195">
        <v>22324.4795342541</v>
      </c>
      <c r="T41" s="195">
        <v>25331.976655627805</v>
      </c>
      <c r="U41" s="195">
        <v>24554.83211062663</v>
      </c>
      <c r="V41" s="195">
        <v>25437.503937775073</v>
      </c>
      <c r="W41" s="195">
        <v>25513.264099538428</v>
      </c>
      <c r="X41" s="195">
        <v>22745.267368015357</v>
      </c>
      <c r="Y41" s="195">
        <v>22729.079881490055</v>
      </c>
      <c r="Z41" s="195">
        <v>22550.204668550439</v>
      </c>
      <c r="AA41" s="195">
        <v>20900.810634920406</v>
      </c>
      <c r="AB41" s="195">
        <v>22892.765672445246</v>
      </c>
      <c r="AC41" s="195">
        <v>22816.203463111335</v>
      </c>
      <c r="AD41" s="195">
        <v>22856.769254905408</v>
      </c>
      <c r="AE41" s="195">
        <v>23742.917682202577</v>
      </c>
      <c r="AF41" s="196">
        <v>30067.580403785541</v>
      </c>
      <c r="AG41" s="197">
        <v>0.41897901919317687</v>
      </c>
    </row>
    <row r="42" spans="1:33" s="34" customFormat="1" x14ac:dyDescent="0.25">
      <c r="A42" s="33" t="s">
        <v>137</v>
      </c>
      <c r="B42" s="34" t="s">
        <v>39</v>
      </c>
      <c r="C42" s="194">
        <v>10.082412711723251</v>
      </c>
      <c r="D42" s="195">
        <v>10.082412711723251</v>
      </c>
      <c r="E42" s="195">
        <v>8.3389069419629998</v>
      </c>
      <c r="F42" s="195">
        <v>11.606730813812501</v>
      </c>
      <c r="G42" s="195">
        <v>21.749649401430499</v>
      </c>
      <c r="H42" s="195">
        <v>5.8580502977002498</v>
      </c>
      <c r="I42" s="195">
        <v>7.0151605447780003</v>
      </c>
      <c r="J42" s="195">
        <v>9.7674864487452489</v>
      </c>
      <c r="K42" s="195">
        <v>7.5917275353825007</v>
      </c>
      <c r="L42" s="195">
        <v>7.4478703575682497</v>
      </c>
      <c r="M42" s="195">
        <v>48.942782437926503</v>
      </c>
      <c r="N42" s="195">
        <v>24.592061589926502</v>
      </c>
      <c r="O42" s="195">
        <v>11.404415287063751</v>
      </c>
      <c r="P42" s="195">
        <v>19.089070899793501</v>
      </c>
      <c r="Q42" s="195">
        <v>37.2368836557715</v>
      </c>
      <c r="R42" s="195">
        <v>12.90185221644175</v>
      </c>
      <c r="S42" s="195">
        <v>23.90998075272525</v>
      </c>
      <c r="T42" s="195">
        <v>15.092632353946501</v>
      </c>
      <c r="U42" s="195">
        <v>24.843777478276248</v>
      </c>
      <c r="V42" s="195">
        <v>15.60426869538275</v>
      </c>
      <c r="W42" s="195">
        <v>23.014320628977998</v>
      </c>
      <c r="X42" s="195">
        <v>18.20897857525625</v>
      </c>
      <c r="Y42" s="195">
        <v>21.841302742918</v>
      </c>
      <c r="Z42" s="195">
        <v>41.725433276844747</v>
      </c>
      <c r="AA42" s="195">
        <v>13.798102012318751</v>
      </c>
      <c r="AB42" s="195">
        <v>20.53561098862275</v>
      </c>
      <c r="AC42" s="195">
        <v>23.052925653092498</v>
      </c>
      <c r="AD42" s="195">
        <v>19.06395625</v>
      </c>
      <c r="AE42" s="195">
        <v>21.189864604724249</v>
      </c>
      <c r="AF42" s="196">
        <v>20.92184814509325</v>
      </c>
      <c r="AG42" s="197">
        <v>1.0750834887731313</v>
      </c>
    </row>
    <row r="43" spans="1:33" s="34" customFormat="1" x14ac:dyDescent="0.25">
      <c r="A43" s="33" t="s">
        <v>138</v>
      </c>
      <c r="B43" s="34" t="s">
        <v>40</v>
      </c>
      <c r="C43" s="194">
        <v>1.1961434603132501</v>
      </c>
      <c r="D43" s="195">
        <v>1.5610026056699999</v>
      </c>
      <c r="E43" s="195">
        <v>1.4872064728915</v>
      </c>
      <c r="F43" s="195">
        <v>0.95924841776500003</v>
      </c>
      <c r="G43" s="195">
        <v>3.4750086775705</v>
      </c>
      <c r="H43" s="195">
        <v>2.5280592857142499</v>
      </c>
      <c r="I43" s="195">
        <v>0.46875360153199996</v>
      </c>
      <c r="J43" s="195">
        <v>0.79734364402625002</v>
      </c>
      <c r="K43" s="195">
        <v>1.3009352976214998</v>
      </c>
      <c r="L43" s="195">
        <v>2.5497373764787499</v>
      </c>
      <c r="M43" s="195">
        <v>1.16848754774375</v>
      </c>
      <c r="N43" s="195">
        <v>0.467615182229</v>
      </c>
      <c r="O43" s="195">
        <v>0.92837053245425005</v>
      </c>
      <c r="P43" s="195">
        <v>0.30659974390775002</v>
      </c>
      <c r="Q43" s="195">
        <v>6.4550791799280001</v>
      </c>
      <c r="R43" s="195">
        <v>0.31878933191075004</v>
      </c>
      <c r="S43" s="195">
        <v>0.60832084181775004</v>
      </c>
      <c r="T43" s="195">
        <v>4.5069743040240002</v>
      </c>
      <c r="U43" s="195">
        <v>0.47661374205500001</v>
      </c>
      <c r="V43" s="195">
        <v>0.22218018694274999</v>
      </c>
      <c r="W43" s="195">
        <v>0.55432559620824995</v>
      </c>
      <c r="X43" s="195">
        <v>0.25110724465199996</v>
      </c>
      <c r="Y43" s="195">
        <v>0.76817481641574992</v>
      </c>
      <c r="Z43" s="195">
        <v>2.88645986188825</v>
      </c>
      <c r="AA43" s="195">
        <v>0.24196875952550001</v>
      </c>
      <c r="AB43" s="195">
        <v>6.7199053486250007E-2</v>
      </c>
      <c r="AC43" s="195">
        <v>0.24602359036474999</v>
      </c>
      <c r="AD43" s="195">
        <v>1.2284858270982499</v>
      </c>
      <c r="AE43" s="195">
        <v>0.90919473281675001</v>
      </c>
      <c r="AF43" s="196">
        <v>7.8693239308500001E-2</v>
      </c>
      <c r="AG43" s="197">
        <v>-0.93421086857934954</v>
      </c>
    </row>
    <row r="44" spans="1:33" s="34" customFormat="1" x14ac:dyDescent="0.25">
      <c r="A44" s="33" t="s">
        <v>139</v>
      </c>
      <c r="B44" s="34" t="s">
        <v>41</v>
      </c>
      <c r="C44" s="194">
        <v>313.69475047169976</v>
      </c>
      <c r="D44" s="195">
        <v>313.69475047169976</v>
      </c>
      <c r="E44" s="195">
        <v>423.34609944394498</v>
      </c>
      <c r="F44" s="195">
        <v>181.32674068975075</v>
      </c>
      <c r="G44" s="195">
        <v>140.07572441400777</v>
      </c>
      <c r="H44" s="195">
        <v>650.97247929096272</v>
      </c>
      <c r="I44" s="195">
        <v>235.67339202843476</v>
      </c>
      <c r="J44" s="195">
        <v>97.039974502443002</v>
      </c>
      <c r="K44" s="195">
        <v>167.46528466284448</v>
      </c>
      <c r="L44" s="195">
        <v>211.45565999915274</v>
      </c>
      <c r="M44" s="195">
        <v>133.23082241950499</v>
      </c>
      <c r="N44" s="195">
        <v>292.454826833109</v>
      </c>
      <c r="O44" s="195">
        <v>141.69121284729499</v>
      </c>
      <c r="P44" s="195">
        <v>170.35421860524875</v>
      </c>
      <c r="Q44" s="195">
        <v>241.53513621200324</v>
      </c>
      <c r="R44" s="195">
        <v>235.501159947415</v>
      </c>
      <c r="S44" s="195">
        <v>306.059309804154</v>
      </c>
      <c r="T44" s="195">
        <v>285.77924392339946</v>
      </c>
      <c r="U44" s="195">
        <v>124.02842209555851</v>
      </c>
      <c r="V44" s="195">
        <v>80.910873039391248</v>
      </c>
      <c r="W44" s="195">
        <v>187.02433835342049</v>
      </c>
      <c r="X44" s="195">
        <v>87.616476105007749</v>
      </c>
      <c r="Y44" s="195">
        <v>160.19691858212974</v>
      </c>
      <c r="Z44" s="195">
        <v>346.70155827182055</v>
      </c>
      <c r="AA44" s="195">
        <v>100.3018228253035</v>
      </c>
      <c r="AB44" s="195">
        <v>78.518506859123008</v>
      </c>
      <c r="AC44" s="195">
        <v>180.3791579297305</v>
      </c>
      <c r="AD44" s="195">
        <v>292.28632117274401</v>
      </c>
      <c r="AE44" s="195">
        <v>165.00509299162775</v>
      </c>
      <c r="AF44" s="196">
        <v>164.70535631410274</v>
      </c>
      <c r="AG44" s="197">
        <v>-0.47495023086475979</v>
      </c>
    </row>
    <row r="45" spans="1:33" s="34" customFormat="1" x14ac:dyDescent="0.25">
      <c r="A45" s="33" t="s">
        <v>140</v>
      </c>
      <c r="B45" s="34" t="s">
        <v>42</v>
      </c>
      <c r="C45" s="194">
        <v>472.22394999999995</v>
      </c>
      <c r="D45" s="195">
        <v>472.22394999999995</v>
      </c>
      <c r="E45" s="195">
        <v>471.87947499999996</v>
      </c>
      <c r="F45" s="195">
        <v>471.86310000000003</v>
      </c>
      <c r="G45" s="195">
        <v>471.21182499999998</v>
      </c>
      <c r="H45" s="195">
        <v>471.8005</v>
      </c>
      <c r="I45" s="195">
        <v>472.67495000000002</v>
      </c>
      <c r="J45" s="195">
        <v>471.7586</v>
      </c>
      <c r="K45" s="195">
        <v>481.01147500000002</v>
      </c>
      <c r="L45" s="195">
        <v>470.17692499999998</v>
      </c>
      <c r="M45" s="195">
        <v>475.38682499999999</v>
      </c>
      <c r="N45" s="195">
        <v>475.86157499999996</v>
      </c>
      <c r="O45" s="195">
        <v>476.45794999999998</v>
      </c>
      <c r="P45" s="195">
        <v>478.16517499999998</v>
      </c>
      <c r="Q45" s="195">
        <v>476.98027500000001</v>
      </c>
      <c r="R45" s="195">
        <v>472.92782499999998</v>
      </c>
      <c r="S45" s="195">
        <v>472.58917499999995</v>
      </c>
      <c r="T45" s="195">
        <v>477.53082499999999</v>
      </c>
      <c r="U45" s="195">
        <v>465.87362499999995</v>
      </c>
      <c r="V45" s="195">
        <v>472.96469999999999</v>
      </c>
      <c r="W45" s="195">
        <v>455.28437500000001</v>
      </c>
      <c r="X45" s="195">
        <v>452.20609999999999</v>
      </c>
      <c r="Y45" s="195">
        <v>446.19485000000003</v>
      </c>
      <c r="Z45" s="195">
        <v>435.66557499999999</v>
      </c>
      <c r="AA45" s="195">
        <v>438.34572500000002</v>
      </c>
      <c r="AB45" s="195">
        <v>468.04472500000003</v>
      </c>
      <c r="AC45" s="195">
        <v>442.50187499999993</v>
      </c>
      <c r="AD45" s="195">
        <v>446.26432500000004</v>
      </c>
      <c r="AE45" s="195">
        <v>442.95747499999993</v>
      </c>
      <c r="AF45" s="196">
        <v>494.63169999999997</v>
      </c>
      <c r="AG45" s="197">
        <v>4.745153226557023E-2</v>
      </c>
    </row>
    <row r="46" spans="1:33" s="34" customFormat="1" x14ac:dyDescent="0.25">
      <c r="A46" s="33" t="s">
        <v>141</v>
      </c>
      <c r="B46" s="34" t="s">
        <v>43</v>
      </c>
      <c r="C46" s="194">
        <v>29.568828250000003</v>
      </c>
      <c r="D46" s="195">
        <v>29.568828250000003</v>
      </c>
      <c r="E46" s="195">
        <v>16.408687199999999</v>
      </c>
      <c r="F46" s="195">
        <v>15.712502324999999</v>
      </c>
      <c r="G46" s="195">
        <v>15.445747449999999</v>
      </c>
      <c r="H46" s="195">
        <v>18.12834505</v>
      </c>
      <c r="I46" s="195">
        <v>19.551825475000001</v>
      </c>
      <c r="J46" s="195">
        <v>17.733683975000002</v>
      </c>
      <c r="K46" s="195">
        <v>32.421562199999997</v>
      </c>
      <c r="L46" s="195">
        <v>17.020082175000002</v>
      </c>
      <c r="M46" s="195">
        <v>14.48199245</v>
      </c>
      <c r="N46" s="195">
        <v>14.793729750000001</v>
      </c>
      <c r="O46" s="195">
        <v>14.201787925000001</v>
      </c>
      <c r="P46" s="195">
        <v>19.344038675</v>
      </c>
      <c r="Q46" s="195">
        <v>20.488754</v>
      </c>
      <c r="R46" s="195">
        <v>13.904915225</v>
      </c>
      <c r="S46" s="195">
        <v>13.978316274999999</v>
      </c>
      <c r="T46" s="195">
        <v>14.723997599999999</v>
      </c>
      <c r="U46" s="195">
        <v>16.226915899999998</v>
      </c>
      <c r="V46" s="195">
        <v>13.5109222</v>
      </c>
      <c r="W46" s="195">
        <v>13.494383150000001</v>
      </c>
      <c r="X46" s="195">
        <v>13.040210199999999</v>
      </c>
      <c r="Y46" s="195">
        <v>14.891376375000002</v>
      </c>
      <c r="Z46" s="195">
        <v>13.007037900000002</v>
      </c>
      <c r="AA46" s="195">
        <v>12.9594077</v>
      </c>
      <c r="AB46" s="195">
        <v>13.1791559</v>
      </c>
      <c r="AC46" s="195">
        <v>13.154764625</v>
      </c>
      <c r="AD46" s="195">
        <v>15.970523100000001</v>
      </c>
      <c r="AE46" s="195">
        <v>13.904722975</v>
      </c>
      <c r="AF46" s="196">
        <v>38.257162225000002</v>
      </c>
      <c r="AG46" s="197">
        <v>0.29383423318440083</v>
      </c>
    </row>
    <row r="47" spans="1:33" s="34" customFormat="1" x14ac:dyDescent="0.25">
      <c r="A47" s="33" t="s">
        <v>142</v>
      </c>
      <c r="B47" s="34" t="s">
        <v>44</v>
      </c>
      <c r="C47" s="194">
        <v>76.147500000000008</v>
      </c>
      <c r="D47" s="195">
        <v>76.147500000000008</v>
      </c>
      <c r="E47" s="195">
        <v>44.868499999999997</v>
      </c>
      <c r="F47" s="195">
        <v>68.447749999999999</v>
      </c>
      <c r="G47" s="195">
        <v>86.85175000000001</v>
      </c>
      <c r="H47" s="195">
        <v>217.41499999999999</v>
      </c>
      <c r="I47" s="195">
        <v>44.167499999999997</v>
      </c>
      <c r="J47" s="195">
        <v>86.662499999999994</v>
      </c>
      <c r="K47" s="195">
        <v>37.083500000000001</v>
      </c>
      <c r="L47" s="195">
        <v>40.1845</v>
      </c>
      <c r="M47" s="195">
        <v>34.690249999999999</v>
      </c>
      <c r="N47" s="195">
        <v>159.84899999999999</v>
      </c>
      <c r="O47" s="195">
        <v>45.300750000000001</v>
      </c>
      <c r="P47" s="195">
        <v>58.511000000000003</v>
      </c>
      <c r="Q47" s="195">
        <v>45.749499999999998</v>
      </c>
      <c r="R47" s="195">
        <v>33.603000000000002</v>
      </c>
      <c r="S47" s="195">
        <v>19.236499999999999</v>
      </c>
      <c r="T47" s="195">
        <v>53.403999999999996</v>
      </c>
      <c r="U47" s="195">
        <v>80.283749999999998</v>
      </c>
      <c r="V47" s="195">
        <v>205.22274999999999</v>
      </c>
      <c r="W47" s="195">
        <v>32.309750000000001</v>
      </c>
      <c r="X47" s="195">
        <v>23.162500000000001</v>
      </c>
      <c r="Y47" s="195">
        <v>25.263999999999996</v>
      </c>
      <c r="Z47" s="195">
        <v>72.575500000000005</v>
      </c>
      <c r="AA47" s="195">
        <v>78.015500000000003</v>
      </c>
      <c r="AB47" s="195">
        <v>20.964500000000001</v>
      </c>
      <c r="AC47" s="195">
        <v>21.151249999999997</v>
      </c>
      <c r="AD47" s="195">
        <v>60.176499999999997</v>
      </c>
      <c r="AE47" s="195">
        <v>57.640499999999996</v>
      </c>
      <c r="AF47" s="196">
        <v>16.994500000000002</v>
      </c>
      <c r="AG47" s="197">
        <v>-0.7768213007649627</v>
      </c>
    </row>
    <row r="48" spans="1:33" s="34" customFormat="1" x14ac:dyDescent="0.25">
      <c r="A48" s="33" t="s">
        <v>143</v>
      </c>
      <c r="B48" s="34" t="s">
        <v>45</v>
      </c>
      <c r="C48" s="194">
        <v>37.730876996749998</v>
      </c>
      <c r="D48" s="195">
        <v>37.730876996749998</v>
      </c>
      <c r="E48" s="195">
        <v>34.783045396250003</v>
      </c>
      <c r="F48" s="195">
        <v>42.02119981125</v>
      </c>
      <c r="G48" s="195">
        <v>47.893286691249997</v>
      </c>
      <c r="H48" s="195">
        <v>72.969218966250011</v>
      </c>
      <c r="I48" s="195">
        <v>41.175098071249998</v>
      </c>
      <c r="J48" s="195">
        <v>60.513039986249993</v>
      </c>
      <c r="K48" s="195">
        <v>26.789690251249997</v>
      </c>
      <c r="L48" s="195">
        <v>28.50222659125</v>
      </c>
      <c r="M48" s="195">
        <v>31.384066811250001</v>
      </c>
      <c r="N48" s="195">
        <v>16.249476416250001</v>
      </c>
      <c r="O48" s="195">
        <v>25.07753794125</v>
      </c>
      <c r="P48" s="195">
        <v>20.799243251249997</v>
      </c>
      <c r="Q48" s="195">
        <v>16.401591921249999</v>
      </c>
      <c r="R48" s="195">
        <v>11.62119164125</v>
      </c>
      <c r="S48" s="195">
        <v>15.145936104562249</v>
      </c>
      <c r="T48" s="195">
        <v>20.074498610963502</v>
      </c>
      <c r="U48" s="195">
        <v>108.4267867566535</v>
      </c>
      <c r="V48" s="195">
        <v>41.4004389944715</v>
      </c>
      <c r="W48" s="195">
        <v>34.2692938335165</v>
      </c>
      <c r="X48" s="195">
        <v>37.509462622379999</v>
      </c>
      <c r="Y48" s="195">
        <v>11.1345182112325</v>
      </c>
      <c r="Z48" s="195">
        <v>31.3715452099765</v>
      </c>
      <c r="AA48" s="195">
        <v>8.7342169608329989</v>
      </c>
      <c r="AB48" s="195">
        <v>41.578792794847253</v>
      </c>
      <c r="AC48" s="195">
        <v>58.115551725485005</v>
      </c>
      <c r="AD48" s="195">
        <v>11.925846088099499</v>
      </c>
      <c r="AE48" s="195">
        <v>28.624951889165001</v>
      </c>
      <c r="AF48" s="196">
        <v>16.688919222541752</v>
      </c>
      <c r="AG48" s="197">
        <v>-0.55768536140892577</v>
      </c>
    </row>
    <row r="49" spans="1:33" s="34" customFormat="1" x14ac:dyDescent="0.25">
      <c r="A49" s="33" t="s">
        <v>144</v>
      </c>
      <c r="B49" s="34" t="s">
        <v>46</v>
      </c>
      <c r="C49" s="194">
        <v>18.009474542848999</v>
      </c>
      <c r="D49" s="195">
        <v>18.009474542848999</v>
      </c>
      <c r="E49" s="195">
        <v>20.346285329362249</v>
      </c>
      <c r="F49" s="195">
        <v>15.93763978381725</v>
      </c>
      <c r="G49" s="195">
        <v>17.145155575482249</v>
      </c>
      <c r="H49" s="195">
        <v>16.813447146552249</v>
      </c>
      <c r="I49" s="195">
        <v>31.59560971281325</v>
      </c>
      <c r="J49" s="195">
        <v>23.965618156786249</v>
      </c>
      <c r="K49" s="195">
        <v>27.981840491841748</v>
      </c>
      <c r="L49" s="195">
        <v>22.345174968800251</v>
      </c>
      <c r="M49" s="195">
        <v>17.799312306031251</v>
      </c>
      <c r="N49" s="195">
        <v>33.887408192687253</v>
      </c>
      <c r="O49" s="195">
        <v>33.697291802220249</v>
      </c>
      <c r="P49" s="195">
        <v>33.726526209510752</v>
      </c>
      <c r="Q49" s="195">
        <v>61.607405818632756</v>
      </c>
      <c r="R49" s="195">
        <v>35.168006132180501</v>
      </c>
      <c r="S49" s="195">
        <v>42.820539430685251</v>
      </c>
      <c r="T49" s="195">
        <v>36.466287997702004</v>
      </c>
      <c r="U49" s="195">
        <v>47.597634943809254</v>
      </c>
      <c r="V49" s="195">
        <v>36.833746262179751</v>
      </c>
      <c r="W49" s="195">
        <v>40.434127421741252</v>
      </c>
      <c r="X49" s="195">
        <v>41.38726580640175</v>
      </c>
      <c r="Y49" s="195">
        <v>39.219045642720999</v>
      </c>
      <c r="Z49" s="195">
        <v>68.370775533968995</v>
      </c>
      <c r="AA49" s="195">
        <v>31.097461259617997</v>
      </c>
      <c r="AB49" s="195">
        <v>49.847478434105504</v>
      </c>
      <c r="AC49" s="195">
        <v>24.952716017154749</v>
      </c>
      <c r="AD49" s="195">
        <v>41.083202594931002</v>
      </c>
      <c r="AE49" s="195">
        <v>33.393370651712999</v>
      </c>
      <c r="AF49" s="196">
        <v>35.255924118784499</v>
      </c>
      <c r="AG49" s="197">
        <v>0.95763202501560651</v>
      </c>
    </row>
    <row r="50" spans="1:33" s="34" customFormat="1" ht="15.75" thickBot="1" x14ac:dyDescent="0.3">
      <c r="A50" s="35" t="s">
        <v>145</v>
      </c>
      <c r="B50" s="36" t="s">
        <v>47</v>
      </c>
      <c r="C50" s="198">
        <v>4402.2750542286212</v>
      </c>
      <c r="D50" s="199">
        <v>4402.2750542286212</v>
      </c>
      <c r="E50" s="199">
        <v>4593.9481208599136</v>
      </c>
      <c r="F50" s="199">
        <v>3918.686455920224</v>
      </c>
      <c r="G50" s="199">
        <v>3798.8063714847931</v>
      </c>
      <c r="H50" s="199">
        <v>4539.1586006344824</v>
      </c>
      <c r="I50" s="199">
        <v>3985.0869316814801</v>
      </c>
      <c r="J50" s="199">
        <v>4655.3815673998279</v>
      </c>
      <c r="K50" s="199">
        <v>3719.1065453604374</v>
      </c>
      <c r="L50" s="199">
        <v>4294.8071284616199</v>
      </c>
      <c r="M50" s="199">
        <v>5212.6063048631313</v>
      </c>
      <c r="N50" s="199">
        <v>5721.1998935135643</v>
      </c>
      <c r="O50" s="199">
        <v>4747.3848632033996</v>
      </c>
      <c r="P50" s="199">
        <v>12589.586572469054</v>
      </c>
      <c r="Q50" s="199">
        <v>9881.7627185262681</v>
      </c>
      <c r="R50" s="199">
        <v>10805.399288341008</v>
      </c>
      <c r="S50" s="199">
        <v>8807.388211017811</v>
      </c>
      <c r="T50" s="199">
        <v>6156.0916852497076</v>
      </c>
      <c r="U50" s="199">
        <v>12465.319293934572</v>
      </c>
      <c r="V50" s="199">
        <v>5998.7841663746522</v>
      </c>
      <c r="W50" s="199">
        <v>8191.7236506965937</v>
      </c>
      <c r="X50" s="199">
        <v>6536.8040683584322</v>
      </c>
      <c r="Y50" s="199">
        <v>6764.3139863313618</v>
      </c>
      <c r="Z50" s="199">
        <v>12675.046820660891</v>
      </c>
      <c r="AA50" s="199">
        <v>6359.1064581340024</v>
      </c>
      <c r="AB50" s="199">
        <v>9547.2358795265627</v>
      </c>
      <c r="AC50" s="199">
        <v>16136.379784127808</v>
      </c>
      <c r="AD50" s="199">
        <v>7302.6630493567964</v>
      </c>
      <c r="AE50" s="199">
        <v>15247.216785568471</v>
      </c>
      <c r="AF50" s="200">
        <v>15245.639788128467</v>
      </c>
      <c r="AG50" s="201">
        <v>2.4631274966529437</v>
      </c>
    </row>
    <row r="52" spans="1:33" x14ac:dyDescent="0.25">
      <c r="B52" t="s">
        <v>48</v>
      </c>
    </row>
    <row r="53" spans="1:33" x14ac:dyDescent="0.25">
      <c r="B53" t="s">
        <v>241</v>
      </c>
      <c r="C53" s="30" t="s">
        <v>317</v>
      </c>
      <c r="D53" s="5"/>
    </row>
    <row r="54" spans="1:33" x14ac:dyDescent="0.25">
      <c r="B54" t="s">
        <v>306</v>
      </c>
      <c r="C54" s="27"/>
      <c r="D54" s="29" t="s">
        <v>179</v>
      </c>
    </row>
    <row r="55" spans="1:33" x14ac:dyDescent="0.25">
      <c r="B55"/>
    </row>
    <row r="56" spans="1:33" x14ac:dyDescent="0.25">
      <c r="B56" s="58" t="s">
        <v>307</v>
      </c>
    </row>
    <row r="57" spans="1:33" x14ac:dyDescent="0.25">
      <c r="B57"/>
    </row>
    <row r="58" spans="1:33" x14ac:dyDescent="0.25">
      <c r="B58"/>
    </row>
  </sheetData>
  <phoneticPr fontId="2"/>
  <hyperlinks>
    <hyperlink ref="D54" r:id="rId1" xr:uid="{00000000-0004-0000-21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pageSetUpPr fitToPage="1"/>
  </sheetPr>
  <dimension ref="A1:AG58"/>
  <sheetViews>
    <sheetView zoomScale="85" zoomScaleNormal="85" zoomScaleSheetLayoutView="70" workbookViewId="0">
      <pane xSplit="2" ySplit="5" topLeftCell="C6" activePane="bottomRight" state="frozen"/>
      <selection activeCell="C6" sqref="C6"/>
      <selection pane="topRight" activeCell="C6" sqref="C6"/>
      <selection pane="bottomLeft" activeCell="C6" sqref="C6"/>
      <selection pane="bottomRight" activeCell="A2" sqref="A2"/>
    </sheetView>
  </sheetViews>
  <sheetFormatPr defaultColWidth="9.140625" defaultRowHeight="15" x14ac:dyDescent="0.25"/>
  <cols>
    <col min="1" max="1" width="20.7109375" style="1" customWidth="1"/>
    <col min="2" max="2" width="20.7109375" style="1" hidden="1" customWidth="1"/>
    <col min="3" max="28" width="9.7109375" style="1" customWidth="1"/>
    <col min="29" max="31" width="9.7109375" style="71" customWidth="1"/>
    <col min="32" max="32" width="9.7109375" style="1" customWidth="1"/>
    <col min="33" max="33" width="14.42578125" style="45" customWidth="1"/>
    <col min="34" max="16384" width="9.140625" style="1"/>
  </cols>
  <sheetData>
    <row r="1" spans="1:33" ht="15.75" customHeight="1" x14ac:dyDescent="0.35">
      <c r="A1" s="96" t="s">
        <v>339</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96</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61" t="s">
        <v>100</v>
      </c>
    </row>
    <row r="5" spans="1:33" hidden="1" x14ac:dyDescent="0.25">
      <c r="A5" s="9"/>
      <c r="B5" s="72" t="s">
        <v>0</v>
      </c>
      <c r="C5" s="75" t="s">
        <v>1</v>
      </c>
      <c r="D5" s="78" t="s">
        <v>213</v>
      </c>
      <c r="E5" s="78" t="s">
        <v>214</v>
      </c>
      <c r="F5" s="78" t="s">
        <v>215</v>
      </c>
      <c r="G5" s="78" t="s">
        <v>216</v>
      </c>
      <c r="H5" s="78" t="s">
        <v>217</v>
      </c>
      <c r="I5" s="78" t="s">
        <v>218</v>
      </c>
      <c r="J5" s="78" t="s">
        <v>219</v>
      </c>
      <c r="K5" s="78" t="s">
        <v>220</v>
      </c>
      <c r="L5" s="78" t="s">
        <v>221</v>
      </c>
      <c r="M5" s="78" t="s">
        <v>222</v>
      </c>
      <c r="N5" s="78" t="s">
        <v>223</v>
      </c>
      <c r="O5" s="78" t="s">
        <v>224</v>
      </c>
      <c r="P5" s="78" t="s">
        <v>225</v>
      </c>
      <c r="Q5" s="78" t="s">
        <v>226</v>
      </c>
      <c r="R5" s="78" t="s">
        <v>227</v>
      </c>
      <c r="S5" s="78" t="s">
        <v>228</v>
      </c>
      <c r="T5" s="78" t="s">
        <v>229</v>
      </c>
      <c r="U5" s="78" t="s">
        <v>230</v>
      </c>
      <c r="V5" s="78" t="s">
        <v>231</v>
      </c>
      <c r="W5" s="78" t="s">
        <v>232</v>
      </c>
      <c r="X5" s="78" t="s">
        <v>233</v>
      </c>
      <c r="Y5" s="78" t="s">
        <v>234</v>
      </c>
      <c r="Z5" s="78" t="s">
        <v>235</v>
      </c>
      <c r="AA5" s="78" t="s">
        <v>236</v>
      </c>
      <c r="AB5" s="78" t="s">
        <v>237</v>
      </c>
      <c r="AC5" s="78"/>
      <c r="AD5" s="78" t="s">
        <v>238</v>
      </c>
      <c r="AE5" s="78"/>
      <c r="AF5" s="76" t="s">
        <v>239</v>
      </c>
      <c r="AG5" s="85" t="s">
        <v>240</v>
      </c>
    </row>
    <row r="6" spans="1:33" s="34" customFormat="1" x14ac:dyDescent="0.25">
      <c r="A6" s="33" t="s">
        <v>104</v>
      </c>
      <c r="B6" s="34" t="s">
        <v>2</v>
      </c>
      <c r="C6" s="202">
        <v>4299.1369981390526</v>
      </c>
      <c r="D6" s="185">
        <v>4299.1369981390526</v>
      </c>
      <c r="E6" s="185">
        <v>4032.3229690181024</v>
      </c>
      <c r="F6" s="185">
        <v>3704.4378433023649</v>
      </c>
      <c r="G6" s="185">
        <v>3561.8285004978857</v>
      </c>
      <c r="H6" s="185">
        <v>3532.203816861826</v>
      </c>
      <c r="I6" s="185">
        <v>3547.7947955541235</v>
      </c>
      <c r="J6" s="185">
        <v>3885.6768917720769</v>
      </c>
      <c r="K6" s="185">
        <v>3759.7393736471731</v>
      </c>
      <c r="L6" s="185">
        <v>3650.2276777291759</v>
      </c>
      <c r="M6" s="185">
        <v>4087.6947529626395</v>
      </c>
      <c r="N6" s="185">
        <v>4324.3447442249417</v>
      </c>
      <c r="O6" s="185">
        <v>4269.9576126879729</v>
      </c>
      <c r="P6" s="185">
        <v>4327.9599856142095</v>
      </c>
      <c r="Q6" s="185">
        <v>4588.5326592747351</v>
      </c>
      <c r="R6" s="185">
        <v>4020.8562153009957</v>
      </c>
      <c r="S6" s="185">
        <v>4265.1374195344943</v>
      </c>
      <c r="T6" s="185">
        <v>4331.8247529980263</v>
      </c>
      <c r="U6" s="185">
        <v>4532.9459531193779</v>
      </c>
      <c r="V6" s="185">
        <v>4413.1899248642312</v>
      </c>
      <c r="W6" s="185">
        <v>4485.9585204489213</v>
      </c>
      <c r="X6" s="185">
        <v>4696.7865200202923</v>
      </c>
      <c r="Y6" s="185">
        <v>4985.8452476782695</v>
      </c>
      <c r="Z6" s="185">
        <v>4600.2276726851569</v>
      </c>
      <c r="AA6" s="185">
        <v>4304.228310443521</v>
      </c>
      <c r="AB6" s="185">
        <v>4525.4304347774087</v>
      </c>
      <c r="AC6" s="185">
        <v>4127.5932021409453</v>
      </c>
      <c r="AD6" s="185">
        <v>3756.3711938138281</v>
      </c>
      <c r="AE6" s="185">
        <v>3818.4782023823641</v>
      </c>
      <c r="AF6" s="190">
        <v>3449.9595092871423</v>
      </c>
      <c r="AG6" s="203">
        <v>-0.19752277939025664</v>
      </c>
    </row>
    <row r="7" spans="1:33" s="34" customFormat="1" x14ac:dyDescent="0.25">
      <c r="A7" s="33" t="s">
        <v>105</v>
      </c>
      <c r="B7" s="34" t="s">
        <v>4</v>
      </c>
      <c r="C7" s="194">
        <v>143.89986735519705</v>
      </c>
      <c r="D7" s="195">
        <v>143.89986735519705</v>
      </c>
      <c r="E7" s="195">
        <v>146.0184372178955</v>
      </c>
      <c r="F7" s="195">
        <v>148.56825033409845</v>
      </c>
      <c r="G7" s="195">
        <v>150.97261414352749</v>
      </c>
      <c r="H7" s="195">
        <v>148.95405817801176</v>
      </c>
      <c r="I7" s="195">
        <v>145.97836163749932</v>
      </c>
      <c r="J7" s="195">
        <v>143.03577464537375</v>
      </c>
      <c r="K7" s="195">
        <v>140.08180818563801</v>
      </c>
      <c r="L7" s="195">
        <v>137.27735460594232</v>
      </c>
      <c r="M7" s="195">
        <v>136.32170045008229</v>
      </c>
      <c r="N7" s="195">
        <v>135.55245590447646</v>
      </c>
      <c r="O7" s="195">
        <v>134.71259771536913</v>
      </c>
      <c r="P7" s="195">
        <v>134.4887251666342</v>
      </c>
      <c r="Q7" s="195">
        <v>134.05918283165911</v>
      </c>
      <c r="R7" s="195">
        <v>132.87664427756616</v>
      </c>
      <c r="S7" s="195">
        <v>132.27053213245091</v>
      </c>
      <c r="T7" s="195">
        <v>132.51982633320461</v>
      </c>
      <c r="U7" s="195">
        <v>132.6713394914259</v>
      </c>
      <c r="V7" s="195">
        <v>133.95388631343093</v>
      </c>
      <c r="W7" s="195">
        <v>134.60313867343663</v>
      </c>
      <c r="X7" s="195">
        <v>134.67636387574879</v>
      </c>
      <c r="Y7" s="195">
        <v>134.36206854330706</v>
      </c>
      <c r="Z7" s="195">
        <v>134.83118709504808</v>
      </c>
      <c r="AA7" s="195">
        <v>134.25305118198813</v>
      </c>
      <c r="AB7" s="195">
        <v>134.20644678629031</v>
      </c>
      <c r="AC7" s="195">
        <v>136.06331036561798</v>
      </c>
      <c r="AD7" s="195">
        <v>135.99048216318806</v>
      </c>
      <c r="AE7" s="195">
        <v>135.48211802435202</v>
      </c>
      <c r="AF7" s="196">
        <v>134.62757440446182</v>
      </c>
      <c r="AG7" s="197">
        <v>-6.4435729658095089E-2</v>
      </c>
    </row>
    <row r="8" spans="1:33" s="34" customFormat="1" x14ac:dyDescent="0.25">
      <c r="A8" s="33" t="s">
        <v>106</v>
      </c>
      <c r="B8" s="34" t="s">
        <v>5</v>
      </c>
      <c r="C8" s="194">
        <v>16.946291589399998</v>
      </c>
      <c r="D8" s="195">
        <v>16.946291589399998</v>
      </c>
      <c r="E8" s="195">
        <v>14.031997132599999</v>
      </c>
      <c r="F8" s="195">
        <v>127.61598821760001</v>
      </c>
      <c r="G8" s="195">
        <v>18.508046025999999</v>
      </c>
      <c r="H8" s="195">
        <v>20.674480398000004</v>
      </c>
      <c r="I8" s="195">
        <v>29.265135296</v>
      </c>
      <c r="J8" s="195">
        <v>34.355428852000003</v>
      </c>
      <c r="K8" s="195">
        <v>15.528545474000001</v>
      </c>
      <c r="L8" s="195">
        <v>15.716986369999999</v>
      </c>
      <c r="M8" s="195">
        <v>25.188277160000002</v>
      </c>
      <c r="N8" s="195">
        <v>19.818063859999999</v>
      </c>
      <c r="O8" s="195">
        <v>13.965460378000001</v>
      </c>
      <c r="P8" s="195">
        <v>60.589348676</v>
      </c>
      <c r="Q8" s="195">
        <v>28.9827743956</v>
      </c>
      <c r="R8" s="195">
        <v>16.967704558200001</v>
      </c>
      <c r="S8" s="195">
        <v>16.870784587799999</v>
      </c>
      <c r="T8" s="195">
        <v>22.952046062400001</v>
      </c>
      <c r="U8" s="195">
        <v>17.7254449522</v>
      </c>
      <c r="V8" s="195">
        <v>17.298663090000002</v>
      </c>
      <c r="W8" s="195">
        <v>21.871977425199997</v>
      </c>
      <c r="X8" s="195">
        <v>16.465865525400002</v>
      </c>
      <c r="Y8" s="195">
        <v>15.8005685756</v>
      </c>
      <c r="Z8" s="195">
        <v>15.401638031799999</v>
      </c>
      <c r="AA8" s="195">
        <v>15.353737184</v>
      </c>
      <c r="AB8" s="195">
        <v>16.452418186000003</v>
      </c>
      <c r="AC8" s="195">
        <v>57.3854279894</v>
      </c>
      <c r="AD8" s="195">
        <v>16.304284769999999</v>
      </c>
      <c r="AE8" s="195">
        <v>15.8476121966</v>
      </c>
      <c r="AF8" s="196">
        <v>61.650752917600002</v>
      </c>
      <c r="AG8" s="197">
        <v>2.6380085042418897</v>
      </c>
    </row>
    <row r="9" spans="1:33" s="34" customFormat="1" x14ac:dyDescent="0.25">
      <c r="A9" s="33" t="s">
        <v>107</v>
      </c>
      <c r="B9" s="34" t="s">
        <v>6</v>
      </c>
      <c r="C9" s="194">
        <v>10.79963550959482</v>
      </c>
      <c r="D9" s="195">
        <v>10.79963550959482</v>
      </c>
      <c r="E9" s="195">
        <v>14.92888030180908</v>
      </c>
      <c r="F9" s="195">
        <v>18.328843355484683</v>
      </c>
      <c r="G9" s="195">
        <v>23.112174213384918</v>
      </c>
      <c r="H9" s="195">
        <v>26.474814451967418</v>
      </c>
      <c r="I9" s="195">
        <v>27.013454121010557</v>
      </c>
      <c r="J9" s="195">
        <v>254.04237825416962</v>
      </c>
      <c r="K9" s="195">
        <v>37.499461968665557</v>
      </c>
      <c r="L9" s="195">
        <v>42.947265242016385</v>
      </c>
      <c r="M9" s="195">
        <v>44.334152719210778</v>
      </c>
      <c r="N9" s="195">
        <v>47.898110596000642</v>
      </c>
      <c r="O9" s="195">
        <v>52.394017467449174</v>
      </c>
      <c r="P9" s="195">
        <v>58.616386886760196</v>
      </c>
      <c r="Q9" s="195">
        <v>62.114033322876061</v>
      </c>
      <c r="R9" s="195">
        <v>65.143316116680651</v>
      </c>
      <c r="S9" s="195">
        <v>69.516981655837327</v>
      </c>
      <c r="T9" s="195">
        <v>73.925131323501901</v>
      </c>
      <c r="U9" s="195">
        <v>78.626966867003915</v>
      </c>
      <c r="V9" s="195">
        <v>82.732319871368645</v>
      </c>
      <c r="W9" s="195">
        <v>87.177424015407269</v>
      </c>
      <c r="X9" s="195">
        <v>92.499201019952679</v>
      </c>
      <c r="Y9" s="195">
        <v>168.14483510686642</v>
      </c>
      <c r="Z9" s="195">
        <v>100.17110084446847</v>
      </c>
      <c r="AA9" s="195">
        <v>100.99043944073996</v>
      </c>
      <c r="AB9" s="195">
        <v>101.8290177566503</v>
      </c>
      <c r="AC9" s="195">
        <v>102.70447854613593</v>
      </c>
      <c r="AD9" s="195">
        <v>102.07854053645045</v>
      </c>
      <c r="AE9" s="195">
        <v>101.50573190876538</v>
      </c>
      <c r="AF9" s="196">
        <v>100.97717702673592</v>
      </c>
      <c r="AG9" s="197">
        <v>8.3500541696082085</v>
      </c>
    </row>
    <row r="10" spans="1:33" s="34" customFormat="1" x14ac:dyDescent="0.25">
      <c r="A10" s="33" t="s">
        <v>108</v>
      </c>
      <c r="B10" s="34" t="s">
        <v>7</v>
      </c>
      <c r="C10" s="194">
        <v>241.11269754760062</v>
      </c>
      <c r="D10" s="195">
        <v>236.73562780033024</v>
      </c>
      <c r="E10" s="195">
        <v>233.3599251218387</v>
      </c>
      <c r="F10" s="195">
        <v>238.11725312426648</v>
      </c>
      <c r="G10" s="195">
        <v>255.59030825667449</v>
      </c>
      <c r="H10" s="195">
        <v>253.23005824298818</v>
      </c>
      <c r="I10" s="195">
        <v>225.25534901832819</v>
      </c>
      <c r="J10" s="195">
        <v>226.73864392116528</v>
      </c>
      <c r="K10" s="195">
        <v>226.01498743571617</v>
      </c>
      <c r="L10" s="195">
        <v>237.04508596449264</v>
      </c>
      <c r="M10" s="195">
        <v>253.57708141296459</v>
      </c>
      <c r="N10" s="195">
        <v>332.61318011527084</v>
      </c>
      <c r="O10" s="195">
        <v>276.4890408249687</v>
      </c>
      <c r="P10" s="195">
        <v>257.95577517117465</v>
      </c>
      <c r="Q10" s="195">
        <v>258.32805061633212</v>
      </c>
      <c r="R10" s="195">
        <v>254.63090331535122</v>
      </c>
      <c r="S10" s="195">
        <v>261.83687128449304</v>
      </c>
      <c r="T10" s="195">
        <v>272.32897305115478</v>
      </c>
      <c r="U10" s="195">
        <v>341.85085598367471</v>
      </c>
      <c r="V10" s="195">
        <v>303.23080683511625</v>
      </c>
      <c r="W10" s="195">
        <v>309.8450999481895</v>
      </c>
      <c r="X10" s="195">
        <v>352.05620668707172</v>
      </c>
      <c r="Y10" s="195">
        <v>381.95505505343988</v>
      </c>
      <c r="Z10" s="195">
        <v>427.02389231884723</v>
      </c>
      <c r="AA10" s="195">
        <v>477.45756642953233</v>
      </c>
      <c r="AB10" s="195">
        <v>476.05091103017247</v>
      </c>
      <c r="AC10" s="195">
        <v>501.29352609353435</v>
      </c>
      <c r="AD10" s="195">
        <v>504.6029324409979</v>
      </c>
      <c r="AE10" s="195">
        <v>502.43491337525433</v>
      </c>
      <c r="AF10" s="196">
        <v>496.6388017375051</v>
      </c>
      <c r="AG10" s="197">
        <v>1.0597787125643119</v>
      </c>
    </row>
    <row r="11" spans="1:33" s="34" customFormat="1" x14ac:dyDescent="0.25">
      <c r="A11" s="33" t="s">
        <v>109</v>
      </c>
      <c r="B11" s="34" t="s">
        <v>8</v>
      </c>
      <c r="C11" s="194">
        <v>439.50142599999998</v>
      </c>
      <c r="D11" s="195">
        <v>439.50142599999998</v>
      </c>
      <c r="E11" s="195">
        <v>386.94197399999996</v>
      </c>
      <c r="F11" s="195">
        <v>507.01332600000001</v>
      </c>
      <c r="G11" s="195">
        <v>570.70188599999994</v>
      </c>
      <c r="H11" s="195">
        <v>518.08372800000006</v>
      </c>
      <c r="I11" s="195">
        <v>578.99939800000004</v>
      </c>
      <c r="J11" s="195">
        <v>553.46616200000005</v>
      </c>
      <c r="K11" s="195">
        <v>490.829542</v>
      </c>
      <c r="L11" s="195">
        <v>501.17461200000002</v>
      </c>
      <c r="M11" s="195">
        <v>510.79911800000002</v>
      </c>
      <c r="N11" s="195">
        <v>506.08177799999999</v>
      </c>
      <c r="O11" s="195">
        <v>441.05221799999998</v>
      </c>
      <c r="P11" s="195">
        <v>430.62639000000001</v>
      </c>
      <c r="Q11" s="195">
        <v>453.05953200000005</v>
      </c>
      <c r="R11" s="195">
        <v>454.41424000000001</v>
      </c>
      <c r="S11" s="195">
        <v>475.35470000000004</v>
      </c>
      <c r="T11" s="195">
        <v>418.22750400000001</v>
      </c>
      <c r="U11" s="195">
        <v>408.936758</v>
      </c>
      <c r="V11" s="195">
        <v>384.05495000000002</v>
      </c>
      <c r="W11" s="195">
        <v>330.98383200000001</v>
      </c>
      <c r="X11" s="195">
        <v>359.76020199999999</v>
      </c>
      <c r="Y11" s="195">
        <v>355.56823600000001</v>
      </c>
      <c r="Z11" s="195">
        <v>362.54978</v>
      </c>
      <c r="AA11" s="195">
        <v>384.22629999999998</v>
      </c>
      <c r="AB11" s="195">
        <v>350.88457</v>
      </c>
      <c r="AC11" s="195">
        <v>357.90932400000003</v>
      </c>
      <c r="AD11" s="195">
        <v>341.73090400000001</v>
      </c>
      <c r="AE11" s="195">
        <v>334.01419400000003</v>
      </c>
      <c r="AF11" s="196">
        <v>321.15817600000003</v>
      </c>
      <c r="AG11" s="197">
        <v>-0.26926704442592631</v>
      </c>
    </row>
    <row r="12" spans="1:33" s="34" customFormat="1" x14ac:dyDescent="0.25">
      <c r="A12" s="33" t="s">
        <v>110</v>
      </c>
      <c r="B12" s="34" t="s">
        <v>9</v>
      </c>
      <c r="C12" s="194">
        <v>48.091252492159995</v>
      </c>
      <c r="D12" s="195">
        <v>48.091252492159995</v>
      </c>
      <c r="E12" s="195">
        <v>48.324448330419997</v>
      </c>
      <c r="F12" s="195">
        <v>55.70194060048</v>
      </c>
      <c r="G12" s="195">
        <v>67.339536129500004</v>
      </c>
      <c r="H12" s="195">
        <v>50.831246221500002</v>
      </c>
      <c r="I12" s="195">
        <v>47.004430382279999</v>
      </c>
      <c r="J12" s="195">
        <v>52.220396242</v>
      </c>
      <c r="K12" s="195">
        <v>51.834987159139999</v>
      </c>
      <c r="L12" s="195">
        <v>70.550169814420002</v>
      </c>
      <c r="M12" s="195">
        <v>42.055493635860003</v>
      </c>
      <c r="N12" s="195">
        <v>104.45054847057999</v>
      </c>
      <c r="O12" s="195">
        <v>55.938401115159998</v>
      </c>
      <c r="P12" s="195">
        <v>52.492433006900001</v>
      </c>
      <c r="Q12" s="195">
        <v>81.388680319179997</v>
      </c>
      <c r="R12" s="195">
        <v>61.89663628764</v>
      </c>
      <c r="S12" s="195">
        <v>67.401304070560002</v>
      </c>
      <c r="T12" s="195">
        <v>75.397567888439994</v>
      </c>
      <c r="U12" s="195">
        <v>100.96098737272</v>
      </c>
      <c r="V12" s="195">
        <v>93.716390616460004</v>
      </c>
      <c r="W12" s="195">
        <v>98.382939252100002</v>
      </c>
      <c r="X12" s="195">
        <v>104.0625644472</v>
      </c>
      <c r="Y12" s="195">
        <v>125.63279761861999</v>
      </c>
      <c r="Z12" s="195">
        <v>147.72546556538001</v>
      </c>
      <c r="AA12" s="195">
        <v>122.37111099388</v>
      </c>
      <c r="AB12" s="195">
        <v>121.14281694510001</v>
      </c>
      <c r="AC12" s="195">
        <v>130.81309442794</v>
      </c>
      <c r="AD12" s="195">
        <v>127.44452318364</v>
      </c>
      <c r="AE12" s="195">
        <v>169.87117593572</v>
      </c>
      <c r="AF12" s="196">
        <v>122.05392613532</v>
      </c>
      <c r="AG12" s="197">
        <v>1.5379652184192469</v>
      </c>
    </row>
    <row r="13" spans="1:33" s="34" customFormat="1" x14ac:dyDescent="0.25">
      <c r="A13" s="33" t="s">
        <v>111</v>
      </c>
      <c r="B13" s="34" t="s">
        <v>10</v>
      </c>
      <c r="C13" s="194">
        <v>1.8496159166580001E-2</v>
      </c>
      <c r="D13" s="195">
        <v>1.8496159166580001E-2</v>
      </c>
      <c r="E13" s="195">
        <v>5.6527587562700002E-2</v>
      </c>
      <c r="F13" s="195">
        <v>1.8077360751199999E-2</v>
      </c>
      <c r="G13" s="195">
        <v>0.14376265289953999</v>
      </c>
      <c r="H13" s="195">
        <v>0.37000185666663998</v>
      </c>
      <c r="I13" s="195">
        <v>0.14456841578196</v>
      </c>
      <c r="J13" s="195">
        <v>0.24111297810128002</v>
      </c>
      <c r="K13" s="195">
        <v>0.34619753186776003</v>
      </c>
      <c r="L13" s="195">
        <v>1.1760770742157198</v>
      </c>
      <c r="M13" s="195">
        <v>7.0585519471399998E-3</v>
      </c>
      <c r="N13" s="195">
        <v>2.5250930152000799</v>
      </c>
      <c r="O13" s="195">
        <v>0.84926229713834001</v>
      </c>
      <c r="P13" s="195">
        <v>2.4736903464660003E-2</v>
      </c>
      <c r="Q13" s="195">
        <v>0.10794744700192001</v>
      </c>
      <c r="R13" s="195">
        <v>0.20973676614104</v>
      </c>
      <c r="S13" s="195">
        <v>7.1018096378680007E-2</v>
      </c>
      <c r="T13" s="195">
        <v>0.17812727561177999</v>
      </c>
      <c r="U13" s="195">
        <v>1.70155465347292</v>
      </c>
      <c r="V13" s="195">
        <v>6.1094630094539998E-2</v>
      </c>
      <c r="W13" s="195">
        <v>0.10124819016222</v>
      </c>
      <c r="X13" s="195">
        <v>0.39479952100818</v>
      </c>
      <c r="Y13" s="195">
        <v>0.32971300598763997</v>
      </c>
      <c r="Z13" s="195">
        <v>0.36784358477688001</v>
      </c>
      <c r="AA13" s="195">
        <v>0.12785406366579999</v>
      </c>
      <c r="AB13" s="195">
        <v>0.1429336292725</v>
      </c>
      <c r="AC13" s="195">
        <v>5.0562369436680001E-2</v>
      </c>
      <c r="AD13" s="195">
        <v>4.2095179000212797</v>
      </c>
      <c r="AE13" s="195">
        <v>0.13354886149812001</v>
      </c>
      <c r="AF13" s="196">
        <v>0.26164019740973998</v>
      </c>
      <c r="AG13" s="197">
        <v>13.145650188958559</v>
      </c>
    </row>
    <row r="14" spans="1:33" s="34" customFormat="1" x14ac:dyDescent="0.25">
      <c r="A14" s="33" t="s">
        <v>112</v>
      </c>
      <c r="B14" s="34" t="s">
        <v>11</v>
      </c>
      <c r="C14" s="194">
        <v>40.025573634068095</v>
      </c>
      <c r="D14" s="195">
        <v>40.025573634068095</v>
      </c>
      <c r="E14" s="195">
        <v>32.266838916429919</v>
      </c>
      <c r="F14" s="195">
        <v>35.005508364514583</v>
      </c>
      <c r="G14" s="195">
        <v>37.704330937178341</v>
      </c>
      <c r="H14" s="195">
        <v>37.115162139540622</v>
      </c>
      <c r="I14" s="195">
        <v>33.876785148198017</v>
      </c>
      <c r="J14" s="195">
        <v>43.585266660947724</v>
      </c>
      <c r="K14" s="195">
        <v>47.958561375901418</v>
      </c>
      <c r="L14" s="195">
        <v>40.587959712787217</v>
      </c>
      <c r="M14" s="195">
        <v>36.060916966956562</v>
      </c>
      <c r="N14" s="195">
        <v>33.77265239986064</v>
      </c>
      <c r="O14" s="195">
        <v>33.969630015845922</v>
      </c>
      <c r="P14" s="195">
        <v>36.039369455155722</v>
      </c>
      <c r="Q14" s="195">
        <v>45.659867780982815</v>
      </c>
      <c r="R14" s="195">
        <v>40.607188017816178</v>
      </c>
      <c r="S14" s="195">
        <v>38.841719447839026</v>
      </c>
      <c r="T14" s="195">
        <v>46.982469291012279</v>
      </c>
      <c r="U14" s="195">
        <v>58.854022418190745</v>
      </c>
      <c r="V14" s="195">
        <v>47.411400719237662</v>
      </c>
      <c r="W14" s="195">
        <v>41.263355704219322</v>
      </c>
      <c r="X14" s="195">
        <v>43.347109785916523</v>
      </c>
      <c r="Y14" s="195">
        <v>23.241270566887039</v>
      </c>
      <c r="Z14" s="195">
        <v>25.221055582194303</v>
      </c>
      <c r="AA14" s="195">
        <v>22.667670469660099</v>
      </c>
      <c r="AB14" s="195">
        <v>25.369172682741979</v>
      </c>
      <c r="AC14" s="195">
        <v>26.98493865364318</v>
      </c>
      <c r="AD14" s="195">
        <v>13.52531033209274</v>
      </c>
      <c r="AE14" s="195">
        <v>14.385862457323739</v>
      </c>
      <c r="AF14" s="196">
        <v>18.04375304987942</v>
      </c>
      <c r="AG14" s="197">
        <v>-0.54919439219426125</v>
      </c>
    </row>
    <row r="15" spans="1:33" s="34" customFormat="1" x14ac:dyDescent="0.25">
      <c r="A15" s="33" t="s">
        <v>113</v>
      </c>
      <c r="B15" s="34" t="s">
        <v>12</v>
      </c>
      <c r="C15" s="194">
        <v>27.564351405512141</v>
      </c>
      <c r="D15" s="195">
        <v>27.564351405512141</v>
      </c>
      <c r="E15" s="195">
        <v>27.358367705744183</v>
      </c>
      <c r="F15" s="195">
        <v>27.568676365893399</v>
      </c>
      <c r="G15" s="195">
        <v>27.763348908826622</v>
      </c>
      <c r="H15" s="195">
        <v>27.945376862080821</v>
      </c>
      <c r="I15" s="195">
        <v>28.112278817823839</v>
      </c>
      <c r="J15" s="195">
        <v>28.262339664120038</v>
      </c>
      <c r="K15" s="195">
        <v>28.401555324297263</v>
      </c>
      <c r="L15" s="195">
        <v>28.541499943134482</v>
      </c>
      <c r="M15" s="195">
        <v>28.63147755176648</v>
      </c>
      <c r="N15" s="195">
        <v>28.725431799611698</v>
      </c>
      <c r="O15" s="195">
        <v>28.811275056023039</v>
      </c>
      <c r="P15" s="195">
        <v>28.882460021453202</v>
      </c>
      <c r="Q15" s="195">
        <v>28.929636568637161</v>
      </c>
      <c r="R15" s="195">
        <v>29.407201133535118</v>
      </c>
      <c r="S15" s="195">
        <v>29.73018519381322</v>
      </c>
      <c r="T15" s="195">
        <v>30.039783167199662</v>
      </c>
      <c r="U15" s="195">
        <v>30.324548064523121</v>
      </c>
      <c r="V15" s="195">
        <v>30.611248147354381</v>
      </c>
      <c r="W15" s="195">
        <v>30.884041650411799</v>
      </c>
      <c r="X15" s="195">
        <v>31.752617698095261</v>
      </c>
      <c r="Y15" s="195">
        <v>32.619149256880718</v>
      </c>
      <c r="Z15" s="195">
        <v>34.330929203735565</v>
      </c>
      <c r="AA15" s="195">
        <v>35.042748367669503</v>
      </c>
      <c r="AB15" s="195">
        <v>35.990055346894259</v>
      </c>
      <c r="AC15" s="195">
        <v>40.98815119900344</v>
      </c>
      <c r="AD15" s="195">
        <v>40.704397189906238</v>
      </c>
      <c r="AE15" s="195">
        <v>37.951509443927662</v>
      </c>
      <c r="AF15" s="196">
        <v>41.265102493990042</v>
      </c>
      <c r="AG15" s="197">
        <v>0.49704601740558685</v>
      </c>
    </row>
    <row r="16" spans="1:33" s="34" customFormat="1" x14ac:dyDescent="0.25">
      <c r="A16" s="33" t="s">
        <v>114</v>
      </c>
      <c r="B16" s="34" t="s">
        <v>13</v>
      </c>
      <c r="C16" s="194">
        <v>256.39570009210371</v>
      </c>
      <c r="D16" s="195">
        <v>256.39570009210371</v>
      </c>
      <c r="E16" s="195">
        <v>256.49768730833443</v>
      </c>
      <c r="F16" s="195">
        <v>256.99783256323934</v>
      </c>
      <c r="G16" s="195">
        <v>257.04002365181606</v>
      </c>
      <c r="H16" s="195">
        <v>257.32097649034966</v>
      </c>
      <c r="I16" s="195">
        <v>257.58761177124813</v>
      </c>
      <c r="J16" s="195">
        <v>258.01154623814972</v>
      </c>
      <c r="K16" s="195">
        <v>258.49142505442228</v>
      </c>
      <c r="L16" s="195">
        <v>258.67623075249276</v>
      </c>
      <c r="M16" s="195">
        <v>259.38791076729655</v>
      </c>
      <c r="N16" s="195">
        <v>260.08392709146278</v>
      </c>
      <c r="O16" s="195">
        <v>260.64860102306852</v>
      </c>
      <c r="P16" s="195">
        <v>261.87598467775996</v>
      </c>
      <c r="Q16" s="195">
        <v>262.65640420803663</v>
      </c>
      <c r="R16" s="195">
        <v>263.78126018103535</v>
      </c>
      <c r="S16" s="195">
        <v>265.35073091532553</v>
      </c>
      <c r="T16" s="195">
        <v>268.39890030585542</v>
      </c>
      <c r="U16" s="195">
        <v>270.09028848122603</v>
      </c>
      <c r="V16" s="195">
        <v>272.71034447363058</v>
      </c>
      <c r="W16" s="195">
        <v>275.0415373463627</v>
      </c>
      <c r="X16" s="195">
        <v>276.90550351204854</v>
      </c>
      <c r="Y16" s="195">
        <v>278.23611531314629</v>
      </c>
      <c r="Z16" s="195">
        <v>279.7356863308998</v>
      </c>
      <c r="AA16" s="195">
        <v>280.96276869967039</v>
      </c>
      <c r="AB16" s="195">
        <v>282.12266809853446</v>
      </c>
      <c r="AC16" s="195">
        <v>283.34387046124203</v>
      </c>
      <c r="AD16" s="195">
        <v>284.32839411248352</v>
      </c>
      <c r="AE16" s="195">
        <v>284.63079063774956</v>
      </c>
      <c r="AF16" s="196">
        <v>285.14761831004159</v>
      </c>
      <c r="AG16" s="197">
        <v>0.11213884713202865</v>
      </c>
    </row>
    <row r="17" spans="1:33" s="34" customFormat="1" x14ac:dyDescent="0.25">
      <c r="A17" s="33" t="s">
        <v>101</v>
      </c>
      <c r="B17" s="34" t="s">
        <v>14</v>
      </c>
      <c r="C17" s="194">
        <v>15237.140986239605</v>
      </c>
      <c r="D17" s="195">
        <v>15237.140986239605</v>
      </c>
      <c r="E17" s="195">
        <v>15437.930690287914</v>
      </c>
      <c r="F17" s="195">
        <v>15321.77600243688</v>
      </c>
      <c r="G17" s="195">
        <v>15400.578998959127</v>
      </c>
      <c r="H17" s="195">
        <v>15808.554719251821</v>
      </c>
      <c r="I17" s="195">
        <v>15405.210701126218</v>
      </c>
      <c r="J17" s="195">
        <v>15284.510900798796</v>
      </c>
      <c r="K17" s="195">
        <v>15196.194237304469</v>
      </c>
      <c r="L17" s="195">
        <v>15406.127176510769</v>
      </c>
      <c r="M17" s="195">
        <v>15142.316767822145</v>
      </c>
      <c r="N17" s="195">
        <v>15539.247579437892</v>
      </c>
      <c r="O17" s="195">
        <v>15163.160437722423</v>
      </c>
      <c r="P17" s="195">
        <v>15127.413420521983</v>
      </c>
      <c r="Q17" s="195">
        <v>15577.766802224076</v>
      </c>
      <c r="R17" s="195">
        <v>15179.616879814734</v>
      </c>
      <c r="S17" s="195">
        <v>15416.941096708499</v>
      </c>
      <c r="T17" s="195">
        <v>15221.921376699032</v>
      </c>
      <c r="U17" s="195">
        <v>15420.877218057291</v>
      </c>
      <c r="V17" s="195">
        <v>15078.884729035675</v>
      </c>
      <c r="W17" s="195">
        <v>15218.127700532841</v>
      </c>
      <c r="X17" s="195">
        <v>15103.201331128368</v>
      </c>
      <c r="Y17" s="195">
        <v>15192.894611289559</v>
      </c>
      <c r="Z17" s="195">
        <v>15473.371705201733</v>
      </c>
      <c r="AA17" s="195">
        <v>14970.363105286902</v>
      </c>
      <c r="AB17" s="195">
        <v>15109.950418626373</v>
      </c>
      <c r="AC17" s="195">
        <v>15228.238591844223</v>
      </c>
      <c r="AD17" s="195">
        <v>16310.211378196687</v>
      </c>
      <c r="AE17" s="195">
        <v>15785.719849698738</v>
      </c>
      <c r="AF17" s="196">
        <v>15460.221835890201</v>
      </c>
      <c r="AG17" s="197">
        <v>1.4640597593213614E-2</v>
      </c>
    </row>
    <row r="18" spans="1:33" s="34" customFormat="1" x14ac:dyDescent="0.25">
      <c r="A18" s="33" t="s">
        <v>102</v>
      </c>
      <c r="B18" s="34" t="s">
        <v>15</v>
      </c>
      <c r="C18" s="194">
        <v>15436.198822118527</v>
      </c>
      <c r="D18" s="195">
        <v>15436.198822118527</v>
      </c>
      <c r="E18" s="195">
        <v>15637.427941193328</v>
      </c>
      <c r="F18" s="195">
        <v>15521.325186067523</v>
      </c>
      <c r="G18" s="195">
        <v>15600.340471163954</v>
      </c>
      <c r="H18" s="195">
        <v>16008.327773346147</v>
      </c>
      <c r="I18" s="195">
        <v>15605.131987634191</v>
      </c>
      <c r="J18" s="195">
        <v>15484.498184143251</v>
      </c>
      <c r="K18" s="195">
        <v>15396.330861611223</v>
      </c>
      <c r="L18" s="195">
        <v>15606.46400912018</v>
      </c>
      <c r="M18" s="195">
        <v>15342.812803182151</v>
      </c>
      <c r="N18" s="195">
        <v>15740.059366417316</v>
      </c>
      <c r="O18" s="195">
        <v>15364.242507562711</v>
      </c>
      <c r="P18" s="195">
        <v>15328.740054523021</v>
      </c>
      <c r="Q18" s="195">
        <v>15779.318911350427</v>
      </c>
      <c r="R18" s="195">
        <v>15381.418967578949</v>
      </c>
      <c r="S18" s="195">
        <v>15618.959623096809</v>
      </c>
      <c r="T18" s="195">
        <v>15430.615245277462</v>
      </c>
      <c r="U18" s="195">
        <v>15624.658126153441</v>
      </c>
      <c r="V18" s="195">
        <v>15283.09177130705</v>
      </c>
      <c r="W18" s="195">
        <v>15422.665908998253</v>
      </c>
      <c r="X18" s="195">
        <v>15307.992174115088</v>
      </c>
      <c r="Y18" s="195">
        <v>15397.74668368013</v>
      </c>
      <c r="Z18" s="195">
        <v>15678.508401525403</v>
      </c>
      <c r="AA18" s="195">
        <v>15175.599676557305</v>
      </c>
      <c r="AB18" s="195">
        <v>15315.490867584256</v>
      </c>
      <c r="AC18" s="195">
        <v>15434.422183559062</v>
      </c>
      <c r="AD18" s="195">
        <v>16516.27583133322</v>
      </c>
      <c r="AE18" s="195">
        <v>15992.18857292209</v>
      </c>
      <c r="AF18" s="196">
        <v>15666.383495691953</v>
      </c>
      <c r="AG18" s="197">
        <v>1.4912004971301202E-2</v>
      </c>
    </row>
    <row r="19" spans="1:33" s="34" customFormat="1" x14ac:dyDescent="0.25">
      <c r="A19" s="33" t="s">
        <v>115</v>
      </c>
      <c r="B19" s="34" t="s">
        <v>16</v>
      </c>
      <c r="C19" s="194">
        <v>2130.8242660000001</v>
      </c>
      <c r="D19" s="195">
        <v>2130.8242660000001</v>
      </c>
      <c r="E19" s="195">
        <v>2128.251334</v>
      </c>
      <c r="F19" s="195">
        <v>2123.9881460000001</v>
      </c>
      <c r="G19" s="195">
        <v>2122.841144</v>
      </c>
      <c r="H19" s="195">
        <v>2133.8263179999999</v>
      </c>
      <c r="I19" s="195">
        <v>2133.6892379999999</v>
      </c>
      <c r="J19" s="195">
        <v>2138.4220740000001</v>
      </c>
      <c r="K19" s="195">
        <v>2145.9862080000003</v>
      </c>
      <c r="L19" s="195">
        <v>2149.605716</v>
      </c>
      <c r="M19" s="195">
        <v>2149.3214239999998</v>
      </c>
      <c r="N19" s="195">
        <v>2149.345264</v>
      </c>
      <c r="O19" s="195">
        <v>2152.0037219999999</v>
      </c>
      <c r="P19" s="195">
        <v>2147.1707579999998</v>
      </c>
      <c r="Q19" s="195">
        <v>2142.5121240000003</v>
      </c>
      <c r="R19" s="195">
        <v>2136.9848200000001</v>
      </c>
      <c r="S19" s="195">
        <v>2132.213542</v>
      </c>
      <c r="T19" s="195">
        <v>2133.4252099999999</v>
      </c>
      <c r="U19" s="195">
        <v>2127.618978</v>
      </c>
      <c r="V19" s="195">
        <v>2133.916612</v>
      </c>
      <c r="W19" s="195">
        <v>2117.0963000000002</v>
      </c>
      <c r="X19" s="195">
        <v>2106.8486760000001</v>
      </c>
      <c r="Y19" s="195">
        <v>2097.1857279999999</v>
      </c>
      <c r="Z19" s="195">
        <v>2074.9462860000003</v>
      </c>
      <c r="AA19" s="195">
        <v>2059.4023079999997</v>
      </c>
      <c r="AB19" s="195">
        <v>2041.564028</v>
      </c>
      <c r="AC19" s="195">
        <v>2021.0026240000002</v>
      </c>
      <c r="AD19" s="195">
        <v>2007.0755940000001</v>
      </c>
      <c r="AE19" s="195">
        <v>2017.3649380000002</v>
      </c>
      <c r="AF19" s="196">
        <v>2020.100876</v>
      </c>
      <c r="AG19" s="197">
        <v>-5.1962703713643602E-2</v>
      </c>
    </row>
    <row r="20" spans="1:33" s="34" customFormat="1" x14ac:dyDescent="0.25">
      <c r="A20" s="33" t="s">
        <v>116</v>
      </c>
      <c r="B20" s="34" t="s">
        <v>17</v>
      </c>
      <c r="C20" s="194">
        <v>3271.3590097347446</v>
      </c>
      <c r="D20" s="195">
        <v>3271.3590097347446</v>
      </c>
      <c r="E20" s="195">
        <v>3225.5771347012596</v>
      </c>
      <c r="F20" s="195">
        <v>3255.571201333431</v>
      </c>
      <c r="G20" s="195">
        <v>3256.4595065008639</v>
      </c>
      <c r="H20" s="195">
        <v>3247.5081703039032</v>
      </c>
      <c r="I20" s="195">
        <v>3233.0902423927164</v>
      </c>
      <c r="J20" s="195">
        <v>3201.916444605245</v>
      </c>
      <c r="K20" s="195">
        <v>3217.1412712298752</v>
      </c>
      <c r="L20" s="195">
        <v>3212.2276901937089</v>
      </c>
      <c r="M20" s="195">
        <v>3181.1746486570019</v>
      </c>
      <c r="N20" s="195">
        <v>3233.4817190620397</v>
      </c>
      <c r="O20" s="195">
        <v>3161.9825730393104</v>
      </c>
      <c r="P20" s="195">
        <v>3145.9576638742806</v>
      </c>
      <c r="Q20" s="195">
        <v>3187.9040420522697</v>
      </c>
      <c r="R20" s="195">
        <v>3093.8801550417679</v>
      </c>
      <c r="S20" s="195">
        <v>3104.7869038012636</v>
      </c>
      <c r="T20" s="195">
        <v>3091.2587003630892</v>
      </c>
      <c r="U20" s="195">
        <v>3107.7085110432781</v>
      </c>
      <c r="V20" s="195">
        <v>3125.1792863605688</v>
      </c>
      <c r="W20" s="195">
        <v>3158.2467373413656</v>
      </c>
      <c r="X20" s="195">
        <v>3178.3211724702132</v>
      </c>
      <c r="Y20" s="195">
        <v>3175.9725705374422</v>
      </c>
      <c r="Z20" s="195">
        <v>3159.8083261921197</v>
      </c>
      <c r="AA20" s="195">
        <v>3121.0302173627956</v>
      </c>
      <c r="AB20" s="195">
        <v>3132.1322023464422</v>
      </c>
      <c r="AC20" s="195">
        <v>3138.7066668125008</v>
      </c>
      <c r="AD20" s="195">
        <v>3147.0041041533987</v>
      </c>
      <c r="AE20" s="195">
        <v>3163.5106404584958</v>
      </c>
      <c r="AF20" s="196">
        <v>3138.9509048175591</v>
      </c>
      <c r="AG20" s="197">
        <v>-4.0474953841254407E-2</v>
      </c>
    </row>
    <row r="21" spans="1:33" s="34" customFormat="1" x14ac:dyDescent="0.25">
      <c r="A21" s="33" t="s">
        <v>117</v>
      </c>
      <c r="B21" s="34" t="s">
        <v>18</v>
      </c>
      <c r="C21" s="194">
        <v>783.70175150170189</v>
      </c>
      <c r="D21" s="195">
        <v>783.70175150170189</v>
      </c>
      <c r="E21" s="195">
        <v>847.40521939695259</v>
      </c>
      <c r="F21" s="195">
        <v>829.72799272982911</v>
      </c>
      <c r="G21" s="195">
        <v>803.5564193553887</v>
      </c>
      <c r="H21" s="195">
        <v>790.22446685068746</v>
      </c>
      <c r="I21" s="195">
        <v>778.85527406700146</v>
      </c>
      <c r="J21" s="195">
        <v>772.76316086991778</v>
      </c>
      <c r="K21" s="195">
        <v>763.41210991931791</v>
      </c>
      <c r="L21" s="195">
        <v>756.56892517514825</v>
      </c>
      <c r="M21" s="195">
        <v>751.09699556333601</v>
      </c>
      <c r="N21" s="195">
        <v>746.60273476511713</v>
      </c>
      <c r="O21" s="195">
        <v>794.62258102752344</v>
      </c>
      <c r="P21" s="195">
        <v>844.76216961661248</v>
      </c>
      <c r="Q21" s="195">
        <v>899.18998539115182</v>
      </c>
      <c r="R21" s="195">
        <v>948.05306646705287</v>
      </c>
      <c r="S21" s="195">
        <v>1000.312930292273</v>
      </c>
      <c r="T21" s="195">
        <v>1025.6995428890559</v>
      </c>
      <c r="U21" s="195">
        <v>1051.3553807172284</v>
      </c>
      <c r="V21" s="195">
        <v>1079.8725277228357</v>
      </c>
      <c r="W21" s="195">
        <v>1118.0732370807939</v>
      </c>
      <c r="X21" s="195">
        <v>1156.5639921490954</v>
      </c>
      <c r="Y21" s="195">
        <v>1202.01201441895</v>
      </c>
      <c r="Z21" s="195">
        <v>1250.6548212681073</v>
      </c>
      <c r="AA21" s="195">
        <v>1271.0540875254874</v>
      </c>
      <c r="AB21" s="195">
        <v>1292.9149716710754</v>
      </c>
      <c r="AC21" s="195">
        <v>1317.42929015864</v>
      </c>
      <c r="AD21" s="195">
        <v>1341.4537766280757</v>
      </c>
      <c r="AE21" s="195">
        <v>1375.2931629621453</v>
      </c>
      <c r="AF21" s="196">
        <v>1417.0674405167133</v>
      </c>
      <c r="AG21" s="197">
        <v>0.80817184318062085</v>
      </c>
    </row>
    <row r="22" spans="1:33" s="34" customFormat="1" x14ac:dyDescent="0.25">
      <c r="A22" s="33" t="s">
        <v>118</v>
      </c>
      <c r="B22" s="34" t="s">
        <v>19</v>
      </c>
      <c r="C22" s="194">
        <v>6.4605413349326595</v>
      </c>
      <c r="D22" s="195">
        <v>6.4605413349326595</v>
      </c>
      <c r="E22" s="195">
        <v>4.9212774853665193</v>
      </c>
      <c r="F22" s="195">
        <v>10.662975350175801</v>
      </c>
      <c r="G22" s="195">
        <v>10.729421972020619</v>
      </c>
      <c r="H22" s="195">
        <v>10.835664003765519</v>
      </c>
      <c r="I22" s="195">
        <v>8.7008465429894599</v>
      </c>
      <c r="J22" s="195">
        <v>8.0664655613502596</v>
      </c>
      <c r="K22" s="195">
        <v>11.50286204669324</v>
      </c>
      <c r="L22" s="195">
        <v>20.403954085158858</v>
      </c>
      <c r="M22" s="195">
        <v>9.1982990197856402</v>
      </c>
      <c r="N22" s="195">
        <v>26.542271620900021</v>
      </c>
      <c r="O22" s="195">
        <v>13.159850241958521</v>
      </c>
      <c r="P22" s="195">
        <v>11.950958417223761</v>
      </c>
      <c r="Q22" s="195">
        <v>12.8560906877428</v>
      </c>
      <c r="R22" s="195">
        <v>14.468127101058821</v>
      </c>
      <c r="S22" s="195">
        <v>14.758278485068919</v>
      </c>
      <c r="T22" s="195">
        <v>16.43661087841366</v>
      </c>
      <c r="U22" s="195">
        <v>42.108690154971804</v>
      </c>
      <c r="V22" s="195">
        <v>20.1243246599347</v>
      </c>
      <c r="W22" s="195">
        <v>20.804391864167322</v>
      </c>
      <c r="X22" s="195">
        <v>17.498989391516741</v>
      </c>
      <c r="Y22" s="195">
        <v>16.933246480986181</v>
      </c>
      <c r="Z22" s="195">
        <v>19.356321440957679</v>
      </c>
      <c r="AA22" s="195">
        <v>16.554093826337102</v>
      </c>
      <c r="AB22" s="195">
        <v>15.625129336830499</v>
      </c>
      <c r="AC22" s="195">
        <v>15.518829284119059</v>
      </c>
      <c r="AD22" s="195">
        <v>16.963456297133241</v>
      </c>
      <c r="AE22" s="195">
        <v>15.726669448373821</v>
      </c>
      <c r="AF22" s="196">
        <v>15.68663676360552</v>
      </c>
      <c r="AG22" s="197">
        <v>1.4280684776036692</v>
      </c>
    </row>
    <row r="23" spans="1:33" s="34" customFormat="1" x14ac:dyDescent="0.25">
      <c r="A23" s="33" t="s">
        <v>119</v>
      </c>
      <c r="B23" s="34" t="s">
        <v>20</v>
      </c>
      <c r="C23" s="194">
        <v>21.311336504370818</v>
      </c>
      <c r="D23" s="195">
        <v>39.704152530763878</v>
      </c>
      <c r="E23" s="195">
        <v>34.594744862536281</v>
      </c>
      <c r="F23" s="195">
        <v>40.610831745155274</v>
      </c>
      <c r="G23" s="195">
        <v>52.2325588673122</v>
      </c>
      <c r="H23" s="195">
        <v>58.931989365329137</v>
      </c>
      <c r="I23" s="195">
        <v>51.864602914280681</v>
      </c>
      <c r="J23" s="195">
        <v>51.010875699007862</v>
      </c>
      <c r="K23" s="195">
        <v>55.332929657913162</v>
      </c>
      <c r="L23" s="195">
        <v>57.467860596824003</v>
      </c>
      <c r="M23" s="195">
        <v>52.368769320789902</v>
      </c>
      <c r="N23" s="195">
        <v>63.941684371310046</v>
      </c>
      <c r="O23" s="195">
        <v>60.787035615014041</v>
      </c>
      <c r="P23" s="195">
        <v>62.311637012121373</v>
      </c>
      <c r="Q23" s="195">
        <v>62.657957900972917</v>
      </c>
      <c r="R23" s="195">
        <v>59.192727858726656</v>
      </c>
      <c r="S23" s="195">
        <v>66.994056862857263</v>
      </c>
      <c r="T23" s="195">
        <v>53.98125296200142</v>
      </c>
      <c r="U23" s="195">
        <v>62.93205995054894</v>
      </c>
      <c r="V23" s="195">
        <v>53.701696849679358</v>
      </c>
      <c r="W23" s="195">
        <v>62.109944421186277</v>
      </c>
      <c r="X23" s="195">
        <v>48.77776442136588</v>
      </c>
      <c r="Y23" s="195">
        <v>59.501115610897138</v>
      </c>
      <c r="Z23" s="195">
        <v>75.118773638367486</v>
      </c>
      <c r="AA23" s="195">
        <v>51.077807050719095</v>
      </c>
      <c r="AB23" s="195">
        <v>56.238849026269378</v>
      </c>
      <c r="AC23" s="195">
        <v>55.281350025067681</v>
      </c>
      <c r="AD23" s="195">
        <v>44.736187986437798</v>
      </c>
      <c r="AE23" s="195">
        <v>50.031913414948399</v>
      </c>
      <c r="AF23" s="196">
        <v>41.799660464256696</v>
      </c>
      <c r="AG23" s="197">
        <v>0.96138146735582974</v>
      </c>
    </row>
    <row r="24" spans="1:33" s="34" customFormat="1" x14ac:dyDescent="0.25">
      <c r="A24" s="33" t="s">
        <v>120</v>
      </c>
      <c r="B24" s="34" t="s">
        <v>21</v>
      </c>
      <c r="C24" s="194">
        <v>0.24321083390313999</v>
      </c>
      <c r="D24" s="195">
        <v>0.24321083390313999</v>
      </c>
      <c r="E24" s="195">
        <v>0.34358847924007996</v>
      </c>
      <c r="F24" s="195">
        <v>0.44757086768723997</v>
      </c>
      <c r="G24" s="195">
        <v>0.50410443736153998</v>
      </c>
      <c r="H24" s="195">
        <v>0.55987365953781998</v>
      </c>
      <c r="I24" s="195">
        <v>0.64679876347352006</v>
      </c>
      <c r="J24" s="195">
        <v>0.70465965037650002</v>
      </c>
      <c r="K24" s="195">
        <v>0.77277142478773997</v>
      </c>
      <c r="L24" s="195">
        <v>0.86512744648296003</v>
      </c>
      <c r="M24" s="195">
        <v>0.93223173810466009</v>
      </c>
      <c r="N24" s="195">
        <v>1.10738963440366</v>
      </c>
      <c r="O24" s="195">
        <v>1.1700600120284201</v>
      </c>
      <c r="P24" s="195">
        <v>1.2691267883688599</v>
      </c>
      <c r="Q24" s="195">
        <v>1.3479759465617001</v>
      </c>
      <c r="R24" s="195">
        <v>1.4242000228588401</v>
      </c>
      <c r="S24" s="195">
        <v>1.4892650117927599</v>
      </c>
      <c r="T24" s="195">
        <v>7.0700237477734404</v>
      </c>
      <c r="U24" s="195">
        <v>1.65531986720192</v>
      </c>
      <c r="V24" s="195">
        <v>1.7806494065181599</v>
      </c>
      <c r="W24" s="195">
        <v>1.7702609337270601</v>
      </c>
      <c r="X24" s="195">
        <v>1.7835499881533199</v>
      </c>
      <c r="Y24" s="195">
        <v>1.8131542622629</v>
      </c>
      <c r="Z24" s="195">
        <v>1.7784543721146802</v>
      </c>
      <c r="AA24" s="195">
        <v>1.8110762464785599</v>
      </c>
      <c r="AB24" s="195">
        <v>1.7925621484599601</v>
      </c>
      <c r="AC24" s="195">
        <v>2.0061657366273198</v>
      </c>
      <c r="AD24" s="195">
        <v>1.7346505034136599</v>
      </c>
      <c r="AE24" s="195">
        <v>2.1313437772195201</v>
      </c>
      <c r="AF24" s="196">
        <v>1.8374100101059199</v>
      </c>
      <c r="AG24" s="197">
        <v>6.5548032981033986</v>
      </c>
    </row>
    <row r="25" spans="1:33" s="34" customFormat="1" x14ac:dyDescent="0.25">
      <c r="A25" s="33" t="s">
        <v>121</v>
      </c>
      <c r="B25" s="34" t="s">
        <v>22</v>
      </c>
      <c r="C25" s="194">
        <v>143.25387888253715</v>
      </c>
      <c r="D25" s="195">
        <v>143.25387888253715</v>
      </c>
      <c r="E25" s="195">
        <v>164.3244317776217</v>
      </c>
      <c r="F25" s="195">
        <v>129.37708207217719</v>
      </c>
      <c r="G25" s="195">
        <v>142.33372769126197</v>
      </c>
      <c r="H25" s="195">
        <v>151.62965229672758</v>
      </c>
      <c r="I25" s="195">
        <v>190.39794828978592</v>
      </c>
      <c r="J25" s="195">
        <v>183.22517382944028</v>
      </c>
      <c r="K25" s="195">
        <v>201.06633488664588</v>
      </c>
      <c r="L25" s="195">
        <v>191.05571405402148</v>
      </c>
      <c r="M25" s="195">
        <v>183.71178175764973</v>
      </c>
      <c r="N25" s="195">
        <v>202.23153720685184</v>
      </c>
      <c r="O25" s="195">
        <v>236.95674106573622</v>
      </c>
      <c r="P25" s="195">
        <v>260.32203492643987</v>
      </c>
      <c r="Q25" s="195">
        <v>310.78429350539699</v>
      </c>
      <c r="R25" s="195">
        <v>288.43168580163052</v>
      </c>
      <c r="S25" s="195">
        <v>298.21739777195762</v>
      </c>
      <c r="T25" s="195">
        <v>296.09059411083325</v>
      </c>
      <c r="U25" s="195">
        <v>299.94003604282466</v>
      </c>
      <c r="V25" s="195">
        <v>326.04187486455828</v>
      </c>
      <c r="W25" s="195">
        <v>353.89498824740161</v>
      </c>
      <c r="X25" s="195">
        <v>453.88985003830999</v>
      </c>
      <c r="Y25" s="195">
        <v>406.32869281266954</v>
      </c>
      <c r="Z25" s="195">
        <v>395.23168647067439</v>
      </c>
      <c r="AA25" s="195">
        <v>428.49401655731492</v>
      </c>
      <c r="AB25" s="195">
        <v>425.52815863789743</v>
      </c>
      <c r="AC25" s="195">
        <v>426.00050693049036</v>
      </c>
      <c r="AD25" s="195">
        <v>400.42319866432263</v>
      </c>
      <c r="AE25" s="195">
        <v>462.97007555528188</v>
      </c>
      <c r="AF25" s="196">
        <v>404.55050007306698</v>
      </c>
      <c r="AG25" s="197">
        <v>1.824010792788259</v>
      </c>
    </row>
    <row r="26" spans="1:33" s="34" customFormat="1" x14ac:dyDescent="0.25">
      <c r="A26" s="33" t="s">
        <v>122</v>
      </c>
      <c r="B26" s="34" t="s">
        <v>23</v>
      </c>
      <c r="C26" s="194">
        <v>924.58559334715653</v>
      </c>
      <c r="D26" s="195">
        <v>924.58559334715653</v>
      </c>
      <c r="E26" s="195">
        <v>986.00443696486877</v>
      </c>
      <c r="F26" s="195">
        <v>989.43353932351022</v>
      </c>
      <c r="G26" s="195">
        <v>1107.3693738536149</v>
      </c>
      <c r="H26" s="195">
        <v>1055.7777046800204</v>
      </c>
      <c r="I26" s="195">
        <v>928.80438161064524</v>
      </c>
      <c r="J26" s="195">
        <v>747.59634698603475</v>
      </c>
      <c r="K26" s="195">
        <v>784.96608767305383</v>
      </c>
      <c r="L26" s="195">
        <v>835.94230197837589</v>
      </c>
      <c r="M26" s="195">
        <v>695.76335934059875</v>
      </c>
      <c r="N26" s="195">
        <v>735.15326191312204</v>
      </c>
      <c r="O26" s="195">
        <v>684.84059526380963</v>
      </c>
      <c r="P26" s="195">
        <v>637.25927582589509</v>
      </c>
      <c r="Q26" s="195">
        <v>695.19665228607425</v>
      </c>
      <c r="R26" s="195">
        <v>659.54668927136424</v>
      </c>
      <c r="S26" s="195">
        <v>658.11888570796509</v>
      </c>
      <c r="T26" s="195">
        <v>643.7403772612148</v>
      </c>
      <c r="U26" s="195">
        <v>881.23432014942705</v>
      </c>
      <c r="V26" s="195">
        <v>681.94553728729011</v>
      </c>
      <c r="W26" s="195">
        <v>641.45919197460626</v>
      </c>
      <c r="X26" s="195">
        <v>429.17829303506272</v>
      </c>
      <c r="Y26" s="195">
        <v>457.14960611472617</v>
      </c>
      <c r="Z26" s="195">
        <v>540.49147437582576</v>
      </c>
      <c r="AA26" s="195">
        <v>334.54706543526748</v>
      </c>
      <c r="AB26" s="195">
        <v>359.72039829032315</v>
      </c>
      <c r="AC26" s="195">
        <v>327.37318621184716</v>
      </c>
      <c r="AD26" s="195">
        <v>432.38213098331568</v>
      </c>
      <c r="AE26" s="195">
        <v>521.84571347828557</v>
      </c>
      <c r="AF26" s="196">
        <v>472.99897891787884</v>
      </c>
      <c r="AG26" s="197">
        <v>-0.48842056125323952</v>
      </c>
    </row>
    <row r="27" spans="1:33" s="34" customFormat="1" x14ac:dyDescent="0.25">
      <c r="A27" s="33" t="s">
        <v>103</v>
      </c>
      <c r="B27" s="34" t="s">
        <v>24</v>
      </c>
      <c r="C27" s="194">
        <v>218.68909693443041</v>
      </c>
      <c r="D27" s="195">
        <v>218.68909693443041</v>
      </c>
      <c r="E27" s="195">
        <v>216.54506345165197</v>
      </c>
      <c r="F27" s="195">
        <v>214.70708288764985</v>
      </c>
      <c r="G27" s="195">
        <v>214.49729079904552</v>
      </c>
      <c r="H27" s="195">
        <v>212.56580238350676</v>
      </c>
      <c r="I27" s="195">
        <v>208.83968398630327</v>
      </c>
      <c r="J27" s="195">
        <v>207.36104031888308</v>
      </c>
      <c r="K27" s="195">
        <v>205.22851923571875</v>
      </c>
      <c r="L27" s="195">
        <v>201.64786484043202</v>
      </c>
      <c r="M27" s="195">
        <v>200.30615184647834</v>
      </c>
      <c r="N27" s="195">
        <v>199.24849935264908</v>
      </c>
      <c r="O27" s="195">
        <v>198.38746637316086</v>
      </c>
      <c r="P27" s="195">
        <v>197.67217517697776</v>
      </c>
      <c r="Q27" s="195">
        <v>193.8904871858193</v>
      </c>
      <c r="R27" s="195">
        <v>192.20640512076727</v>
      </c>
      <c r="S27" s="195">
        <v>189.77306067838848</v>
      </c>
      <c r="T27" s="195">
        <v>187.20535641582038</v>
      </c>
      <c r="U27" s="195">
        <v>185.99629248246401</v>
      </c>
      <c r="V27" s="195">
        <v>186.3639907554975</v>
      </c>
      <c r="W27" s="195">
        <v>183.69382640066729</v>
      </c>
      <c r="X27" s="195">
        <v>181.78946402714132</v>
      </c>
      <c r="Y27" s="195">
        <v>181.61913184221666</v>
      </c>
      <c r="Z27" s="195">
        <v>182.84091149043479</v>
      </c>
      <c r="AA27" s="195">
        <v>183.19287497262042</v>
      </c>
      <c r="AB27" s="195">
        <v>185.52718240526787</v>
      </c>
      <c r="AC27" s="195">
        <v>184.95196293791182</v>
      </c>
      <c r="AD27" s="195">
        <v>185.49682430124545</v>
      </c>
      <c r="AE27" s="195">
        <v>189.12747498938853</v>
      </c>
      <c r="AF27" s="196">
        <v>190.12018406167331</v>
      </c>
      <c r="AG27" s="197">
        <v>-0.13063711576495704</v>
      </c>
    </row>
    <row r="28" spans="1:33" s="34" customFormat="1" x14ac:dyDescent="0.25">
      <c r="A28" s="33" t="s">
        <v>123</v>
      </c>
      <c r="B28" s="34" t="s">
        <v>25</v>
      </c>
      <c r="C28" s="194">
        <v>5.4832000000000001</v>
      </c>
      <c r="D28" s="195">
        <v>5.4832000000000001</v>
      </c>
      <c r="E28" s="195">
        <v>8.7612000000000005</v>
      </c>
      <c r="F28" s="195">
        <v>5.6322000000000001</v>
      </c>
      <c r="G28" s="195">
        <v>5.1554000000000002</v>
      </c>
      <c r="H28" s="195">
        <v>18.2376</v>
      </c>
      <c r="I28" s="195">
        <v>86.747800000000012</v>
      </c>
      <c r="J28" s="195">
        <v>28.31</v>
      </c>
      <c r="K28" s="195">
        <v>290.25200000000001</v>
      </c>
      <c r="L28" s="195">
        <v>51.196400000000004</v>
      </c>
      <c r="M28" s="195">
        <v>86.926600000000008</v>
      </c>
      <c r="N28" s="195">
        <v>53.878399999999999</v>
      </c>
      <c r="O28" s="195">
        <v>78.433599999999998</v>
      </c>
      <c r="P28" s="195">
        <v>61.4178</v>
      </c>
      <c r="Q28" s="195">
        <v>143.39760000000001</v>
      </c>
      <c r="R28" s="195">
        <v>78.999800000000008</v>
      </c>
      <c r="S28" s="195">
        <v>53.580399999999997</v>
      </c>
      <c r="T28" s="195">
        <v>96.462599999999995</v>
      </c>
      <c r="U28" s="195">
        <v>91.128399999999999</v>
      </c>
      <c r="V28" s="195">
        <v>15.8834</v>
      </c>
      <c r="W28" s="195">
        <v>9.5359999999999996</v>
      </c>
      <c r="X28" s="195">
        <v>20.174599999999998</v>
      </c>
      <c r="Y28" s="195">
        <v>10.1022</v>
      </c>
      <c r="Z28" s="195">
        <v>7.5691999999999995</v>
      </c>
      <c r="AA28" s="195">
        <v>1.4006000000000001</v>
      </c>
      <c r="AB28" s="195">
        <v>14.0656</v>
      </c>
      <c r="AC28" s="195">
        <v>32.958800000000004</v>
      </c>
      <c r="AD28" s="195">
        <v>3.7547999999999999</v>
      </c>
      <c r="AE28" s="195">
        <v>89.519199999999998</v>
      </c>
      <c r="AF28" s="196">
        <v>79.208399999999997</v>
      </c>
      <c r="AG28" s="197">
        <v>13.445652173913043</v>
      </c>
    </row>
    <row r="29" spans="1:33" s="34" customFormat="1" x14ac:dyDescent="0.25">
      <c r="A29" s="33" t="s">
        <v>124</v>
      </c>
      <c r="B29" s="34" t="s">
        <v>26</v>
      </c>
      <c r="C29" s="194">
        <v>542.92351799999994</v>
      </c>
      <c r="D29" s="195">
        <v>542.92351799999994</v>
      </c>
      <c r="E29" s="195">
        <v>564.86317199999996</v>
      </c>
      <c r="F29" s="195">
        <v>574.81339200000002</v>
      </c>
      <c r="G29" s="195">
        <v>567.05913400000009</v>
      </c>
      <c r="H29" s="195">
        <v>567.32554600000003</v>
      </c>
      <c r="I29" s="195">
        <v>568.98391600000002</v>
      </c>
      <c r="J29" s="195">
        <v>570.83360199999993</v>
      </c>
      <c r="K29" s="195">
        <v>571.89835600000004</v>
      </c>
      <c r="L29" s="195">
        <v>573.806152</v>
      </c>
      <c r="M29" s="195">
        <v>577.84345599999995</v>
      </c>
      <c r="N29" s="195">
        <v>576.89462400000002</v>
      </c>
      <c r="O29" s="195">
        <v>574.19206199999996</v>
      </c>
      <c r="P29" s="195">
        <v>579.00088799999992</v>
      </c>
      <c r="Q29" s="195">
        <v>577.93822</v>
      </c>
      <c r="R29" s="195">
        <v>578.23473000000001</v>
      </c>
      <c r="S29" s="195">
        <v>576.04741000000001</v>
      </c>
      <c r="T29" s="195">
        <v>584.04155800000001</v>
      </c>
      <c r="U29" s="195">
        <v>578.28002600000002</v>
      </c>
      <c r="V29" s="195">
        <v>578.98539199999993</v>
      </c>
      <c r="W29" s="195">
        <v>580.70634200000006</v>
      </c>
      <c r="X29" s="195">
        <v>585.040752</v>
      </c>
      <c r="Y29" s="195">
        <v>583.50694599999997</v>
      </c>
      <c r="Z29" s="195">
        <v>588.64506200000005</v>
      </c>
      <c r="AA29" s="195">
        <v>594.04184199999997</v>
      </c>
      <c r="AB29" s="195">
        <v>585.54854399999999</v>
      </c>
      <c r="AC29" s="195">
        <v>594.28083800000002</v>
      </c>
      <c r="AD29" s="195">
        <v>603.40351199999998</v>
      </c>
      <c r="AE29" s="195">
        <v>612.61200999999994</v>
      </c>
      <c r="AF29" s="196">
        <v>626.31077199999993</v>
      </c>
      <c r="AG29" s="197">
        <v>0.15358932010751467</v>
      </c>
    </row>
    <row r="30" spans="1:33" s="34" customFormat="1" x14ac:dyDescent="0.25">
      <c r="A30" s="33" t="s">
        <v>125</v>
      </c>
      <c r="B30" s="34" t="s">
        <v>27</v>
      </c>
      <c r="C30" s="194">
        <v>0.31037985955823999</v>
      </c>
      <c r="D30" s="195">
        <v>0.31037985955823999</v>
      </c>
      <c r="E30" s="195">
        <v>0.30432765071155998</v>
      </c>
      <c r="F30" s="195">
        <v>0.30432765071155998</v>
      </c>
      <c r="G30" s="195">
        <v>0.30432765071155998</v>
      </c>
      <c r="H30" s="195">
        <v>0.30432765071155998</v>
      </c>
      <c r="I30" s="195">
        <v>0.30432765071155998</v>
      </c>
      <c r="J30" s="195">
        <v>0.30432765071155998</v>
      </c>
      <c r="K30" s="195">
        <v>0.31587715210340001</v>
      </c>
      <c r="L30" s="195">
        <v>0.32736684912684</v>
      </c>
      <c r="M30" s="195">
        <v>0.33891635052761998</v>
      </c>
      <c r="N30" s="195">
        <v>0.35040604754808002</v>
      </c>
      <c r="O30" s="195">
        <v>0.3619555489429</v>
      </c>
      <c r="P30" s="195">
        <v>0.37344524596633999</v>
      </c>
      <c r="Q30" s="195">
        <v>0.37923394920701997</v>
      </c>
      <c r="R30" s="195">
        <v>0.38508410478291999</v>
      </c>
      <c r="S30" s="195">
        <v>0.39087280802061997</v>
      </c>
      <c r="T30" s="195">
        <v>0.39672296359651998</v>
      </c>
      <c r="U30" s="195">
        <v>0.40254013276867995</v>
      </c>
      <c r="V30" s="195">
        <v>0.40853496142629997</v>
      </c>
      <c r="W30" s="195">
        <v>0.41052725692059999</v>
      </c>
      <c r="X30" s="195">
        <v>0.41260257286665997</v>
      </c>
      <c r="Y30" s="195">
        <v>0.41476800738011999</v>
      </c>
      <c r="Z30" s="195">
        <v>0.41684332333511998</v>
      </c>
      <c r="AA30" s="195">
        <v>0.41900875785156</v>
      </c>
      <c r="AB30" s="195">
        <v>0.42108407380357998</v>
      </c>
      <c r="AC30" s="195">
        <v>0.42329223783673997</v>
      </c>
      <c r="AD30" s="195">
        <v>0.42554879641132004</v>
      </c>
      <c r="AE30" s="195">
        <v>0.41613548709093995</v>
      </c>
      <c r="AF30" s="196">
        <v>0.40672217777353997</v>
      </c>
      <c r="AG30" s="197">
        <v>0.31040132034476359</v>
      </c>
    </row>
    <row r="31" spans="1:33" s="34" customFormat="1" x14ac:dyDescent="0.25">
      <c r="A31" s="33" t="s">
        <v>126</v>
      </c>
      <c r="B31" s="34" t="s">
        <v>28</v>
      </c>
      <c r="C31" s="194">
        <v>128.58109700276015</v>
      </c>
      <c r="D31" s="195">
        <v>128.58109700276015</v>
      </c>
      <c r="E31" s="195">
        <v>128.77460024652578</v>
      </c>
      <c r="F31" s="195">
        <v>133.62692159174122</v>
      </c>
      <c r="G31" s="195">
        <v>130.99187197822621</v>
      </c>
      <c r="H31" s="195">
        <v>144.55141945450777</v>
      </c>
      <c r="I31" s="195">
        <v>135.3606192027529</v>
      </c>
      <c r="J31" s="195">
        <v>133.90154418797056</v>
      </c>
      <c r="K31" s="195">
        <v>131.78349747040789</v>
      </c>
      <c r="L31" s="195">
        <v>128.71627482694478</v>
      </c>
      <c r="M31" s="195">
        <v>136.37787985622106</v>
      </c>
      <c r="N31" s="195">
        <v>129.41339161739825</v>
      </c>
      <c r="O31" s="195">
        <v>125.68366729440298</v>
      </c>
      <c r="P31" s="195">
        <v>123.16258354383457</v>
      </c>
      <c r="Q31" s="195">
        <v>128.33799686860667</v>
      </c>
      <c r="R31" s="195">
        <v>136.64841063770331</v>
      </c>
      <c r="S31" s="195">
        <v>127.45747808925969</v>
      </c>
      <c r="T31" s="195">
        <v>145.79730901061455</v>
      </c>
      <c r="U31" s="195">
        <v>133.55592367885785</v>
      </c>
      <c r="V31" s="195">
        <v>142.94747856511145</v>
      </c>
      <c r="W31" s="195">
        <v>161.67779629075997</v>
      </c>
      <c r="X31" s="195">
        <v>157.62592146270728</v>
      </c>
      <c r="Y31" s="195">
        <v>155.81683581273558</v>
      </c>
      <c r="Z31" s="195">
        <v>150.50660367981527</v>
      </c>
      <c r="AA31" s="195">
        <v>156.98864118357449</v>
      </c>
      <c r="AB31" s="195">
        <v>158.54766539619638</v>
      </c>
      <c r="AC31" s="195">
        <v>159.01109436729834</v>
      </c>
      <c r="AD31" s="195">
        <v>169.1858554755139</v>
      </c>
      <c r="AE31" s="195">
        <v>176.81275226219066</v>
      </c>
      <c r="AF31" s="196">
        <v>171.20811885095679</v>
      </c>
      <c r="AG31" s="197">
        <v>0.33151857342826685</v>
      </c>
    </row>
    <row r="32" spans="1:33" s="34" customFormat="1" x14ac:dyDescent="0.25">
      <c r="A32" s="33" t="s">
        <v>127</v>
      </c>
      <c r="B32" s="34" t="s">
        <v>29</v>
      </c>
      <c r="C32" s="194">
        <v>21.321683917669979</v>
      </c>
      <c r="D32" s="195">
        <v>21.321683917669979</v>
      </c>
      <c r="E32" s="195">
        <v>21.321683917669979</v>
      </c>
      <c r="F32" s="195">
        <v>21.321683917669979</v>
      </c>
      <c r="G32" s="195">
        <v>21.321683917669979</v>
      </c>
      <c r="H32" s="195">
        <v>21.321683917669979</v>
      </c>
      <c r="I32" s="195">
        <v>21.321683917669979</v>
      </c>
      <c r="J32" s="195">
        <v>21.321683917669979</v>
      </c>
      <c r="K32" s="195">
        <v>21.321683917669979</v>
      </c>
      <c r="L32" s="195">
        <v>21.321683917669979</v>
      </c>
      <c r="M32" s="195">
        <v>21.321683917669979</v>
      </c>
      <c r="N32" s="195">
        <v>21.005297175613382</v>
      </c>
      <c r="O32" s="195">
        <v>20.688910433577643</v>
      </c>
      <c r="P32" s="195">
        <v>20.372523691521039</v>
      </c>
      <c r="Q32" s="195">
        <v>20.056136949464438</v>
      </c>
      <c r="R32" s="195">
        <v>19.739750207419757</v>
      </c>
      <c r="S32" s="195">
        <v>19.423363465372098</v>
      </c>
      <c r="T32" s="195">
        <v>19.106976723315501</v>
      </c>
      <c r="U32" s="195">
        <v>18.790589981267839</v>
      </c>
      <c r="V32" s="195">
        <v>18.077678951618719</v>
      </c>
      <c r="W32" s="195">
        <v>17.364767921966621</v>
      </c>
      <c r="X32" s="195">
        <v>16.7021371572202</v>
      </c>
      <c r="Y32" s="195">
        <v>16.010272857386841</v>
      </c>
      <c r="Z32" s="195">
        <v>15.3218708196968</v>
      </c>
      <c r="AA32" s="195">
        <v>14.577038926953179</v>
      </c>
      <c r="AB32" s="195">
        <v>13.810108769793001</v>
      </c>
      <c r="AC32" s="195">
        <v>13.035802488948621</v>
      </c>
      <c r="AD32" s="195">
        <v>12.242438713042661</v>
      </c>
      <c r="AE32" s="195">
        <v>11.519283591936201</v>
      </c>
      <c r="AF32" s="196">
        <v>10.796128470835701</v>
      </c>
      <c r="AG32" s="197">
        <v>-0.4936549799479677</v>
      </c>
    </row>
    <row r="33" spans="1:33" s="34" customFormat="1" x14ac:dyDescent="0.25">
      <c r="A33" s="33" t="s">
        <v>128</v>
      </c>
      <c r="B33" s="34" t="s">
        <v>30</v>
      </c>
      <c r="C33" s="194">
        <v>0.83499599999999996</v>
      </c>
      <c r="D33" s="195">
        <v>0.83499599999999996</v>
      </c>
      <c r="E33" s="195">
        <v>0.85526000000000002</v>
      </c>
      <c r="F33" s="195">
        <v>0.84304199999999996</v>
      </c>
      <c r="G33" s="195">
        <v>0.76526399999999994</v>
      </c>
      <c r="H33" s="195">
        <v>0.78582600000000002</v>
      </c>
      <c r="I33" s="195">
        <v>0.75394000000000005</v>
      </c>
      <c r="J33" s="195">
        <v>0.75841000000000003</v>
      </c>
      <c r="K33" s="195">
        <v>0.74976799999999999</v>
      </c>
      <c r="L33" s="195">
        <v>0.73576199999999992</v>
      </c>
      <c r="M33" s="195">
        <v>0.70983600000000002</v>
      </c>
      <c r="N33" s="195">
        <v>0.68867800000000001</v>
      </c>
      <c r="O33" s="195">
        <v>0.6109</v>
      </c>
      <c r="P33" s="195">
        <v>0.54295599999999999</v>
      </c>
      <c r="Q33" s="195">
        <v>0.53520800000000002</v>
      </c>
      <c r="R33" s="195">
        <v>0.52924800000000005</v>
      </c>
      <c r="S33" s="195">
        <v>0.52626799999999996</v>
      </c>
      <c r="T33" s="195">
        <v>0.52269199999999993</v>
      </c>
      <c r="U33" s="195">
        <v>0.51613600000000004</v>
      </c>
      <c r="V33" s="195">
        <v>0.50659999999999994</v>
      </c>
      <c r="W33" s="195">
        <v>0.49795800000000001</v>
      </c>
      <c r="X33" s="195">
        <v>0.45445000000000002</v>
      </c>
      <c r="Y33" s="195">
        <v>0.45534400000000003</v>
      </c>
      <c r="Z33" s="195">
        <v>0.45593999999999996</v>
      </c>
      <c r="AA33" s="195">
        <v>0.45713199999999998</v>
      </c>
      <c r="AB33" s="195">
        <v>0.45772800000000002</v>
      </c>
      <c r="AC33" s="195">
        <v>0.45832400000000001</v>
      </c>
      <c r="AD33" s="195">
        <v>0.45921800000000002</v>
      </c>
      <c r="AE33" s="195">
        <v>0.45981400000000006</v>
      </c>
      <c r="AF33" s="196">
        <v>0.46040999999999999</v>
      </c>
      <c r="AG33" s="197">
        <v>-0.44860813704496783</v>
      </c>
    </row>
    <row r="34" spans="1:33" s="34" customFormat="1" x14ac:dyDescent="0.25">
      <c r="A34" s="33" t="s">
        <v>129</v>
      </c>
      <c r="B34" s="34" t="s">
        <v>31</v>
      </c>
      <c r="C34" s="194">
        <v>1.1548474993419999E-2</v>
      </c>
      <c r="D34" s="195">
        <v>1.1548474993419999E-2</v>
      </c>
      <c r="E34" s="195">
        <v>1.1691481045260001E-2</v>
      </c>
      <c r="F34" s="195">
        <v>1.1894792451180001E-2</v>
      </c>
      <c r="G34" s="195">
        <v>1.204839349072E-2</v>
      </c>
      <c r="H34" s="195">
        <v>1.227310260784E-2</v>
      </c>
      <c r="I34" s="195">
        <v>1.241011374302E-2</v>
      </c>
      <c r="J34" s="195">
        <v>1.2460554638520001E-2</v>
      </c>
      <c r="K34" s="195">
        <v>1.251369621862E-2</v>
      </c>
      <c r="L34" s="195">
        <v>1.2540869697280001E-2</v>
      </c>
      <c r="M34" s="195">
        <v>1.2608226959120001E-2</v>
      </c>
      <c r="N34" s="195">
        <v>1.2638071444559999E-2</v>
      </c>
      <c r="O34" s="195">
        <v>1.1808994999999999E-2</v>
      </c>
      <c r="P34" s="195">
        <v>2.3060636344560001E-2</v>
      </c>
      <c r="Q34" s="195">
        <v>2.3471182430700004E-2</v>
      </c>
      <c r="R34" s="195">
        <v>2.4159375113859998E-2</v>
      </c>
      <c r="S34" s="195">
        <v>1.3820516286139999E-2</v>
      </c>
      <c r="T34" s="195">
        <v>7.8387516445599988E-3</v>
      </c>
      <c r="U34" s="195">
        <v>1.1785814855439999E-2</v>
      </c>
      <c r="V34" s="195">
        <v>1.1283578430699999E-2</v>
      </c>
      <c r="W34" s="195">
        <v>6.9818590306999998E-3</v>
      </c>
      <c r="X34" s="195">
        <v>9.3050244554400002E-3</v>
      </c>
      <c r="Y34" s="195">
        <v>9.4036688445599988E-3</v>
      </c>
      <c r="Z34" s="195">
        <v>9.0889340138599999E-3</v>
      </c>
      <c r="AA34" s="195">
        <v>1.1679958869299999E-2</v>
      </c>
      <c r="AB34" s="195">
        <v>1.3363841716140001E-2</v>
      </c>
      <c r="AC34" s="195">
        <v>1.356303641E-2</v>
      </c>
      <c r="AD34" s="195">
        <v>1.15204794907E-2</v>
      </c>
      <c r="AE34" s="195">
        <v>1.0586422753859999E-2</v>
      </c>
      <c r="AF34" s="196">
        <v>9.6561109025600014E-3</v>
      </c>
      <c r="AG34" s="197">
        <v>-0.16386268247004165</v>
      </c>
    </row>
    <row r="35" spans="1:33" s="34" customFormat="1" x14ac:dyDescent="0.25">
      <c r="A35" s="33" t="s">
        <v>130</v>
      </c>
      <c r="B35" s="34" t="s">
        <v>32</v>
      </c>
      <c r="C35" s="194">
        <v>6.8333981485881399</v>
      </c>
      <c r="D35" s="195">
        <v>6.8333981485881399</v>
      </c>
      <c r="E35" s="195">
        <v>12.38142254932594</v>
      </c>
      <c r="F35" s="195">
        <v>17.929263740623302</v>
      </c>
      <c r="G35" s="195">
        <v>23.476921707747099</v>
      </c>
      <c r="H35" s="195">
        <v>29.0243969079843</v>
      </c>
      <c r="I35" s="195">
        <v>34.571687811110863</v>
      </c>
      <c r="J35" s="195">
        <v>40.118795555084475</v>
      </c>
      <c r="K35" s="195">
        <v>45.665721423990142</v>
      </c>
      <c r="L35" s="195">
        <v>51.212462601769566</v>
      </c>
      <c r="M35" s="195">
        <v>56.759019844165643</v>
      </c>
      <c r="N35" s="195">
        <v>62.305394581959824</v>
      </c>
      <c r="O35" s="195">
        <v>67.851585993101224</v>
      </c>
      <c r="P35" s="195">
        <v>73.397595529928594</v>
      </c>
      <c r="Q35" s="195">
        <v>78.943419844289778</v>
      </c>
      <c r="R35" s="195">
        <v>82.505334367683815</v>
      </c>
      <c r="S35" s="195">
        <v>86.188735693642641</v>
      </c>
      <c r="T35" s="195">
        <v>89.995904976027774</v>
      </c>
      <c r="U35" s="195">
        <v>93.929183745160643</v>
      </c>
      <c r="V35" s="195">
        <v>97.990973830169651</v>
      </c>
      <c r="W35" s="195">
        <v>103.50604236818617</v>
      </c>
      <c r="X35" s="195">
        <v>105.19813706927143</v>
      </c>
      <c r="Y35" s="195">
        <v>107.51342700867272</v>
      </c>
      <c r="Z35" s="195">
        <v>110.44435530282841</v>
      </c>
      <c r="AA35" s="195">
        <v>106.04669082481448</v>
      </c>
      <c r="AB35" s="195">
        <v>102.09374136909243</v>
      </c>
      <c r="AC35" s="195">
        <v>98.584039011621428</v>
      </c>
      <c r="AD35" s="195">
        <v>95.51656264165176</v>
      </c>
      <c r="AE35" s="195">
        <v>97.435095886949767</v>
      </c>
      <c r="AF35" s="196">
        <v>99.663233541409127</v>
      </c>
      <c r="AG35" s="197">
        <v>13.584725106644152</v>
      </c>
    </row>
    <row r="36" spans="1:33" s="34" customFormat="1" x14ac:dyDescent="0.25">
      <c r="A36" s="33" t="s">
        <v>131</v>
      </c>
      <c r="B36" s="34" t="s">
        <v>33</v>
      </c>
      <c r="C36" s="194">
        <v>215.43115424671129</v>
      </c>
      <c r="D36" s="195">
        <v>215.43115424671129</v>
      </c>
      <c r="E36" s="195">
        <v>209.59563234816656</v>
      </c>
      <c r="F36" s="195">
        <v>211.61248828554713</v>
      </c>
      <c r="G36" s="195">
        <v>220.8913367409229</v>
      </c>
      <c r="H36" s="195">
        <v>235.29012812841623</v>
      </c>
      <c r="I36" s="195">
        <v>238.25161706623985</v>
      </c>
      <c r="J36" s="195">
        <v>246.89368050677146</v>
      </c>
      <c r="K36" s="195">
        <v>254.65089368461412</v>
      </c>
      <c r="L36" s="195">
        <v>250.0133044676555</v>
      </c>
      <c r="M36" s="195">
        <v>237.74424539946844</v>
      </c>
      <c r="N36" s="195">
        <v>241.58244028482829</v>
      </c>
      <c r="O36" s="195">
        <v>236.71863531362121</v>
      </c>
      <c r="P36" s="195">
        <v>230.88819816041487</v>
      </c>
      <c r="Q36" s="195">
        <v>227.02580988589042</v>
      </c>
      <c r="R36" s="195">
        <v>222.84478346012412</v>
      </c>
      <c r="S36" s="195">
        <v>226.52434151477908</v>
      </c>
      <c r="T36" s="195">
        <v>226.43653201322584</v>
      </c>
      <c r="U36" s="195">
        <v>245.62008184245681</v>
      </c>
      <c r="V36" s="195">
        <v>202.13665882206098</v>
      </c>
      <c r="W36" s="195">
        <v>199.82384886154313</v>
      </c>
      <c r="X36" s="195">
        <v>195.54506677947404</v>
      </c>
      <c r="Y36" s="195">
        <v>190.65099330726599</v>
      </c>
      <c r="Z36" s="195">
        <v>187.76477724641856</v>
      </c>
      <c r="AA36" s="195">
        <v>177.03166127437245</v>
      </c>
      <c r="AB36" s="195">
        <v>154.97236383716509</v>
      </c>
      <c r="AC36" s="195">
        <v>146.48714060697313</v>
      </c>
      <c r="AD36" s="195">
        <v>130.46612824833588</v>
      </c>
      <c r="AE36" s="195">
        <v>110.34493875794882</v>
      </c>
      <c r="AF36" s="196">
        <v>99.201398453461763</v>
      </c>
      <c r="AG36" s="197">
        <v>-0.53952157569625914</v>
      </c>
    </row>
    <row r="37" spans="1:33" s="34" customFormat="1" x14ac:dyDescent="0.25">
      <c r="A37" s="33" t="s">
        <v>132</v>
      </c>
      <c r="B37" s="34" t="s">
        <v>34</v>
      </c>
      <c r="C37" s="194">
        <v>252.04053531832349</v>
      </c>
      <c r="D37" s="195">
        <v>252.04053531832349</v>
      </c>
      <c r="E37" s="195">
        <v>259.3230367050852</v>
      </c>
      <c r="F37" s="195">
        <v>263.95081978743082</v>
      </c>
      <c r="G37" s="195">
        <v>266.8297558033313</v>
      </c>
      <c r="H37" s="195">
        <v>270.24966344361195</v>
      </c>
      <c r="I37" s="195">
        <v>273.38531287663966</v>
      </c>
      <c r="J37" s="195">
        <v>276.60451599663753</v>
      </c>
      <c r="K37" s="195">
        <v>281.89334692316658</v>
      </c>
      <c r="L37" s="195">
        <v>283.99644997737585</v>
      </c>
      <c r="M37" s="195">
        <v>287.84905436256707</v>
      </c>
      <c r="N37" s="195">
        <v>291.07155145703678</v>
      </c>
      <c r="O37" s="195">
        <v>294.06241351720308</v>
      </c>
      <c r="P37" s="195">
        <v>298.33012239943065</v>
      </c>
      <c r="Q37" s="195">
        <v>301.30336906182509</v>
      </c>
      <c r="R37" s="195">
        <v>301.24668839963095</v>
      </c>
      <c r="S37" s="195">
        <v>304.46869600006647</v>
      </c>
      <c r="T37" s="195">
        <v>309.46579790586327</v>
      </c>
      <c r="U37" s="195">
        <v>309.00888847631188</v>
      </c>
      <c r="V37" s="195">
        <v>316.12410375112313</v>
      </c>
      <c r="W37" s="195">
        <v>319.28123958826535</v>
      </c>
      <c r="X37" s="195">
        <v>323.73675633487329</v>
      </c>
      <c r="Y37" s="195">
        <v>323.4010720387414</v>
      </c>
      <c r="Z37" s="195">
        <v>324.32768193681011</v>
      </c>
      <c r="AA37" s="195">
        <v>324.0642581774041</v>
      </c>
      <c r="AB37" s="195">
        <v>322.48633127605996</v>
      </c>
      <c r="AC37" s="195">
        <v>322.83115032787168</v>
      </c>
      <c r="AD37" s="195">
        <v>330.22716046421692</v>
      </c>
      <c r="AE37" s="195">
        <v>330.83075076104348</v>
      </c>
      <c r="AF37" s="196">
        <v>329.74514072579342</v>
      </c>
      <c r="AG37" s="197">
        <v>0.30830201701218479</v>
      </c>
    </row>
    <row r="38" spans="1:33" s="34" customFormat="1" x14ac:dyDescent="0.25">
      <c r="A38" s="33" t="s">
        <v>133</v>
      </c>
      <c r="B38" s="34" t="s">
        <v>35</v>
      </c>
      <c r="C38" s="194">
        <v>558.28309292987842</v>
      </c>
      <c r="D38" s="195">
        <v>523.67595881665966</v>
      </c>
      <c r="E38" s="195">
        <v>507.26104348404704</v>
      </c>
      <c r="F38" s="195">
        <v>597.91401147863621</v>
      </c>
      <c r="G38" s="195">
        <v>522.85629711764295</v>
      </c>
      <c r="H38" s="195">
        <v>527.29666517152748</v>
      </c>
      <c r="I38" s="195">
        <v>520.05461837910821</v>
      </c>
      <c r="J38" s="195">
        <v>501.47942021962785</v>
      </c>
      <c r="K38" s="195">
        <v>466.45594091962954</v>
      </c>
      <c r="L38" s="195">
        <v>456.25512065429189</v>
      </c>
      <c r="M38" s="195">
        <v>452.72094856996472</v>
      </c>
      <c r="N38" s="195">
        <v>411.84259889498713</v>
      </c>
      <c r="O38" s="195">
        <v>404.7352289565149</v>
      </c>
      <c r="P38" s="195">
        <v>380.44281122581566</v>
      </c>
      <c r="Q38" s="195">
        <v>394.18972480190246</v>
      </c>
      <c r="R38" s="195">
        <v>352.61909117189646</v>
      </c>
      <c r="S38" s="195">
        <v>343.22204568452673</v>
      </c>
      <c r="T38" s="195">
        <v>339.07737190943715</v>
      </c>
      <c r="U38" s="195">
        <v>338.51042173438401</v>
      </c>
      <c r="V38" s="195">
        <v>337.07801962225119</v>
      </c>
      <c r="W38" s="195">
        <v>342.34625638063375</v>
      </c>
      <c r="X38" s="195">
        <v>349.58962637174886</v>
      </c>
      <c r="Y38" s="195">
        <v>346.74527221404338</v>
      </c>
      <c r="Z38" s="195">
        <v>387.67047525267782</v>
      </c>
      <c r="AA38" s="195">
        <v>377.89763861143018</v>
      </c>
      <c r="AB38" s="195">
        <v>554.97644614072033</v>
      </c>
      <c r="AC38" s="195">
        <v>570.26449076132758</v>
      </c>
      <c r="AD38" s="195">
        <v>1414.1381934951482</v>
      </c>
      <c r="AE38" s="195">
        <v>613.84617437907514</v>
      </c>
      <c r="AF38" s="196">
        <v>688.72556536974946</v>
      </c>
      <c r="AG38" s="197">
        <v>0.23364933327159684</v>
      </c>
    </row>
    <row r="39" spans="1:33" s="34" customFormat="1" x14ac:dyDescent="0.25">
      <c r="A39" s="33" t="s">
        <v>134</v>
      </c>
      <c r="B39" s="34" t="s">
        <v>36</v>
      </c>
      <c r="C39" s="194">
        <v>576.70457313779434</v>
      </c>
      <c r="D39" s="195">
        <v>576.70457313779434</v>
      </c>
      <c r="E39" s="195">
        <v>577.0398716917806</v>
      </c>
      <c r="F39" s="195">
        <v>503.91387931820753</v>
      </c>
      <c r="G39" s="195">
        <v>481.57986500125412</v>
      </c>
      <c r="H39" s="195">
        <v>480.91231236170148</v>
      </c>
      <c r="I39" s="195">
        <v>517.49052400898597</v>
      </c>
      <c r="J39" s="195">
        <v>479.03603494996207</v>
      </c>
      <c r="K39" s="195">
        <v>453.08583693094727</v>
      </c>
      <c r="L39" s="195">
        <v>522.98510647985506</v>
      </c>
      <c r="M39" s="195">
        <v>463.24409663550733</v>
      </c>
      <c r="N39" s="195">
        <v>492.89083585156874</v>
      </c>
      <c r="O39" s="195">
        <v>474.97580931676947</v>
      </c>
      <c r="P39" s="195">
        <v>476.10636177028732</v>
      </c>
      <c r="Q39" s="195">
        <v>597.7734903671801</v>
      </c>
      <c r="R39" s="195">
        <v>463.67753070439687</v>
      </c>
      <c r="S39" s="195">
        <v>563.0629609004194</v>
      </c>
      <c r="T39" s="195">
        <v>420.92716534894276</v>
      </c>
      <c r="U39" s="195">
        <v>378.42684235860304</v>
      </c>
      <c r="V39" s="195">
        <v>351.23781646398453</v>
      </c>
      <c r="W39" s="195">
        <v>376.21032625924158</v>
      </c>
      <c r="X39" s="195">
        <v>397.93315000666109</v>
      </c>
      <c r="Y39" s="195">
        <v>376.0717374171158</v>
      </c>
      <c r="Z39" s="195">
        <v>400.21583301880929</v>
      </c>
      <c r="AA39" s="195">
        <v>413.54673878761275</v>
      </c>
      <c r="AB39" s="195">
        <v>357.33547218416368</v>
      </c>
      <c r="AC39" s="195">
        <v>366.93722369712981</v>
      </c>
      <c r="AD39" s="195">
        <v>395.03744907196915</v>
      </c>
      <c r="AE39" s="195">
        <v>568.10727405564921</v>
      </c>
      <c r="AF39" s="196">
        <v>331.8431393842672</v>
      </c>
      <c r="AG39" s="197">
        <v>-0.42458729331945394</v>
      </c>
    </row>
    <row r="40" spans="1:33" s="34" customFormat="1" x14ac:dyDescent="0.25">
      <c r="A40" s="33" t="s">
        <v>135</v>
      </c>
      <c r="B40" s="34" t="s">
        <v>37</v>
      </c>
      <c r="C40" s="194">
        <v>1240.8558889315609</v>
      </c>
      <c r="D40" s="195">
        <v>1331.7582455202814</v>
      </c>
      <c r="E40" s="195">
        <v>1382.8118465584189</v>
      </c>
      <c r="F40" s="195">
        <v>1431.3681660693562</v>
      </c>
      <c r="G40" s="195">
        <v>1477.0271110711587</v>
      </c>
      <c r="H40" s="195">
        <v>1519.9966288004264</v>
      </c>
      <c r="I40" s="195">
        <v>1560.3103050755878</v>
      </c>
      <c r="J40" s="195">
        <v>1597.9722168301887</v>
      </c>
      <c r="K40" s="195">
        <v>1632.8880097930739</v>
      </c>
      <c r="L40" s="195">
        <v>1665.1861788185693</v>
      </c>
      <c r="M40" s="195">
        <v>1694.848294874402</v>
      </c>
      <c r="N40" s="195">
        <v>1722.7598946709149</v>
      </c>
      <c r="O40" s="195">
        <v>1746.1492501865009</v>
      </c>
      <c r="P40" s="195">
        <v>1768.4677630649364</v>
      </c>
      <c r="Q40" s="195">
        <v>1786.4182124585113</v>
      </c>
      <c r="R40" s="195">
        <v>1802.3556373785314</v>
      </c>
      <c r="S40" s="195">
        <v>1815.8209206757303</v>
      </c>
      <c r="T40" s="195">
        <v>1826.8233136573631</v>
      </c>
      <c r="U40" s="195">
        <v>1835.4228474376878</v>
      </c>
      <c r="V40" s="195">
        <v>1840.130266517343</v>
      </c>
      <c r="W40" s="195">
        <v>1842.968640843804</v>
      </c>
      <c r="X40" s="195">
        <v>1842.729103061188</v>
      </c>
      <c r="Y40" s="195">
        <v>1843.2683610844122</v>
      </c>
      <c r="Z40" s="195">
        <v>1844.2910164054385</v>
      </c>
      <c r="AA40" s="195">
        <v>1842.875539612299</v>
      </c>
      <c r="AB40" s="195">
        <v>1842.8150157771886</v>
      </c>
      <c r="AC40" s="195">
        <v>1843.1474504012422</v>
      </c>
      <c r="AD40" s="195">
        <v>1842.9181851432736</v>
      </c>
      <c r="AE40" s="195">
        <v>1843.31575613832</v>
      </c>
      <c r="AF40" s="196">
        <v>1832.1558195837865</v>
      </c>
      <c r="AG40" s="197">
        <v>0.47652586889954196</v>
      </c>
    </row>
    <row r="41" spans="1:33" s="34" customFormat="1" x14ac:dyDescent="0.25">
      <c r="A41" s="33" t="s">
        <v>136</v>
      </c>
      <c r="B41" s="34" t="s">
        <v>38</v>
      </c>
      <c r="C41" s="194">
        <v>10615.411859352522</v>
      </c>
      <c r="D41" s="195">
        <v>10615.411859352522</v>
      </c>
      <c r="E41" s="195">
        <v>15618.085505590168</v>
      </c>
      <c r="F41" s="195">
        <v>15710.934200939702</v>
      </c>
      <c r="G41" s="195">
        <v>15743.654708868737</v>
      </c>
      <c r="H41" s="195">
        <v>15145.622612859741</v>
      </c>
      <c r="I41" s="195">
        <v>14788.90381306215</v>
      </c>
      <c r="J41" s="195">
        <v>16602.019293354486</v>
      </c>
      <c r="K41" s="195">
        <v>14831.103460867882</v>
      </c>
      <c r="L41" s="195">
        <v>18969.949499144223</v>
      </c>
      <c r="M41" s="195">
        <v>15190.909625046967</v>
      </c>
      <c r="N41" s="195">
        <v>16089.786908461656</v>
      </c>
      <c r="O41" s="195">
        <v>15685.678783641973</v>
      </c>
      <c r="P41" s="195">
        <v>16602.684007922511</v>
      </c>
      <c r="Q41" s="195">
        <v>17917.820257665888</v>
      </c>
      <c r="R41" s="195">
        <v>15031.400666976862</v>
      </c>
      <c r="S41" s="195">
        <v>17412.462555287144</v>
      </c>
      <c r="T41" s="195">
        <v>19592.670473610306</v>
      </c>
      <c r="U41" s="195">
        <v>18992.358783206986</v>
      </c>
      <c r="V41" s="195">
        <v>19586.417041554541</v>
      </c>
      <c r="W41" s="195">
        <v>23211.287952161205</v>
      </c>
      <c r="X41" s="195">
        <v>12006.740793753548</v>
      </c>
      <c r="Y41" s="195">
        <v>12360.700619749612</v>
      </c>
      <c r="Z41" s="195">
        <v>12635.541543581012</v>
      </c>
      <c r="AA41" s="195">
        <v>11947.539843229357</v>
      </c>
      <c r="AB41" s="195">
        <v>13788.134650315362</v>
      </c>
      <c r="AC41" s="195">
        <v>16588.857826116622</v>
      </c>
      <c r="AD41" s="195">
        <v>14670.450268085844</v>
      </c>
      <c r="AE41" s="195">
        <v>15615.27581769555</v>
      </c>
      <c r="AF41" s="196">
        <v>20059.047577288817</v>
      </c>
      <c r="AG41" s="197">
        <v>0.88961557432330296</v>
      </c>
    </row>
    <row r="42" spans="1:33" s="34" customFormat="1" x14ac:dyDescent="0.25">
      <c r="A42" s="33" t="s">
        <v>137</v>
      </c>
      <c r="B42" s="34" t="s">
        <v>39</v>
      </c>
      <c r="C42" s="194">
        <v>96.539425059283275</v>
      </c>
      <c r="D42" s="195">
        <v>96.539425059283275</v>
      </c>
      <c r="E42" s="195">
        <v>84.114923010051783</v>
      </c>
      <c r="F42" s="195">
        <v>84.578768342268859</v>
      </c>
      <c r="G42" s="195">
        <v>89.816806218541586</v>
      </c>
      <c r="H42" s="195">
        <v>75.240800167059263</v>
      </c>
      <c r="I42" s="195">
        <v>66.421651829755717</v>
      </c>
      <c r="J42" s="195">
        <v>64.171370826871069</v>
      </c>
      <c r="K42" s="195">
        <v>57.4131989474214</v>
      </c>
      <c r="L42" s="195">
        <v>53.283742704306697</v>
      </c>
      <c r="M42" s="195">
        <v>78.11101572962022</v>
      </c>
      <c r="N42" s="195">
        <v>54.673838001815703</v>
      </c>
      <c r="O42" s="195">
        <v>42.214388418982587</v>
      </c>
      <c r="P42" s="195">
        <v>43.476217256103027</v>
      </c>
      <c r="Q42" s="195">
        <v>52.581432651102659</v>
      </c>
      <c r="R42" s="195">
        <v>36.242275588340959</v>
      </c>
      <c r="S42" s="195">
        <v>41.221256045252076</v>
      </c>
      <c r="T42" s="195">
        <v>33.679057120771141</v>
      </c>
      <c r="U42" s="195">
        <v>38.488534526927744</v>
      </c>
      <c r="V42" s="195">
        <v>30.461011371158762</v>
      </c>
      <c r="W42" s="195">
        <v>34.301477920948578</v>
      </c>
      <c r="X42" s="195">
        <v>29.775234413087702</v>
      </c>
      <c r="Y42" s="195">
        <v>32.106521293758064</v>
      </c>
      <c r="Z42" s="195">
        <v>45.974132808961222</v>
      </c>
      <c r="AA42" s="195">
        <v>28.303286026156137</v>
      </c>
      <c r="AB42" s="195">
        <v>33.675612228955444</v>
      </c>
      <c r="AC42" s="195">
        <v>37.71339772408848</v>
      </c>
      <c r="AD42" s="195">
        <v>35.373631324786139</v>
      </c>
      <c r="AE42" s="195">
        <v>36.739985189192339</v>
      </c>
      <c r="AF42" s="196">
        <v>37.18048752757656</v>
      </c>
      <c r="AG42" s="197">
        <v>-0.61486731970130715</v>
      </c>
    </row>
    <row r="43" spans="1:33" s="34" customFormat="1" x14ac:dyDescent="0.25">
      <c r="A43" s="33" t="s">
        <v>138</v>
      </c>
      <c r="B43" s="34" t="s">
        <v>40</v>
      </c>
      <c r="C43" s="194">
        <v>57.16563853689766</v>
      </c>
      <c r="D43" s="195">
        <v>57.406228209938433</v>
      </c>
      <c r="E43" s="195">
        <v>57.289292662598577</v>
      </c>
      <c r="F43" s="195">
        <v>56.872880811064555</v>
      </c>
      <c r="G43" s="195">
        <v>58.463509768380924</v>
      </c>
      <c r="H43" s="195">
        <v>57.77081324646268</v>
      </c>
      <c r="I43" s="195">
        <v>56.34462425195386</v>
      </c>
      <c r="J43" s="195">
        <v>56.036682029776195</v>
      </c>
      <c r="K43" s="195">
        <v>55.84413661464248</v>
      </c>
      <c r="L43" s="195">
        <v>56.142986125036444</v>
      </c>
      <c r="M43" s="195">
        <v>54.707568215853286</v>
      </c>
      <c r="N43" s="195">
        <v>53.720794101144442</v>
      </c>
      <c r="O43" s="195">
        <v>53.500002245292357</v>
      </c>
      <c r="P43" s="195">
        <v>52.5653880470282</v>
      </c>
      <c r="Q43" s="195">
        <v>56.048738535589806</v>
      </c>
      <c r="R43" s="195">
        <v>51.431459882633085</v>
      </c>
      <c r="S43" s="195">
        <v>51.051395177018421</v>
      </c>
      <c r="T43" s="195">
        <v>53.051200844712142</v>
      </c>
      <c r="U43" s="195">
        <v>48.987499656880573</v>
      </c>
      <c r="V43" s="195">
        <v>47.413660805148837</v>
      </c>
      <c r="W43" s="195">
        <v>46.226614618599704</v>
      </c>
      <c r="X43" s="195">
        <v>44.62060686448666</v>
      </c>
      <c r="Y43" s="195">
        <v>43.6237732021483</v>
      </c>
      <c r="Z43" s="195">
        <v>43.682789155673305</v>
      </c>
      <c r="AA43" s="195">
        <v>39.690915208559503</v>
      </c>
      <c r="AB43" s="195">
        <v>37.352723636774954</v>
      </c>
      <c r="AC43" s="195">
        <v>35.205963327096242</v>
      </c>
      <c r="AD43" s="195">
        <v>34.10378996304572</v>
      </c>
      <c r="AE43" s="195">
        <v>32.114073415389981</v>
      </c>
      <c r="AF43" s="196">
        <v>29.787262555127199</v>
      </c>
      <c r="AG43" s="197">
        <v>-0.47893064229657895</v>
      </c>
    </row>
    <row r="44" spans="1:33" s="34" customFormat="1" x14ac:dyDescent="0.25">
      <c r="A44" s="33" t="s">
        <v>139</v>
      </c>
      <c r="B44" s="34" t="s">
        <v>41</v>
      </c>
      <c r="C44" s="194">
        <v>371.25521762077091</v>
      </c>
      <c r="D44" s="195">
        <v>371.25521762077091</v>
      </c>
      <c r="E44" s="195">
        <v>469.26587408864094</v>
      </c>
      <c r="F44" s="195">
        <v>284.88798792863685</v>
      </c>
      <c r="G44" s="195">
        <v>266.68852204965674</v>
      </c>
      <c r="H44" s="195">
        <v>701.23848290605235</v>
      </c>
      <c r="I44" s="195">
        <v>393.77856613559379</v>
      </c>
      <c r="J44" s="195">
        <v>284.95086212924116</v>
      </c>
      <c r="K44" s="195">
        <v>366.33995291262289</v>
      </c>
      <c r="L44" s="195">
        <v>420.71638277423813</v>
      </c>
      <c r="M44" s="195">
        <v>364.69183732384704</v>
      </c>
      <c r="N44" s="195">
        <v>538.17359579061019</v>
      </c>
      <c r="O44" s="195">
        <v>394.63354896478648</v>
      </c>
      <c r="P44" s="195">
        <v>419.75951582964177</v>
      </c>
      <c r="Q44" s="195">
        <v>473.46343068287626</v>
      </c>
      <c r="R44" s="195">
        <v>466.09172550993827</v>
      </c>
      <c r="S44" s="195">
        <v>543.42263328481181</v>
      </c>
      <c r="T44" s="195">
        <v>502.74849811290767</v>
      </c>
      <c r="U44" s="195">
        <v>369.03103288722792</v>
      </c>
      <c r="V44" s="195">
        <v>336.80047707381749</v>
      </c>
      <c r="W44" s="195">
        <v>429.56168968954552</v>
      </c>
      <c r="X44" s="195">
        <v>328.2153548565451</v>
      </c>
      <c r="Y44" s="195">
        <v>385.46462505270603</v>
      </c>
      <c r="Z44" s="195">
        <v>526.07981238668913</v>
      </c>
      <c r="AA44" s="195">
        <v>293.34042059027075</v>
      </c>
      <c r="AB44" s="195">
        <v>265.2545623967477</v>
      </c>
      <c r="AC44" s="195">
        <v>342.16487568767673</v>
      </c>
      <c r="AD44" s="195">
        <v>443.28397124354183</v>
      </c>
      <c r="AE44" s="195">
        <v>303.94127913905601</v>
      </c>
      <c r="AF44" s="196">
        <v>288.54875341561808</v>
      </c>
      <c r="AG44" s="197">
        <v>-0.22277522383439113</v>
      </c>
    </row>
    <row r="45" spans="1:33" s="34" customFormat="1" x14ac:dyDescent="0.25">
      <c r="A45" s="33" t="s">
        <v>140</v>
      </c>
      <c r="B45" s="34" t="s">
        <v>42</v>
      </c>
      <c r="C45" s="194">
        <v>1275.8554119999999</v>
      </c>
      <c r="D45" s="195">
        <v>1275.8554119999999</v>
      </c>
      <c r="E45" s="195">
        <v>1261.6193560000002</v>
      </c>
      <c r="F45" s="195">
        <v>1257.3701740000001</v>
      </c>
      <c r="G45" s="195">
        <v>1263.1951799999999</v>
      </c>
      <c r="H45" s="195">
        <v>1265.0594680000002</v>
      </c>
      <c r="I45" s="195">
        <v>1274.1618780000001</v>
      </c>
      <c r="J45" s="195">
        <v>1273.188312</v>
      </c>
      <c r="K45" s="195">
        <v>1275.3339120000001</v>
      </c>
      <c r="L45" s="195">
        <v>1278.3052700000001</v>
      </c>
      <c r="M45" s="195">
        <v>1289.5070900000001</v>
      </c>
      <c r="N45" s="195">
        <v>1298.6053280000001</v>
      </c>
      <c r="O45" s="195">
        <v>1300.5929879999999</v>
      </c>
      <c r="P45" s="195">
        <v>1298.683702</v>
      </c>
      <c r="Q45" s="195">
        <v>1303.5411019999999</v>
      </c>
      <c r="R45" s="195">
        <v>1298.2414699999999</v>
      </c>
      <c r="S45" s="195">
        <v>1314.399328</v>
      </c>
      <c r="T45" s="195">
        <v>1304.84366</v>
      </c>
      <c r="U45" s="195">
        <v>1298.5004319999998</v>
      </c>
      <c r="V45" s="195">
        <v>1273.812324</v>
      </c>
      <c r="W45" s="195">
        <v>1240.823128</v>
      </c>
      <c r="X45" s="195">
        <v>1256.8319860000001</v>
      </c>
      <c r="Y45" s="195">
        <v>1202.3775520000002</v>
      </c>
      <c r="Z45" s="195">
        <v>1154.5905699999998</v>
      </c>
      <c r="AA45" s="195">
        <v>1160.413192</v>
      </c>
      <c r="AB45" s="195">
        <v>1179.8514339999999</v>
      </c>
      <c r="AC45" s="195">
        <v>1210.0287020000001</v>
      </c>
      <c r="AD45" s="195">
        <v>1237.7239280000001</v>
      </c>
      <c r="AE45" s="195">
        <v>1237.7960440000002</v>
      </c>
      <c r="AF45" s="196">
        <v>1251.8836960000001</v>
      </c>
      <c r="AG45" s="197">
        <v>-1.8788740302807753E-2</v>
      </c>
    </row>
    <row r="46" spans="1:33" s="34" customFormat="1" x14ac:dyDescent="0.25">
      <c r="A46" s="33" t="s">
        <v>141</v>
      </c>
      <c r="B46" s="34" t="s">
        <v>43</v>
      </c>
      <c r="C46" s="194">
        <v>54.352155334000003</v>
      </c>
      <c r="D46" s="195">
        <v>54.352155334000003</v>
      </c>
      <c r="E46" s="195">
        <v>45.558547834000002</v>
      </c>
      <c r="F46" s="195">
        <v>45.152436115999997</v>
      </c>
      <c r="G46" s="195">
        <v>45.021878144000006</v>
      </c>
      <c r="H46" s="195">
        <v>47.095600544</v>
      </c>
      <c r="I46" s="195">
        <v>48.391189814000001</v>
      </c>
      <c r="J46" s="195">
        <v>47.208614660000002</v>
      </c>
      <c r="K46" s="195">
        <v>57.020919365999994</v>
      </c>
      <c r="L46" s="195">
        <v>46.686902186000005</v>
      </c>
      <c r="M46" s="195">
        <v>45.037110712</v>
      </c>
      <c r="N46" s="195">
        <v>45.312597109999999</v>
      </c>
      <c r="O46" s="195">
        <v>44.814306243999994</v>
      </c>
      <c r="P46" s="195">
        <v>48.313764347999999</v>
      </c>
      <c r="Q46" s="195">
        <v>48.969988658000005</v>
      </c>
      <c r="R46" s="195">
        <v>44.589490872000006</v>
      </c>
      <c r="S46" s="195">
        <v>44.875015996000002</v>
      </c>
      <c r="T46" s="195">
        <v>45.661417135999997</v>
      </c>
      <c r="U46" s="195">
        <v>46.843686243999997</v>
      </c>
      <c r="V46" s="195">
        <v>45.505334868000006</v>
      </c>
      <c r="W46" s="195">
        <v>45.630332457999998</v>
      </c>
      <c r="X46" s="195">
        <v>45.346272599999999</v>
      </c>
      <c r="Y46" s="195">
        <v>46.666245124</v>
      </c>
      <c r="Z46" s="195">
        <v>45.468052684</v>
      </c>
      <c r="AA46" s="195">
        <v>47.788700863999999</v>
      </c>
      <c r="AB46" s="195">
        <v>47.925264429999999</v>
      </c>
      <c r="AC46" s="195">
        <v>47.495330293999999</v>
      </c>
      <c r="AD46" s="195">
        <v>48.938472773999997</v>
      </c>
      <c r="AE46" s="195">
        <v>46.370967055999998</v>
      </c>
      <c r="AF46" s="196">
        <v>45.299921680000004</v>
      </c>
      <c r="AG46" s="197">
        <v>-0.16654783234212189</v>
      </c>
    </row>
    <row r="47" spans="1:33" s="34" customFormat="1" x14ac:dyDescent="0.25">
      <c r="A47" s="33" t="s">
        <v>142</v>
      </c>
      <c r="B47" s="34" t="s">
        <v>44</v>
      </c>
      <c r="C47" s="194">
        <v>50.213000000000001</v>
      </c>
      <c r="D47" s="195">
        <v>50.213000000000001</v>
      </c>
      <c r="E47" s="195">
        <v>29.979720928123339</v>
      </c>
      <c r="F47" s="195">
        <v>46.788972207925802</v>
      </c>
      <c r="G47" s="195">
        <v>60.254002164140601</v>
      </c>
      <c r="H47" s="195">
        <v>147.74159104756336</v>
      </c>
      <c r="I47" s="195">
        <v>34.923820513806362</v>
      </c>
      <c r="J47" s="195">
        <v>63.869427041120801</v>
      </c>
      <c r="K47" s="195">
        <v>32.85068250883706</v>
      </c>
      <c r="L47" s="195">
        <v>35.087111283247062</v>
      </c>
      <c r="M47" s="195">
        <v>34.023478994204595</v>
      </c>
      <c r="N47" s="195">
        <v>116.06763422167725</v>
      </c>
      <c r="O47" s="195">
        <v>39.73852900234948</v>
      </c>
      <c r="P47" s="195">
        <v>48.830366459994579</v>
      </c>
      <c r="Q47" s="195">
        <v>42.957564582354863</v>
      </c>
      <c r="R47" s="195">
        <v>35.99351767056266</v>
      </c>
      <c r="S47" s="195">
        <v>27.13073510912794</v>
      </c>
      <c r="T47" s="195">
        <v>51.486175035465266</v>
      </c>
      <c r="U47" s="195">
        <v>73.877790986250147</v>
      </c>
      <c r="V47" s="195">
        <v>156.91355852055852</v>
      </c>
      <c r="W47" s="195">
        <v>47.301041259806617</v>
      </c>
      <c r="X47" s="195">
        <v>42.264837908138041</v>
      </c>
      <c r="Y47" s="195">
        <v>47.099894866533397</v>
      </c>
      <c r="Z47" s="195">
        <v>77.05204240536969</v>
      </c>
      <c r="AA47" s="195">
        <v>84.055258502614592</v>
      </c>
      <c r="AB47" s="195">
        <v>45.433419744984327</v>
      </c>
      <c r="AC47" s="195">
        <v>49.34450016690424</v>
      </c>
      <c r="AD47" s="195">
        <v>74.769684914987607</v>
      </c>
      <c r="AE47" s="195">
        <v>73.799911583200512</v>
      </c>
      <c r="AF47" s="196">
        <v>117.10630737673804</v>
      </c>
      <c r="AG47" s="197">
        <v>1.3321910138159052</v>
      </c>
    </row>
    <row r="48" spans="1:33" s="34" customFormat="1" x14ac:dyDescent="0.25">
      <c r="A48" s="33" t="s">
        <v>143</v>
      </c>
      <c r="B48" s="34" t="s">
        <v>45</v>
      </c>
      <c r="C48" s="194">
        <v>193.06069227868079</v>
      </c>
      <c r="D48" s="195">
        <v>193.06069227868079</v>
      </c>
      <c r="E48" s="195">
        <v>191.04073845511968</v>
      </c>
      <c r="F48" s="195">
        <v>200.16582168346289</v>
      </c>
      <c r="G48" s="195">
        <v>220.871610444661</v>
      </c>
      <c r="H48" s="195">
        <v>242.55671075176227</v>
      </c>
      <c r="I48" s="195">
        <v>257.75266764046762</v>
      </c>
      <c r="J48" s="195">
        <v>278.35069998963485</v>
      </c>
      <c r="K48" s="195">
        <v>257.3884410280445</v>
      </c>
      <c r="L48" s="195">
        <v>278.66195540444733</v>
      </c>
      <c r="M48" s="195">
        <v>284.54368701398749</v>
      </c>
      <c r="N48" s="195">
        <v>277.96115817864228</v>
      </c>
      <c r="O48" s="195">
        <v>295.0751649719241</v>
      </c>
      <c r="P48" s="195">
        <v>296.11242178275683</v>
      </c>
      <c r="Q48" s="195">
        <v>293.36881861506032</v>
      </c>
      <c r="R48" s="195">
        <v>292.70077769629444</v>
      </c>
      <c r="S48" s="195">
        <v>300.13475088393153</v>
      </c>
      <c r="T48" s="195">
        <v>306.67417326941342</v>
      </c>
      <c r="U48" s="195">
        <v>367.61825494288905</v>
      </c>
      <c r="V48" s="195">
        <v>327.09596804607759</v>
      </c>
      <c r="W48" s="195">
        <v>325.30173033731478</v>
      </c>
      <c r="X48" s="195">
        <v>196.32127099056652</v>
      </c>
      <c r="Y48" s="195">
        <v>182.29895445725154</v>
      </c>
      <c r="Z48" s="195">
        <v>194.43005184812893</v>
      </c>
      <c r="AA48" s="195">
        <v>167.02758607111264</v>
      </c>
      <c r="AB48" s="195">
        <v>181.45670698499754</v>
      </c>
      <c r="AC48" s="195">
        <v>150.39758121362226</v>
      </c>
      <c r="AD48" s="195">
        <v>127.16810244611607</v>
      </c>
      <c r="AE48" s="195">
        <v>138.57305348269057</v>
      </c>
      <c r="AF48" s="196">
        <v>170.16683005268541</v>
      </c>
      <c r="AG48" s="197">
        <v>-0.11858375703402307</v>
      </c>
    </row>
    <row r="49" spans="1:33" s="34" customFormat="1" x14ac:dyDescent="0.25">
      <c r="A49" s="33" t="s">
        <v>144</v>
      </c>
      <c r="B49" s="34" t="s">
        <v>46</v>
      </c>
      <c r="C49" s="194">
        <v>2450.5204432605447</v>
      </c>
      <c r="D49" s="195">
        <v>2450.5204432605447</v>
      </c>
      <c r="E49" s="195">
        <v>2431.2708355056589</v>
      </c>
      <c r="F49" s="195">
        <v>2407.4340515478266</v>
      </c>
      <c r="G49" s="195">
        <v>2393.0809444205902</v>
      </c>
      <c r="H49" s="195">
        <v>2377.9434299578611</v>
      </c>
      <c r="I49" s="195">
        <v>2376.2312717655277</v>
      </c>
      <c r="J49" s="195">
        <v>2362.5622978192055</v>
      </c>
      <c r="K49" s="195">
        <v>2358.4172334239693</v>
      </c>
      <c r="L49" s="195">
        <v>2348.5341366849957</v>
      </c>
      <c r="M49" s="195">
        <v>2339.7031953579026</v>
      </c>
      <c r="N49" s="195">
        <v>2284.7349090510847</v>
      </c>
      <c r="O49" s="195">
        <v>2220.7557033492012</v>
      </c>
      <c r="P49" s="195">
        <v>2163.0602202789401</v>
      </c>
      <c r="Q49" s="195">
        <v>2135.477286880925</v>
      </c>
      <c r="R49" s="195">
        <v>2054.247223313821</v>
      </c>
      <c r="S49" s="195">
        <v>2006.8853654850675</v>
      </c>
      <c r="T49" s="195">
        <v>1954.2078243488102</v>
      </c>
      <c r="U49" s="195">
        <v>1914.2654120021632</v>
      </c>
      <c r="V49" s="195">
        <v>1852.3415497514447</v>
      </c>
      <c r="W49" s="195">
        <v>1807.4027479534407</v>
      </c>
      <c r="X49" s="195">
        <v>1776.400776704123</v>
      </c>
      <c r="Y49" s="195">
        <v>1755.0505989255994</v>
      </c>
      <c r="Z49" s="195">
        <v>1755.5183523040096</v>
      </c>
      <c r="AA49" s="195">
        <v>1701.2584350271413</v>
      </c>
      <c r="AB49" s="195">
        <v>1693.0832078443798</v>
      </c>
      <c r="AC49" s="195">
        <v>1649.7111467088971</v>
      </c>
      <c r="AD49" s="195">
        <v>1639.913615077885</v>
      </c>
      <c r="AE49" s="195">
        <v>1613.9006390176987</v>
      </c>
      <c r="AF49" s="196">
        <v>1597.4938239668052</v>
      </c>
      <c r="AG49" s="197">
        <v>-0.34810018485654554</v>
      </c>
    </row>
    <row r="50" spans="1:33" s="34" customFormat="1" ht="15.75" thickBot="1" x14ac:dyDescent="0.3">
      <c r="A50" s="35" t="s">
        <v>145</v>
      </c>
      <c r="B50" s="36" t="s">
        <v>47</v>
      </c>
      <c r="C50" s="198">
        <v>2974.1074805016501</v>
      </c>
      <c r="D50" s="199">
        <v>2974.1074805016501</v>
      </c>
      <c r="E50" s="199">
        <v>3102.7873040867667</v>
      </c>
      <c r="F50" s="199">
        <v>3012.8300851257386</v>
      </c>
      <c r="G50" s="199">
        <v>3125.8356301645849</v>
      </c>
      <c r="H50" s="199">
        <v>3629.1726696318538</v>
      </c>
      <c r="I50" s="199">
        <v>3315.0249052140189</v>
      </c>
      <c r="J50" s="199">
        <v>4074.2298209877281</v>
      </c>
      <c r="K50" s="199">
        <v>3244.0954706259331</v>
      </c>
      <c r="L50" s="199">
        <v>3291.6942950857633</v>
      </c>
      <c r="M50" s="199">
        <v>4218.3118238993511</v>
      </c>
      <c r="N50" s="199">
        <v>4971.172185509562</v>
      </c>
      <c r="O50" s="199">
        <v>4204.1324025345248</v>
      </c>
      <c r="P50" s="199">
        <v>9119.7407946671901</v>
      </c>
      <c r="Q50" s="199">
        <v>7467.376345268508</v>
      </c>
      <c r="R50" s="199">
        <v>8708.0619767946009</v>
      </c>
      <c r="S50" s="199">
        <v>7462.951279247055</v>
      </c>
      <c r="T50" s="199">
        <v>5989.6442840582067</v>
      </c>
      <c r="U50" s="199">
        <v>10071.496915348589</v>
      </c>
      <c r="V50" s="199">
        <v>5623.9350773500601</v>
      </c>
      <c r="W50" s="199">
        <v>6944.9481409656901</v>
      </c>
      <c r="X50" s="199">
        <v>4906.8048198375482</v>
      </c>
      <c r="Y50" s="199">
        <v>5506.5863293343918</v>
      </c>
      <c r="Z50" s="199">
        <v>9072.0554874271929</v>
      </c>
      <c r="AA50" s="199">
        <v>4824.795948619646</v>
      </c>
      <c r="AB50" s="199">
        <v>7007.4229827634517</v>
      </c>
      <c r="AC50" s="199">
        <v>11248.82710509692</v>
      </c>
      <c r="AD50" s="199">
        <v>5485.1425313039435</v>
      </c>
      <c r="AE50" s="199">
        <v>10827.539226214445</v>
      </c>
      <c r="AF50" s="200">
        <v>10879.523890300965</v>
      </c>
      <c r="AG50" s="201">
        <v>2.6580802683250333</v>
      </c>
    </row>
    <row r="52" spans="1:33" x14ac:dyDescent="0.25">
      <c r="B52" t="s">
        <v>48</v>
      </c>
    </row>
    <row r="53" spans="1:33" x14ac:dyDescent="0.25">
      <c r="B53" t="s">
        <v>241</v>
      </c>
      <c r="C53" s="30" t="s">
        <v>317</v>
      </c>
      <c r="D53" s="5"/>
    </row>
    <row r="54" spans="1:33" x14ac:dyDescent="0.25">
      <c r="B54" t="s">
        <v>308</v>
      </c>
      <c r="C54" s="27"/>
      <c r="D54" s="29" t="s">
        <v>179</v>
      </c>
    </row>
    <row r="55" spans="1:33" x14ac:dyDescent="0.25">
      <c r="B55"/>
    </row>
    <row r="56" spans="1:33" x14ac:dyDescent="0.25">
      <c r="B56" s="58" t="s">
        <v>309</v>
      </c>
    </row>
    <row r="57" spans="1:33" x14ac:dyDescent="0.25">
      <c r="B57"/>
    </row>
    <row r="58" spans="1:33" x14ac:dyDescent="0.25">
      <c r="B58"/>
    </row>
  </sheetData>
  <phoneticPr fontId="2"/>
  <hyperlinks>
    <hyperlink ref="D54" r:id="rId1" xr:uid="{00000000-0004-0000-22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tabColor rgb="FFC5D9F1"/>
    <pageSetUpPr fitToPage="1"/>
  </sheetPr>
  <dimension ref="A1:AG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A2" sqref="A2"/>
    </sheetView>
  </sheetViews>
  <sheetFormatPr defaultColWidth="9.140625" defaultRowHeight="15" x14ac:dyDescent="0.25"/>
  <cols>
    <col min="1" max="1" width="20.7109375" style="1" customWidth="1"/>
    <col min="2" max="2" width="20.7109375" style="1" hidden="1" customWidth="1"/>
    <col min="3" max="28" width="9.7109375" style="1" customWidth="1"/>
    <col min="29" max="31" width="9.7109375" style="71" customWidth="1"/>
    <col min="32" max="32" width="9.7109375" style="1" customWidth="1"/>
    <col min="33" max="33" width="14.5703125" style="45" customWidth="1"/>
    <col min="34" max="16384" width="9.140625" style="1"/>
  </cols>
  <sheetData>
    <row r="1" spans="1:33" ht="15.75" customHeight="1" x14ac:dyDescent="0.35">
      <c r="A1" s="97" t="s">
        <v>338</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97</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61" t="s">
        <v>100</v>
      </c>
    </row>
    <row r="5" spans="1:33" hidden="1" x14ac:dyDescent="0.25">
      <c r="A5" s="9"/>
      <c r="B5" s="72" t="s">
        <v>0</v>
      </c>
      <c r="C5" s="75" t="s">
        <v>1</v>
      </c>
      <c r="D5" s="78" t="s">
        <v>213</v>
      </c>
      <c r="E5" s="78" t="s">
        <v>214</v>
      </c>
      <c r="F5" s="78" t="s">
        <v>215</v>
      </c>
      <c r="G5" s="78" t="s">
        <v>216</v>
      </c>
      <c r="H5" s="78" t="s">
        <v>217</v>
      </c>
      <c r="I5" s="78" t="s">
        <v>218</v>
      </c>
      <c r="J5" s="78" t="s">
        <v>219</v>
      </c>
      <c r="K5" s="78" t="s">
        <v>220</v>
      </c>
      <c r="L5" s="78" t="s">
        <v>221</v>
      </c>
      <c r="M5" s="78" t="s">
        <v>222</v>
      </c>
      <c r="N5" s="78" t="s">
        <v>223</v>
      </c>
      <c r="O5" s="78" t="s">
        <v>224</v>
      </c>
      <c r="P5" s="78" t="s">
        <v>225</v>
      </c>
      <c r="Q5" s="78" t="s">
        <v>226</v>
      </c>
      <c r="R5" s="78" t="s">
        <v>227</v>
      </c>
      <c r="S5" s="78" t="s">
        <v>228</v>
      </c>
      <c r="T5" s="78" t="s">
        <v>229</v>
      </c>
      <c r="U5" s="78" t="s">
        <v>230</v>
      </c>
      <c r="V5" s="78" t="s">
        <v>231</v>
      </c>
      <c r="W5" s="78" t="s">
        <v>232</v>
      </c>
      <c r="X5" s="78" t="s">
        <v>233</v>
      </c>
      <c r="Y5" s="78" t="s">
        <v>234</v>
      </c>
      <c r="Z5" s="78" t="s">
        <v>235</v>
      </c>
      <c r="AA5" s="78" t="s">
        <v>236</v>
      </c>
      <c r="AB5" s="78" t="s">
        <v>237</v>
      </c>
      <c r="AC5" s="78"/>
      <c r="AD5" s="78" t="s">
        <v>238</v>
      </c>
      <c r="AE5" s="78"/>
      <c r="AF5" s="76" t="s">
        <v>239</v>
      </c>
      <c r="AG5" s="85" t="s">
        <v>240</v>
      </c>
    </row>
    <row r="6" spans="1:33" s="34" customFormat="1" x14ac:dyDescent="0.25">
      <c r="A6" s="33" t="s">
        <v>104</v>
      </c>
      <c r="B6" s="34" t="s">
        <v>2</v>
      </c>
      <c r="C6" s="202">
        <v>4389.7536504582686</v>
      </c>
      <c r="D6" s="185">
        <v>4389.7536504582686</v>
      </c>
      <c r="E6" s="185">
        <v>4566.134087790495</v>
      </c>
      <c r="F6" s="185">
        <v>4844.9297631360168</v>
      </c>
      <c r="G6" s="185">
        <v>5252.7971507513321</v>
      </c>
      <c r="H6" s="185">
        <v>5405.509140983143</v>
      </c>
      <c r="I6" s="185">
        <v>5917.7354761687156</v>
      </c>
      <c r="J6" s="185">
        <v>6373.6390036385847</v>
      </c>
      <c r="K6" s="185">
        <v>6606.5711229360168</v>
      </c>
      <c r="L6" s="185">
        <v>7304.7752969220091</v>
      </c>
      <c r="M6" s="185">
        <v>7340.2454195777846</v>
      </c>
      <c r="N6" s="185">
        <v>7405.8351099067622</v>
      </c>
      <c r="O6" s="185">
        <v>7873.5043792233882</v>
      </c>
      <c r="P6" s="185">
        <v>6762.7100923045309</v>
      </c>
      <c r="Q6" s="185">
        <v>5984.8786297992892</v>
      </c>
      <c r="R6" s="185">
        <v>7185.4269517646871</v>
      </c>
      <c r="S6" s="185">
        <v>8305.9518471465999</v>
      </c>
      <c r="T6" s="185">
        <v>8407.2830233581954</v>
      </c>
      <c r="U6" s="185">
        <v>9372.2091283003829</v>
      </c>
      <c r="V6" s="185">
        <v>9286.1215275237573</v>
      </c>
      <c r="W6" s="185">
        <v>9488.9862365294139</v>
      </c>
      <c r="X6" s="185">
        <v>10363.554348652822</v>
      </c>
      <c r="Y6" s="185">
        <v>10100.757639682799</v>
      </c>
      <c r="Z6" s="185">
        <v>10488.496816587975</v>
      </c>
      <c r="AA6" s="185">
        <v>11043.24650801978</v>
      </c>
      <c r="AB6" s="185">
        <v>11911.745314180789</v>
      </c>
      <c r="AC6" s="185">
        <v>11839.442132497621</v>
      </c>
      <c r="AD6" s="185">
        <v>12460.310681470566</v>
      </c>
      <c r="AE6" s="185">
        <v>13625.374314904207</v>
      </c>
      <c r="AF6" s="190">
        <v>14500.704727473198</v>
      </c>
      <c r="AG6" s="203">
        <v>2.3033071744149916</v>
      </c>
    </row>
    <row r="7" spans="1:33" s="34" customFormat="1" x14ac:dyDescent="0.25">
      <c r="A7" s="33" t="s">
        <v>105</v>
      </c>
      <c r="B7" s="34" t="s">
        <v>4</v>
      </c>
      <c r="C7" s="194">
        <v>895.54206338334677</v>
      </c>
      <c r="D7" s="195">
        <v>895.54206338334677</v>
      </c>
      <c r="E7" s="195">
        <v>1004.5882268039917</v>
      </c>
      <c r="F7" s="195">
        <v>1089.1742560035709</v>
      </c>
      <c r="G7" s="195">
        <v>1152.4568984638963</v>
      </c>
      <c r="H7" s="195">
        <v>1198.6300849650324</v>
      </c>
      <c r="I7" s="195">
        <v>1341.9519594783158</v>
      </c>
      <c r="J7" s="195">
        <v>1482.4197685946515</v>
      </c>
      <c r="K7" s="195">
        <v>1542.1385892218125</v>
      </c>
      <c r="L7" s="195">
        <v>1595.3741015314631</v>
      </c>
      <c r="M7" s="195">
        <v>1558.4655495060686</v>
      </c>
      <c r="N7" s="195">
        <v>1713.2256052052614</v>
      </c>
      <c r="O7" s="195">
        <v>1668.6482757950519</v>
      </c>
      <c r="P7" s="195">
        <v>1556.9267109366806</v>
      </c>
      <c r="Q7" s="195">
        <v>1468.2236617072435</v>
      </c>
      <c r="R7" s="195">
        <v>1742.8571438827437</v>
      </c>
      <c r="S7" s="195">
        <v>1980.3131656831795</v>
      </c>
      <c r="T7" s="195">
        <v>2070.305394585218</v>
      </c>
      <c r="U7" s="195">
        <v>2198.5596865587618</v>
      </c>
      <c r="V7" s="195">
        <v>2204.8452568959342</v>
      </c>
      <c r="W7" s="195">
        <v>1913.3485119447437</v>
      </c>
      <c r="X7" s="195">
        <v>2071.0220795557043</v>
      </c>
      <c r="Y7" s="195">
        <v>2191.2999243760787</v>
      </c>
      <c r="Z7" s="195">
        <v>2094.5530950492098</v>
      </c>
      <c r="AA7" s="195">
        <v>1996.2826290611281</v>
      </c>
      <c r="AB7" s="195">
        <v>1997.5727030364471</v>
      </c>
      <c r="AC7" s="195">
        <v>2149.1129164934791</v>
      </c>
      <c r="AD7" s="195">
        <v>2344.2673579492648</v>
      </c>
      <c r="AE7" s="195">
        <v>2264.7569052344502</v>
      </c>
      <c r="AF7" s="196">
        <v>2551.1349345969688</v>
      </c>
      <c r="AG7" s="197">
        <v>1.8487047553733129</v>
      </c>
    </row>
    <row r="8" spans="1:33" s="34" customFormat="1" x14ac:dyDescent="0.25">
      <c r="A8" s="33" t="s">
        <v>106</v>
      </c>
      <c r="B8" s="34" t="s">
        <v>5</v>
      </c>
      <c r="C8" s="194">
        <v>5619.48</v>
      </c>
      <c r="D8" s="195">
        <v>5619.48</v>
      </c>
      <c r="E8" s="195">
        <v>3624.92</v>
      </c>
      <c r="F8" s="195">
        <v>1630.36</v>
      </c>
      <c r="G8" s="195">
        <v>802.78</v>
      </c>
      <c r="H8" s="195">
        <v>331.65</v>
      </c>
      <c r="I8" s="195">
        <v>213.87</v>
      </c>
      <c r="J8" s="195">
        <v>192.17</v>
      </c>
      <c r="K8" s="195">
        <v>179.77</v>
      </c>
      <c r="L8" s="195">
        <v>102.29</v>
      </c>
      <c r="M8" s="195">
        <v>117.78</v>
      </c>
      <c r="N8" s="195">
        <v>192.17</v>
      </c>
      <c r="O8" s="195">
        <v>207.67</v>
      </c>
      <c r="P8" s="195">
        <v>254.16</v>
      </c>
      <c r="Q8" s="195">
        <v>275.86</v>
      </c>
      <c r="R8" s="195">
        <v>266.56</v>
      </c>
      <c r="S8" s="195">
        <v>210.77</v>
      </c>
      <c r="T8" s="195">
        <v>294.45999999999998</v>
      </c>
      <c r="U8" s="195">
        <v>294.45999999999998</v>
      </c>
      <c r="V8" s="195">
        <v>322.35000000000002</v>
      </c>
      <c r="W8" s="195">
        <v>247.96</v>
      </c>
      <c r="X8" s="195">
        <v>285.16000000000003</v>
      </c>
      <c r="Y8" s="195">
        <v>331.65</v>
      </c>
      <c r="Z8" s="195">
        <v>337.85</v>
      </c>
      <c r="AA8" s="195">
        <v>350.25</v>
      </c>
      <c r="AB8" s="195">
        <v>409.14</v>
      </c>
      <c r="AC8" s="195">
        <v>409.14</v>
      </c>
      <c r="AD8" s="195">
        <v>943.16098927049995</v>
      </c>
      <c r="AE8" s="195">
        <v>988.72432208550003</v>
      </c>
      <c r="AF8" s="196">
        <v>502.12652490000011</v>
      </c>
      <c r="AG8" s="197">
        <v>-0.91064537556855796</v>
      </c>
    </row>
    <row r="9" spans="1:33" s="34" customFormat="1" x14ac:dyDescent="0.25">
      <c r="A9" s="33" t="s">
        <v>107</v>
      </c>
      <c r="B9" s="34" t="s">
        <v>6</v>
      </c>
      <c r="C9" s="194">
        <v>3151.8206189759367</v>
      </c>
      <c r="D9" s="195">
        <v>3151.8206189759367</v>
      </c>
      <c r="E9" s="195">
        <v>2522.5441986872975</v>
      </c>
      <c r="F9" s="195">
        <v>2534.071191330665</v>
      </c>
      <c r="G9" s="195">
        <v>2549.3394339740362</v>
      </c>
      <c r="H9" s="195">
        <v>2565.4941983185399</v>
      </c>
      <c r="I9" s="195">
        <v>2931.3617552355513</v>
      </c>
      <c r="J9" s="195">
        <v>3393.0272570401203</v>
      </c>
      <c r="K9" s="195">
        <v>3657.3380138438306</v>
      </c>
      <c r="L9" s="195">
        <v>4130.5929823863335</v>
      </c>
      <c r="M9" s="195">
        <v>4656.8470425322712</v>
      </c>
      <c r="N9" s="195">
        <v>4731.4549581686933</v>
      </c>
      <c r="O9" s="195">
        <v>4279.6998443894454</v>
      </c>
      <c r="P9" s="195">
        <v>3563.9828278613863</v>
      </c>
      <c r="Q9" s="195">
        <v>3880.9348845013301</v>
      </c>
      <c r="R9" s="195">
        <v>3782.3440748662265</v>
      </c>
      <c r="S9" s="195">
        <v>3600.1041732210447</v>
      </c>
      <c r="T9" s="195">
        <v>3746.5903759949069</v>
      </c>
      <c r="U9" s="195">
        <v>4050.965033766794</v>
      </c>
      <c r="V9" s="195">
        <v>4373.9632603638111</v>
      </c>
      <c r="W9" s="195">
        <v>3986.7855381795785</v>
      </c>
      <c r="X9" s="195">
        <v>4216.9712860863237</v>
      </c>
      <c r="Y9" s="195">
        <v>4480.0703742247952</v>
      </c>
      <c r="Z9" s="195">
        <v>4125.1223473931886</v>
      </c>
      <c r="AA9" s="195">
        <v>3901.2062803167564</v>
      </c>
      <c r="AB9" s="195">
        <v>4085.7527329322406</v>
      </c>
      <c r="AC9" s="195">
        <v>4430.4689677741499</v>
      </c>
      <c r="AD9" s="195">
        <v>4413.4797063133392</v>
      </c>
      <c r="AE9" s="195">
        <v>4839.0335893990668</v>
      </c>
      <c r="AF9" s="196">
        <v>5187.1633344473848</v>
      </c>
      <c r="AG9" s="197">
        <v>0.64576730770063773</v>
      </c>
    </row>
    <row r="10" spans="1:33" s="34" customFormat="1" x14ac:dyDescent="0.25">
      <c r="A10" s="33" t="s">
        <v>108</v>
      </c>
      <c r="B10" s="34" t="s">
        <v>7</v>
      </c>
      <c r="C10" s="194">
        <v>1112.458842884759</v>
      </c>
      <c r="D10" s="195">
        <v>719.35439599999995</v>
      </c>
      <c r="E10" s="195">
        <v>616.58948228571307</v>
      </c>
      <c r="F10" s="195">
        <v>845.59577707142932</v>
      </c>
      <c r="G10" s="195">
        <v>1133.5147163571423</v>
      </c>
      <c r="H10" s="195">
        <v>919.12584464285794</v>
      </c>
      <c r="I10" s="195">
        <v>912.48156142857067</v>
      </c>
      <c r="J10" s="195">
        <v>598.87139371428702</v>
      </c>
      <c r="K10" s="195">
        <v>443.39516650000002</v>
      </c>
      <c r="L10" s="195">
        <v>393.17461927939007</v>
      </c>
      <c r="M10" s="195">
        <v>213.20211733165499</v>
      </c>
      <c r="N10" s="195">
        <v>245.13946584568001</v>
      </c>
      <c r="O10" s="195">
        <v>316.70466434299504</v>
      </c>
      <c r="P10" s="195">
        <v>379.09533257802002</v>
      </c>
      <c r="Q10" s="195">
        <v>484.82534928672999</v>
      </c>
      <c r="R10" s="195">
        <v>467.45438011988114</v>
      </c>
      <c r="S10" s="195">
        <v>573.36346822852931</v>
      </c>
      <c r="T10" s="195">
        <v>548.67784684167884</v>
      </c>
      <c r="U10" s="195">
        <v>554.04409464236005</v>
      </c>
      <c r="V10" s="195">
        <v>644.28955699284506</v>
      </c>
      <c r="W10" s="195">
        <v>463.80340492171496</v>
      </c>
      <c r="X10" s="195">
        <v>510.41647384335505</v>
      </c>
      <c r="Y10" s="195">
        <v>516.69803905575998</v>
      </c>
      <c r="Z10" s="195">
        <v>497.72223489867997</v>
      </c>
      <c r="AA10" s="195">
        <v>485.30114104510494</v>
      </c>
      <c r="AB10" s="195">
        <v>516.60132421767491</v>
      </c>
      <c r="AC10" s="195">
        <v>538.36754860178507</v>
      </c>
      <c r="AD10" s="195">
        <v>647.91779438816502</v>
      </c>
      <c r="AE10" s="195">
        <v>725.01990218528988</v>
      </c>
      <c r="AF10" s="196">
        <v>779.48316723540518</v>
      </c>
      <c r="AG10" s="197">
        <v>-0.29931505131992298</v>
      </c>
    </row>
    <row r="11" spans="1:33" s="34" customFormat="1" x14ac:dyDescent="0.25">
      <c r="A11" s="33" t="s">
        <v>109</v>
      </c>
      <c r="B11" s="34" t="s">
        <v>8</v>
      </c>
      <c r="C11" s="194">
        <v>6145.796423488634</v>
      </c>
      <c r="D11" s="195">
        <v>6145.796423488634</v>
      </c>
      <c r="E11" s="195">
        <v>5593.305752768184</v>
      </c>
      <c r="F11" s="195">
        <v>5958.5870937833943</v>
      </c>
      <c r="G11" s="195">
        <v>5774.2066590505738</v>
      </c>
      <c r="H11" s="195">
        <v>6141.5572137523686</v>
      </c>
      <c r="I11" s="195">
        <v>6675.5537750369749</v>
      </c>
      <c r="J11" s="195">
        <v>7995.4112679116479</v>
      </c>
      <c r="K11" s="195">
        <v>8261.4557927883397</v>
      </c>
      <c r="L11" s="195">
        <v>8617.1193553148169</v>
      </c>
      <c r="M11" s="195">
        <v>8973.1592179275503</v>
      </c>
      <c r="N11" s="195">
        <v>9319.1504360860854</v>
      </c>
      <c r="O11" s="195">
        <v>8441.7074681489939</v>
      </c>
      <c r="P11" s="195">
        <v>8295.9844936424543</v>
      </c>
      <c r="Q11" s="195">
        <v>8038.668193025801</v>
      </c>
      <c r="R11" s="195">
        <v>9294.5004540521422</v>
      </c>
      <c r="S11" s="195">
        <v>10213.595294390079</v>
      </c>
      <c r="T11" s="195">
        <v>10030.301017225076</v>
      </c>
      <c r="U11" s="195">
        <v>10206.974739591829</v>
      </c>
      <c r="V11" s="195">
        <v>9560.286879765632</v>
      </c>
      <c r="W11" s="195">
        <v>8841.9585494463827</v>
      </c>
      <c r="X11" s="195">
        <v>9377.3412299352003</v>
      </c>
      <c r="Y11" s="195">
        <v>9711.614254190501</v>
      </c>
      <c r="Z11" s="195">
        <v>10974.458985794179</v>
      </c>
      <c r="AA11" s="195">
        <v>11446.767142394421</v>
      </c>
      <c r="AB11" s="195">
        <v>11416.06078929493</v>
      </c>
      <c r="AC11" s="195">
        <v>11877.911874468457</v>
      </c>
      <c r="AD11" s="195">
        <v>12470.721442894039</v>
      </c>
      <c r="AE11" s="195">
        <v>13610.728411626227</v>
      </c>
      <c r="AF11" s="196">
        <v>15254.893387561558</v>
      </c>
      <c r="AG11" s="197">
        <v>1.4821670514921133</v>
      </c>
    </row>
    <row r="12" spans="1:33" s="34" customFormat="1" x14ac:dyDescent="0.25">
      <c r="A12" s="33" t="s">
        <v>110</v>
      </c>
      <c r="B12" s="34" t="s">
        <v>9</v>
      </c>
      <c r="C12" s="194">
        <v>500.84256628000003</v>
      </c>
      <c r="D12" s="195">
        <v>500.84256628000003</v>
      </c>
      <c r="E12" s="195">
        <v>95.096689799999993</v>
      </c>
      <c r="F12" s="195">
        <v>72.907462179999996</v>
      </c>
      <c r="G12" s="195">
        <v>183.85360027999999</v>
      </c>
      <c r="H12" s="195">
        <v>266.27073144000002</v>
      </c>
      <c r="I12" s="195">
        <v>247.25139347999999</v>
      </c>
      <c r="J12" s="195">
        <v>225.06216585999999</v>
      </c>
      <c r="K12" s="195">
        <v>237.7417245</v>
      </c>
      <c r="L12" s="195">
        <v>256.76106246000001</v>
      </c>
      <c r="M12" s="195">
        <v>247.25139347999999</v>
      </c>
      <c r="N12" s="195">
        <v>202.87293824</v>
      </c>
      <c r="O12" s="195">
        <v>202.87293824</v>
      </c>
      <c r="P12" s="195">
        <v>190.19337959999999</v>
      </c>
      <c r="Q12" s="195">
        <v>183.85360027999999</v>
      </c>
      <c r="R12" s="195">
        <v>212.38260722000001</v>
      </c>
      <c r="S12" s="195">
        <v>259.93095211999997</v>
      </c>
      <c r="T12" s="195">
        <v>266.27073144000002</v>
      </c>
      <c r="U12" s="195">
        <v>278.95029008</v>
      </c>
      <c r="V12" s="195">
        <v>320.15885566000003</v>
      </c>
      <c r="W12" s="195">
        <v>272.61051075999995</v>
      </c>
      <c r="X12" s="195">
        <v>297.96962803999998</v>
      </c>
      <c r="Y12" s="195">
        <v>313.81907633999998</v>
      </c>
      <c r="Z12" s="195">
        <v>332.83841430000001</v>
      </c>
      <c r="AA12" s="195">
        <v>369.5927109000001</v>
      </c>
      <c r="AB12" s="195">
        <v>371.19309406550008</v>
      </c>
      <c r="AC12" s="195">
        <v>357.05215556150006</v>
      </c>
      <c r="AD12" s="195">
        <v>378.90633324949999</v>
      </c>
      <c r="AE12" s="195">
        <v>452.82487542950003</v>
      </c>
      <c r="AF12" s="196">
        <v>564.34545863150004</v>
      </c>
      <c r="AG12" s="197">
        <v>0.12679212316789826</v>
      </c>
    </row>
    <row r="13" spans="1:33" s="34" customFormat="1" x14ac:dyDescent="0.25">
      <c r="A13" s="33" t="s">
        <v>111</v>
      </c>
      <c r="B13" s="34" t="s">
        <v>10</v>
      </c>
      <c r="C13" s="194">
        <v>724.21032000000002</v>
      </c>
      <c r="D13" s="195">
        <v>724.21032000000002</v>
      </c>
      <c r="E13" s="195">
        <v>860.47951</v>
      </c>
      <c r="F13" s="195">
        <v>837.10455999999999</v>
      </c>
      <c r="G13" s="195">
        <v>711.95299999999997</v>
      </c>
      <c r="H13" s="195">
        <v>731.49917000000005</v>
      </c>
      <c r="I13" s="195">
        <v>803.64567</v>
      </c>
      <c r="J13" s="195">
        <v>770.75473999999997</v>
      </c>
      <c r="K13" s="195">
        <v>759.46163000000001</v>
      </c>
      <c r="L13" s="195">
        <v>800.90832999999998</v>
      </c>
      <c r="M13" s="195">
        <v>820.70973000000004</v>
      </c>
      <c r="N13" s="195">
        <v>834.33847000000003</v>
      </c>
      <c r="O13" s="195">
        <v>978.94344999999998</v>
      </c>
      <c r="P13" s="195">
        <v>942.87620000000004</v>
      </c>
      <c r="Q13" s="195">
        <v>1009.87898</v>
      </c>
      <c r="R13" s="195">
        <v>923.64876000000004</v>
      </c>
      <c r="S13" s="195">
        <v>840.18915000000004</v>
      </c>
      <c r="T13" s="195">
        <v>846.99077</v>
      </c>
      <c r="U13" s="195">
        <v>834.29121999999995</v>
      </c>
      <c r="V13" s="195">
        <v>865.90696000000003</v>
      </c>
      <c r="W13" s="195">
        <v>818.43560000000002</v>
      </c>
      <c r="X13" s="195">
        <v>835.17943000000002</v>
      </c>
      <c r="Y13" s="195">
        <v>866.41318999999999</v>
      </c>
      <c r="Z13" s="195">
        <v>837.76176999999996</v>
      </c>
      <c r="AA13" s="195">
        <v>781.46515999999997</v>
      </c>
      <c r="AB13" s="195">
        <v>782.40835000000004</v>
      </c>
      <c r="AC13" s="195">
        <v>757.27625</v>
      </c>
      <c r="AD13" s="195">
        <v>884.61716999999999</v>
      </c>
      <c r="AE13" s="195">
        <v>1006.82464</v>
      </c>
      <c r="AF13" s="196">
        <v>1045.9362994318224</v>
      </c>
      <c r="AG13" s="197">
        <v>0.44424384815701373</v>
      </c>
    </row>
    <row r="14" spans="1:33" s="34" customFormat="1" x14ac:dyDescent="0.25">
      <c r="A14" s="33" t="s">
        <v>112</v>
      </c>
      <c r="B14" s="34" t="s">
        <v>11</v>
      </c>
      <c r="C14" s="194">
        <v>528.21639616415678</v>
      </c>
      <c r="D14" s="195">
        <v>528.21639616415678</v>
      </c>
      <c r="E14" s="195">
        <v>434.14201472523968</v>
      </c>
      <c r="F14" s="195">
        <v>502.40080323661743</v>
      </c>
      <c r="G14" s="195">
        <v>417.66612715726882</v>
      </c>
      <c r="H14" s="195">
        <v>519.76172461993519</v>
      </c>
      <c r="I14" s="195">
        <v>562.82550544470485</v>
      </c>
      <c r="J14" s="195">
        <v>423.03363068117886</v>
      </c>
      <c r="K14" s="195">
        <v>487.42237684690582</v>
      </c>
      <c r="L14" s="195">
        <v>576.27710222746452</v>
      </c>
      <c r="M14" s="195">
        <v>542.3430114294448</v>
      </c>
      <c r="N14" s="195">
        <v>593.83286729598979</v>
      </c>
      <c r="O14" s="195">
        <v>631.08469093519227</v>
      </c>
      <c r="P14" s="195">
        <v>545.00883609916309</v>
      </c>
      <c r="Q14" s="195">
        <v>732.99655554541732</v>
      </c>
      <c r="R14" s="195">
        <v>942.03322977893413</v>
      </c>
      <c r="S14" s="195">
        <v>978.9153202133549</v>
      </c>
      <c r="T14" s="195">
        <v>1014.6478260050262</v>
      </c>
      <c r="U14" s="195">
        <v>1064.6133442956925</v>
      </c>
      <c r="V14" s="195">
        <v>1128.1412197945913</v>
      </c>
      <c r="W14" s="195">
        <v>1030.3483318624531</v>
      </c>
      <c r="X14" s="195">
        <v>965.41397124982529</v>
      </c>
      <c r="Y14" s="195">
        <v>957.04583659058335</v>
      </c>
      <c r="Z14" s="195">
        <v>891.83210449605644</v>
      </c>
      <c r="AA14" s="195">
        <v>860.38877036813813</v>
      </c>
      <c r="AB14" s="195">
        <v>883.28943470379284</v>
      </c>
      <c r="AC14" s="195">
        <v>895.10697774365599</v>
      </c>
      <c r="AD14" s="195">
        <v>955.52093533622337</v>
      </c>
      <c r="AE14" s="195">
        <v>1082.891698893942</v>
      </c>
      <c r="AF14" s="196">
        <v>1248.2617994775142</v>
      </c>
      <c r="AG14" s="197">
        <v>1.3631636740969035</v>
      </c>
    </row>
    <row r="15" spans="1:33" s="34" customFormat="1" x14ac:dyDescent="0.25">
      <c r="A15" s="33" t="s">
        <v>113</v>
      </c>
      <c r="B15" s="34" t="s">
        <v>12</v>
      </c>
      <c r="C15" s="194">
        <v>1792.0211794616198</v>
      </c>
      <c r="D15" s="195">
        <v>1792.0211794616198</v>
      </c>
      <c r="E15" s="195">
        <v>1654.2401951901913</v>
      </c>
      <c r="F15" s="195">
        <v>1712.8241690348423</v>
      </c>
      <c r="G15" s="195">
        <v>1679.3677842138252</v>
      </c>
      <c r="H15" s="195">
        <v>1839.7081012092544</v>
      </c>
      <c r="I15" s="195">
        <v>1886.1277175688247</v>
      </c>
      <c r="J15" s="195">
        <v>1982.4967332704045</v>
      </c>
      <c r="K15" s="195">
        <v>2027.4984658212682</v>
      </c>
      <c r="L15" s="195">
        <v>2179.6872741974421</v>
      </c>
      <c r="M15" s="195">
        <v>2308.4759039949427</v>
      </c>
      <c r="N15" s="195">
        <v>2366.6761703934512</v>
      </c>
      <c r="O15" s="195">
        <v>2399.1938066099647</v>
      </c>
      <c r="P15" s="195">
        <v>2074.4765050891224</v>
      </c>
      <c r="Q15" s="195">
        <v>2157.1201035295198</v>
      </c>
      <c r="R15" s="195">
        <v>2470.9032122288049</v>
      </c>
      <c r="S15" s="195">
        <v>2596.1085746023859</v>
      </c>
      <c r="T15" s="195">
        <v>2602.5283676228523</v>
      </c>
      <c r="U15" s="195">
        <v>2667.0156086814727</v>
      </c>
      <c r="V15" s="195">
        <v>2662.7179746409201</v>
      </c>
      <c r="W15" s="195">
        <v>2327.2001539136381</v>
      </c>
      <c r="X15" s="195">
        <v>2428.526450859837</v>
      </c>
      <c r="Y15" s="195">
        <v>2499.3496677475496</v>
      </c>
      <c r="Z15" s="195">
        <v>2523.8330037386354</v>
      </c>
      <c r="AA15" s="195">
        <v>2498.8405889930809</v>
      </c>
      <c r="AB15" s="195">
        <v>2708.2193127535625</v>
      </c>
      <c r="AC15" s="195">
        <v>2651.4921760647076</v>
      </c>
      <c r="AD15" s="195">
        <v>2850.8240586167358</v>
      </c>
      <c r="AE15" s="195">
        <v>2935.7125712644479</v>
      </c>
      <c r="AF15" s="196">
        <v>3076.7547053877797</v>
      </c>
      <c r="AG15" s="197">
        <v>0.71691871761924975</v>
      </c>
    </row>
    <row r="16" spans="1:33" s="34" customFormat="1" x14ac:dyDescent="0.25">
      <c r="A16" s="33" t="s">
        <v>114</v>
      </c>
      <c r="B16" s="34" t="s">
        <v>13</v>
      </c>
      <c r="C16" s="194">
        <v>107.668626475</v>
      </c>
      <c r="D16" s="195">
        <v>107.668626475</v>
      </c>
      <c r="E16" s="195">
        <v>110.15701945000001</v>
      </c>
      <c r="F16" s="195">
        <v>36.198863099999997</v>
      </c>
      <c r="G16" s="195">
        <v>53.979005399999998</v>
      </c>
      <c r="H16" s="195">
        <v>44.291676174999999</v>
      </c>
      <c r="I16" s="195">
        <v>50.918386274999989</v>
      </c>
      <c r="J16" s="195">
        <v>47.170014275</v>
      </c>
      <c r="K16" s="195">
        <v>65.887992624999995</v>
      </c>
      <c r="L16" s="195">
        <v>46.789929999999998</v>
      </c>
      <c r="M16" s="195">
        <v>66.091425999999984</v>
      </c>
      <c r="N16" s="195">
        <v>64.129890750000001</v>
      </c>
      <c r="O16" s="195">
        <v>51.570981996776659</v>
      </c>
      <c r="P16" s="195">
        <v>54.126671966806811</v>
      </c>
      <c r="Q16" s="195">
        <v>62.872419363406507</v>
      </c>
      <c r="R16" s="195">
        <v>93.897118688067522</v>
      </c>
      <c r="S16" s="195">
        <v>137.81461180161145</v>
      </c>
      <c r="T16" s="195">
        <v>147.77708694553317</v>
      </c>
      <c r="U16" s="195">
        <v>179.22933919661287</v>
      </c>
      <c r="V16" s="195">
        <v>204.85835014873348</v>
      </c>
      <c r="W16" s="195">
        <v>111.35579181708266</v>
      </c>
      <c r="X16" s="195">
        <v>102.17309747691657</v>
      </c>
      <c r="Y16" s="195">
        <v>137.74845042748467</v>
      </c>
      <c r="Z16" s="195">
        <v>181.00086648549944</v>
      </c>
      <c r="AA16" s="195">
        <v>144.4624853919984</v>
      </c>
      <c r="AB16" s="195">
        <v>144.54635044401621</v>
      </c>
      <c r="AC16" s="195">
        <v>151.56123174978745</v>
      </c>
      <c r="AD16" s="195">
        <v>139.06724870631203</v>
      </c>
      <c r="AE16" s="195">
        <v>180.87431384813533</v>
      </c>
      <c r="AF16" s="196">
        <v>210.38034097472499</v>
      </c>
      <c r="AG16" s="197">
        <v>0.95396140790905348</v>
      </c>
    </row>
    <row r="17" spans="1:33" s="34" customFormat="1" x14ac:dyDescent="0.25">
      <c r="A17" s="33" t="s">
        <v>101</v>
      </c>
      <c r="B17" s="34" t="s">
        <v>14</v>
      </c>
      <c r="C17" s="194">
        <v>69206.016352363644</v>
      </c>
      <c r="D17" s="195">
        <v>69206.016352363644</v>
      </c>
      <c r="E17" s="195">
        <v>68212.341695534706</v>
      </c>
      <c r="F17" s="195">
        <v>73604.53104044564</v>
      </c>
      <c r="G17" s="195">
        <v>77679.139172423238</v>
      </c>
      <c r="H17" s="195">
        <v>81160.556744486341</v>
      </c>
      <c r="I17" s="195">
        <v>85808.025888376869</v>
      </c>
      <c r="J17" s="195">
        <v>89962.517222285649</v>
      </c>
      <c r="K17" s="195">
        <v>94161.917812648695</v>
      </c>
      <c r="L17" s="195">
        <v>101023.5227121153</v>
      </c>
      <c r="M17" s="195">
        <v>109613.22393596961</v>
      </c>
      <c r="N17" s="195">
        <v>115606.80464572767</v>
      </c>
      <c r="O17" s="195">
        <v>113983.82133747045</v>
      </c>
      <c r="P17" s="195">
        <v>110936.89774997361</v>
      </c>
      <c r="Q17" s="195">
        <v>115341.83926940525</v>
      </c>
      <c r="R17" s="195">
        <v>123101.74927449053</v>
      </c>
      <c r="S17" s="195">
        <v>131179.23028116903</v>
      </c>
      <c r="T17" s="195">
        <v>136681.92887212182</v>
      </c>
      <c r="U17" s="195">
        <v>141243.75935681714</v>
      </c>
      <c r="V17" s="195">
        <v>141897.14714775735</v>
      </c>
      <c r="W17" s="195">
        <v>131273.22279549963</v>
      </c>
      <c r="X17" s="195">
        <v>131841.09298933175</v>
      </c>
      <c r="Y17" s="195">
        <v>135548.25553213622</v>
      </c>
      <c r="Z17" s="195">
        <v>133615.95680301639</v>
      </c>
      <c r="AA17" s="195">
        <v>134807.3003151892</v>
      </c>
      <c r="AB17" s="195">
        <v>136893.82138266953</v>
      </c>
      <c r="AC17" s="195">
        <v>141316.56777935504</v>
      </c>
      <c r="AD17" s="195">
        <v>148043.43715397231</v>
      </c>
      <c r="AE17" s="195">
        <v>159641.95956557797</v>
      </c>
      <c r="AF17" s="196">
        <v>165870.91867526848</v>
      </c>
      <c r="AG17" s="197">
        <v>1.3967702147560956</v>
      </c>
    </row>
    <row r="18" spans="1:33" s="34" customFormat="1" x14ac:dyDescent="0.25">
      <c r="A18" s="33" t="s">
        <v>102</v>
      </c>
      <c r="B18" s="34" t="s">
        <v>15</v>
      </c>
      <c r="C18" s="194">
        <v>69359.70095808398</v>
      </c>
      <c r="D18" s="195">
        <v>69359.70095808398</v>
      </c>
      <c r="E18" s="195">
        <v>68388.08721708144</v>
      </c>
      <c r="F18" s="195">
        <v>73763.099924761074</v>
      </c>
      <c r="G18" s="195">
        <v>77824.384309699104</v>
      </c>
      <c r="H18" s="195">
        <v>81347.274026542524</v>
      </c>
      <c r="I18" s="195">
        <v>86017.324948080583</v>
      </c>
      <c r="J18" s="195">
        <v>90212.463956533495</v>
      </c>
      <c r="K18" s="195">
        <v>94429.053450295731</v>
      </c>
      <c r="L18" s="195">
        <v>101323.14867182676</v>
      </c>
      <c r="M18" s="195">
        <v>109965.4614102714</v>
      </c>
      <c r="N18" s="195">
        <v>115995.38266815752</v>
      </c>
      <c r="O18" s="195">
        <v>114298.73487542904</v>
      </c>
      <c r="P18" s="195">
        <v>111200.07538046183</v>
      </c>
      <c r="Q18" s="195">
        <v>115612.61396294742</v>
      </c>
      <c r="R18" s="195">
        <v>123395.9828789333</v>
      </c>
      <c r="S18" s="195">
        <v>131501.92826452703</v>
      </c>
      <c r="T18" s="195">
        <v>137110.50063709312</v>
      </c>
      <c r="U18" s="195">
        <v>141682.9909750385</v>
      </c>
      <c r="V18" s="195">
        <v>142256.07564411467</v>
      </c>
      <c r="W18" s="195">
        <v>131554.76621677028</v>
      </c>
      <c r="X18" s="195">
        <v>132142.59899440527</v>
      </c>
      <c r="Y18" s="195">
        <v>135916.82188902303</v>
      </c>
      <c r="Z18" s="195">
        <v>134019.31503346495</v>
      </c>
      <c r="AA18" s="195">
        <v>135299.71690964859</v>
      </c>
      <c r="AB18" s="195">
        <v>137447.34952214902</v>
      </c>
      <c r="AC18" s="195">
        <v>141995.29105598229</v>
      </c>
      <c r="AD18" s="195">
        <v>148984.42947113389</v>
      </c>
      <c r="AE18" s="195">
        <v>160814.64778700535</v>
      </c>
      <c r="AF18" s="196">
        <v>167194.94441918519</v>
      </c>
      <c r="AG18" s="197">
        <v>1.4105488072998726</v>
      </c>
    </row>
    <row r="19" spans="1:33" s="34" customFormat="1" x14ac:dyDescent="0.25">
      <c r="A19" s="33" t="s">
        <v>115</v>
      </c>
      <c r="B19" s="34" t="s">
        <v>16</v>
      </c>
      <c r="C19" s="194">
        <v>1016.0712000000002</v>
      </c>
      <c r="D19" s="195">
        <v>1016.0712000000002</v>
      </c>
      <c r="E19" s="195">
        <v>956.13040000000001</v>
      </c>
      <c r="F19" s="195">
        <v>845.24059999999997</v>
      </c>
      <c r="G19" s="195">
        <v>794.29939999999999</v>
      </c>
      <c r="H19" s="195">
        <v>836.25581999999997</v>
      </c>
      <c r="I19" s="195">
        <v>904.43696</v>
      </c>
      <c r="J19" s="195">
        <v>968.21694000000002</v>
      </c>
      <c r="K19" s="195">
        <v>1005.9411</v>
      </c>
      <c r="L19" s="195">
        <v>1030.6658</v>
      </c>
      <c r="M19" s="195">
        <v>1103.1788799999999</v>
      </c>
      <c r="N19" s="195">
        <v>1072.1531399999999</v>
      </c>
      <c r="O19" s="195">
        <v>1099.0592200000001</v>
      </c>
      <c r="P19" s="195">
        <v>1086.5231800000001</v>
      </c>
      <c r="Q19" s="195">
        <v>1122.8101600000002</v>
      </c>
      <c r="R19" s="195">
        <v>1292.8936999999999</v>
      </c>
      <c r="S19" s="195">
        <v>1300.8986</v>
      </c>
      <c r="T19" s="195">
        <v>1446.4871599999999</v>
      </c>
      <c r="U19" s="195">
        <v>1669.3100199999999</v>
      </c>
      <c r="V19" s="195">
        <v>1806.9074800000001</v>
      </c>
      <c r="W19" s="195">
        <v>1583.1176</v>
      </c>
      <c r="X19" s="195">
        <v>1667.21594</v>
      </c>
      <c r="Y19" s="195">
        <v>1972.83708</v>
      </c>
      <c r="Z19" s="195">
        <v>1904.1844799999999</v>
      </c>
      <c r="AA19" s="195">
        <v>1965.36428</v>
      </c>
      <c r="AB19" s="195">
        <v>1936.6522199999999</v>
      </c>
      <c r="AC19" s="195">
        <v>1979.32214</v>
      </c>
      <c r="AD19" s="195">
        <v>1983.90148</v>
      </c>
      <c r="AE19" s="195">
        <v>2114.7874400000005</v>
      </c>
      <c r="AF19" s="196">
        <v>2408.0293000000001</v>
      </c>
      <c r="AG19" s="197">
        <v>1.3699414962258547</v>
      </c>
    </row>
    <row r="20" spans="1:33" s="34" customFormat="1" x14ac:dyDescent="0.25">
      <c r="A20" s="33" t="s">
        <v>116</v>
      </c>
      <c r="B20" s="34" t="s">
        <v>17</v>
      </c>
      <c r="C20" s="194">
        <v>8909.5073174645331</v>
      </c>
      <c r="D20" s="195">
        <v>8909.5073174645331</v>
      </c>
      <c r="E20" s="195">
        <v>8623.9860790480016</v>
      </c>
      <c r="F20" s="195">
        <v>9985.0957528777981</v>
      </c>
      <c r="G20" s="195">
        <v>10372.825656737628</v>
      </c>
      <c r="H20" s="195">
        <v>10797.418590093936</v>
      </c>
      <c r="I20" s="195">
        <v>10879.299488512379</v>
      </c>
      <c r="J20" s="195">
        <v>11596.122460553739</v>
      </c>
      <c r="K20" s="195">
        <v>11881.058783251379</v>
      </c>
      <c r="L20" s="195">
        <v>12730.233031833077</v>
      </c>
      <c r="M20" s="195">
        <v>14105.861236819892</v>
      </c>
      <c r="N20" s="195">
        <v>14685.772054096482</v>
      </c>
      <c r="O20" s="195">
        <v>14804.403757558372</v>
      </c>
      <c r="P20" s="195">
        <v>14838.574004707341</v>
      </c>
      <c r="Q20" s="195">
        <v>15087.896617168139</v>
      </c>
      <c r="R20" s="195">
        <v>16062.06218859507</v>
      </c>
      <c r="S20" s="195">
        <v>16238.396444678672</v>
      </c>
      <c r="T20" s="195">
        <v>17064.063029839723</v>
      </c>
      <c r="U20" s="195">
        <v>17736.746216654963</v>
      </c>
      <c r="V20" s="195">
        <v>17819.134571429888</v>
      </c>
      <c r="W20" s="195">
        <v>16328.23286578164</v>
      </c>
      <c r="X20" s="195">
        <v>16349.590665937443</v>
      </c>
      <c r="Y20" s="195">
        <v>16999.095118600882</v>
      </c>
      <c r="Z20" s="195">
        <v>16593.034406920589</v>
      </c>
      <c r="AA20" s="195">
        <v>16501.803380374207</v>
      </c>
      <c r="AB20" s="195">
        <v>16703.928904242202</v>
      </c>
      <c r="AC20" s="195">
        <v>17639.110224110107</v>
      </c>
      <c r="AD20" s="195">
        <v>17359.282702114149</v>
      </c>
      <c r="AE20" s="195">
        <v>17617.506162042202</v>
      </c>
      <c r="AF20" s="196">
        <v>18191.040950985069</v>
      </c>
      <c r="AG20" s="197">
        <v>1.0417561042154095</v>
      </c>
    </row>
    <row r="21" spans="1:33" s="34" customFormat="1" x14ac:dyDescent="0.25">
      <c r="A21" s="33" t="s">
        <v>117</v>
      </c>
      <c r="B21" s="34" t="s">
        <v>18</v>
      </c>
      <c r="C21" s="194">
        <v>12170.95218101</v>
      </c>
      <c r="D21" s="195">
        <v>12170.95218101</v>
      </c>
      <c r="E21" s="195">
        <v>11970.099827049999</v>
      </c>
      <c r="F21" s="195">
        <v>12978.840833439999</v>
      </c>
      <c r="G21" s="195">
        <v>13932.22208464</v>
      </c>
      <c r="H21" s="195">
        <v>14580.35986744</v>
      </c>
      <c r="I21" s="195">
        <v>15075.151089820001</v>
      </c>
      <c r="J21" s="195">
        <v>15972.543372380002</v>
      </c>
      <c r="K21" s="195">
        <v>16557.164645239998</v>
      </c>
      <c r="L21" s="195">
        <v>17084.303378430002</v>
      </c>
      <c r="M21" s="195">
        <v>18477.671542099997</v>
      </c>
      <c r="N21" s="195">
        <v>19622.416200240001</v>
      </c>
      <c r="O21" s="195">
        <v>19118.34313139</v>
      </c>
      <c r="P21" s="195">
        <v>19040.42949703</v>
      </c>
      <c r="Q21" s="195">
        <v>19377.506534750002</v>
      </c>
      <c r="R21" s="195">
        <v>20035.652493990001</v>
      </c>
      <c r="S21" s="195">
        <v>23221.486882450001</v>
      </c>
      <c r="T21" s="195">
        <v>24454.398862060003</v>
      </c>
      <c r="U21" s="195">
        <v>25359.331461970003</v>
      </c>
      <c r="V21" s="195">
        <v>25623.952297260003</v>
      </c>
      <c r="W21" s="195">
        <v>24941.89836675</v>
      </c>
      <c r="X21" s="195">
        <v>24545.322617829999</v>
      </c>
      <c r="Y21" s="195">
        <v>23366.498830640001</v>
      </c>
      <c r="Z21" s="195">
        <v>25278.490887250002</v>
      </c>
      <c r="AA21" s="195">
        <v>25786.79075738</v>
      </c>
      <c r="AB21" s="195">
        <v>24757.766730150001</v>
      </c>
      <c r="AC21" s="195">
        <v>24724.67670778</v>
      </c>
      <c r="AD21" s="195">
        <v>26736.811645130001</v>
      </c>
      <c r="AE21" s="195">
        <v>29471.702808819999</v>
      </c>
      <c r="AF21" s="196">
        <v>30349.882949820003</v>
      </c>
      <c r="AG21" s="197">
        <v>1.4936325850638115</v>
      </c>
    </row>
    <row r="22" spans="1:33" s="34" customFormat="1" x14ac:dyDescent="0.25">
      <c r="A22" s="33" t="s">
        <v>118</v>
      </c>
      <c r="B22" s="34" t="s">
        <v>19</v>
      </c>
      <c r="C22" s="194">
        <v>2496.15</v>
      </c>
      <c r="D22" s="195">
        <v>2496.15</v>
      </c>
      <c r="E22" s="195">
        <v>2152.12</v>
      </c>
      <c r="F22" s="195">
        <v>2244.7399999999998</v>
      </c>
      <c r="G22" s="195">
        <v>2391.0500000000002</v>
      </c>
      <c r="H22" s="195">
        <v>2836.75</v>
      </c>
      <c r="I22" s="195">
        <v>2658.59</v>
      </c>
      <c r="J22" s="195">
        <v>2547.1200000000003</v>
      </c>
      <c r="K22" s="195">
        <v>2464.3000000000002</v>
      </c>
      <c r="L22" s="195">
        <v>2585.34</v>
      </c>
      <c r="M22" s="195">
        <v>2903.64</v>
      </c>
      <c r="N22" s="195">
        <v>2547.1200000000003</v>
      </c>
      <c r="O22" s="195">
        <v>2368.67</v>
      </c>
      <c r="P22" s="195">
        <v>2368.75</v>
      </c>
      <c r="Q22" s="195">
        <v>3082.83</v>
      </c>
      <c r="R22" s="195">
        <v>3168.26</v>
      </c>
      <c r="S22" s="195">
        <v>2622.6348784922761</v>
      </c>
      <c r="T22" s="195">
        <v>2803.1022540217145</v>
      </c>
      <c r="U22" s="195">
        <v>2973.4283791060666</v>
      </c>
      <c r="V22" s="195">
        <v>2955.8665435890985</v>
      </c>
      <c r="W22" s="195">
        <v>2741.0623537135648</v>
      </c>
      <c r="X22" s="195">
        <v>2606.1669146114064</v>
      </c>
      <c r="Y22" s="195">
        <v>2719.0032044612572</v>
      </c>
      <c r="Z22" s="195">
        <v>2407.3104114099278</v>
      </c>
      <c r="AA22" s="195">
        <v>2487.4615188838061</v>
      </c>
      <c r="AB22" s="195">
        <v>2854.0316426142408</v>
      </c>
      <c r="AC22" s="195">
        <v>2893.5348976236264</v>
      </c>
      <c r="AD22" s="195">
        <v>3106.4717954175399</v>
      </c>
      <c r="AE22" s="195">
        <v>3463.7615166269329</v>
      </c>
      <c r="AF22" s="196">
        <v>3891.5334499999999</v>
      </c>
      <c r="AG22" s="197">
        <v>0.55901426196342363</v>
      </c>
    </row>
    <row r="23" spans="1:33" s="34" customFormat="1" x14ac:dyDescent="0.25">
      <c r="A23" s="33" t="s">
        <v>119</v>
      </c>
      <c r="B23" s="34" t="s">
        <v>20</v>
      </c>
      <c r="C23" s="194">
        <v>460.44731551332205</v>
      </c>
      <c r="D23" s="195">
        <v>509.23012941517368</v>
      </c>
      <c r="E23" s="195">
        <v>401.05954206758736</v>
      </c>
      <c r="F23" s="195">
        <v>423.32995710973745</v>
      </c>
      <c r="G23" s="195">
        <v>388.33359061493024</v>
      </c>
      <c r="H23" s="195">
        <v>585.58583813111682</v>
      </c>
      <c r="I23" s="195">
        <v>563.3154230889669</v>
      </c>
      <c r="J23" s="195">
        <v>598.31178958377416</v>
      </c>
      <c r="K23" s="195">
        <v>569.67839881529528</v>
      </c>
      <c r="L23" s="195">
        <v>604.32210006172443</v>
      </c>
      <c r="M23" s="195">
        <v>648.86293014602484</v>
      </c>
      <c r="N23" s="195">
        <v>725.16510754880369</v>
      </c>
      <c r="O23" s="195">
        <v>680.73134009083196</v>
      </c>
      <c r="P23" s="195">
        <v>642.55348573286051</v>
      </c>
      <c r="Q23" s="195">
        <v>629.82753428020317</v>
      </c>
      <c r="R23" s="195">
        <v>718.96272576196804</v>
      </c>
      <c r="S23" s="195">
        <v>830.56089473768156</v>
      </c>
      <c r="T23" s="195">
        <v>840.11675438327507</v>
      </c>
      <c r="U23" s="195">
        <v>871.9558418286216</v>
      </c>
      <c r="V23" s="195">
        <v>858.04410712889762</v>
      </c>
      <c r="W23" s="195">
        <v>731.96557297045604</v>
      </c>
      <c r="X23" s="195">
        <v>726.5252956560397</v>
      </c>
      <c r="Y23" s="195">
        <v>733.29674220558627</v>
      </c>
      <c r="Z23" s="195">
        <v>527.35964231477203</v>
      </c>
      <c r="AA23" s="195">
        <v>514.52406582937408</v>
      </c>
      <c r="AB23" s="195">
        <v>543.1632439169673</v>
      </c>
      <c r="AC23" s="195">
        <v>556.34715793412965</v>
      </c>
      <c r="AD23" s="195">
        <v>590.68526017206273</v>
      </c>
      <c r="AE23" s="195">
        <v>686.04442256125333</v>
      </c>
      <c r="AF23" s="196">
        <v>847.97555501371346</v>
      </c>
      <c r="AG23" s="197">
        <v>0.8416342683383049</v>
      </c>
    </row>
    <row r="24" spans="1:33" s="34" customFormat="1" x14ac:dyDescent="0.25">
      <c r="A24" s="33" t="s">
        <v>120</v>
      </c>
      <c r="B24" s="34" t="s">
        <v>21</v>
      </c>
      <c r="C24" s="194">
        <v>221.30734029499999</v>
      </c>
      <c r="D24" s="195">
        <v>221.30734029499999</v>
      </c>
      <c r="E24" s="195">
        <v>223.656511094</v>
      </c>
      <c r="F24" s="195">
        <v>205.15028487199999</v>
      </c>
      <c r="G24" s="195">
        <v>197.11398979500001</v>
      </c>
      <c r="H24" s="195">
        <v>215.226010231</v>
      </c>
      <c r="I24" s="195">
        <v>237.926754203</v>
      </c>
      <c r="J24" s="195">
        <v>273.54940280699998</v>
      </c>
      <c r="K24" s="195">
        <v>294.31418883499998</v>
      </c>
      <c r="L24" s="195">
        <v>340.67216848700002</v>
      </c>
      <c r="M24" s="195">
        <v>366.09858956400001</v>
      </c>
      <c r="N24" s="195">
        <v>410.801514408</v>
      </c>
      <c r="O24" s="195">
        <v>351.749487036</v>
      </c>
      <c r="P24" s="195">
        <v>312.17499106499997</v>
      </c>
      <c r="Q24" s="195">
        <v>335.50041604299997</v>
      </c>
      <c r="R24" s="195">
        <v>382.85334276499998</v>
      </c>
      <c r="S24" s="195">
        <v>424.81004426300001</v>
      </c>
      <c r="T24" s="195">
        <v>503.65459782200003</v>
      </c>
      <c r="U24" s="195">
        <v>515.38141198599999</v>
      </c>
      <c r="V24" s="195">
        <v>431.03919338499998</v>
      </c>
      <c r="W24" s="195">
        <v>345.924372592</v>
      </c>
      <c r="X24" s="195">
        <v>380.09351404500001</v>
      </c>
      <c r="Y24" s="195">
        <v>425.09980914400001</v>
      </c>
      <c r="Z24" s="195">
        <v>445.47703222899997</v>
      </c>
      <c r="AA24" s="195">
        <v>502.81277024899998</v>
      </c>
      <c r="AB24" s="195">
        <v>564.34866109899997</v>
      </c>
      <c r="AC24" s="195">
        <v>679.73084787100004</v>
      </c>
      <c r="AD24" s="195">
        <v>924.68239849999998</v>
      </c>
      <c r="AE24" s="195">
        <v>1156.4714931999999</v>
      </c>
      <c r="AF24" s="196">
        <v>1303.6824446999999</v>
      </c>
      <c r="AG24" s="197">
        <v>4.8908233362806994</v>
      </c>
    </row>
    <row r="25" spans="1:33" s="34" customFormat="1" x14ac:dyDescent="0.25">
      <c r="A25" s="33" t="s">
        <v>121</v>
      </c>
      <c r="B25" s="34" t="s">
        <v>22</v>
      </c>
      <c r="C25" s="194">
        <v>1081.7486569564785</v>
      </c>
      <c r="D25" s="195">
        <v>1081.7486569564785</v>
      </c>
      <c r="E25" s="195">
        <v>1048.3477787190377</v>
      </c>
      <c r="F25" s="195">
        <v>912.46097947775854</v>
      </c>
      <c r="G25" s="195">
        <v>1352.5762697780242</v>
      </c>
      <c r="H25" s="195">
        <v>1198.3609546696316</v>
      </c>
      <c r="I25" s="195">
        <v>1163.5492235038378</v>
      </c>
      <c r="J25" s="195">
        <v>1068.1649779190784</v>
      </c>
      <c r="K25" s="195">
        <v>1291.4942089794597</v>
      </c>
      <c r="L25" s="195">
        <v>1329.9464860040582</v>
      </c>
      <c r="M25" s="195">
        <v>1574.5560378688119</v>
      </c>
      <c r="N25" s="195">
        <v>1830.125988214111</v>
      </c>
      <c r="O25" s="195">
        <v>2211.7289711064373</v>
      </c>
      <c r="P25" s="195">
        <v>2351.4746623356955</v>
      </c>
      <c r="Q25" s="195">
        <v>2295.5699773004717</v>
      </c>
      <c r="R25" s="195">
        <v>2175.1935220240412</v>
      </c>
      <c r="S25" s="195">
        <v>2507.6791084066622</v>
      </c>
      <c r="T25" s="195">
        <v>2890.3660796661329</v>
      </c>
      <c r="U25" s="195">
        <v>3064.3722390305006</v>
      </c>
      <c r="V25" s="195">
        <v>2848.501365594037</v>
      </c>
      <c r="W25" s="195">
        <v>2248.6008929987283</v>
      </c>
      <c r="X25" s="195">
        <v>2325.5880965696365</v>
      </c>
      <c r="Y25" s="195">
        <v>2085.9784154845838</v>
      </c>
      <c r="Z25" s="195">
        <v>1752.5543477980932</v>
      </c>
      <c r="AA25" s="195">
        <v>2022.0736801444407</v>
      </c>
      <c r="AB25" s="195">
        <v>2242.2505887906013</v>
      </c>
      <c r="AC25" s="195">
        <v>2538.1195740979419</v>
      </c>
      <c r="AD25" s="195">
        <v>2603.0255707334654</v>
      </c>
      <c r="AE25" s="195">
        <v>3062.7227742846994</v>
      </c>
      <c r="AF25" s="196">
        <v>3307.0043621932209</v>
      </c>
      <c r="AG25" s="197">
        <v>2.0570912576841498</v>
      </c>
    </row>
    <row r="26" spans="1:33" s="34" customFormat="1" x14ac:dyDescent="0.25">
      <c r="A26" s="33" t="s">
        <v>122</v>
      </c>
      <c r="B26" s="34" t="s">
        <v>23</v>
      </c>
      <c r="C26" s="194">
        <v>4321.2324100520773</v>
      </c>
      <c r="D26" s="195">
        <v>4321.2324100520773</v>
      </c>
      <c r="E26" s="195">
        <v>5168.247328376674</v>
      </c>
      <c r="F26" s="195">
        <v>5111.4964901959283</v>
      </c>
      <c r="G26" s="195">
        <v>5269.1960957155443</v>
      </c>
      <c r="H26" s="195">
        <v>5443.9215114166127</v>
      </c>
      <c r="I26" s="195">
        <v>5850.6869772837026</v>
      </c>
      <c r="J26" s="195">
        <v>6206.220379462834</v>
      </c>
      <c r="K26" s="195">
        <v>6279.9904833483188</v>
      </c>
      <c r="L26" s="195">
        <v>6828.6294248589465</v>
      </c>
      <c r="M26" s="195">
        <v>7546.6109993728078</v>
      </c>
      <c r="N26" s="195">
        <v>8030.0486307016281</v>
      </c>
      <c r="O26" s="195">
        <v>7934.4010698738548</v>
      </c>
      <c r="P26" s="195">
        <v>6875.4338208754416</v>
      </c>
      <c r="Q26" s="195">
        <v>7990.5901465095412</v>
      </c>
      <c r="R26" s="195">
        <v>8030.3241031596008</v>
      </c>
      <c r="S26" s="195">
        <v>8561.6488136444968</v>
      </c>
      <c r="T26" s="195">
        <v>9290.6027911846304</v>
      </c>
      <c r="U26" s="195">
        <v>9856.5776074725745</v>
      </c>
      <c r="V26" s="195">
        <v>9468.0158305562236</v>
      </c>
      <c r="W26" s="195">
        <v>8346.7352062184364</v>
      </c>
      <c r="X26" s="195">
        <v>8891.9229657303567</v>
      </c>
      <c r="Y26" s="195">
        <v>9296.8400081025084</v>
      </c>
      <c r="Z26" s="195">
        <v>9009.3736097019901</v>
      </c>
      <c r="AA26" s="195">
        <v>8951.2992807484206</v>
      </c>
      <c r="AB26" s="195">
        <v>9105.5150145396492</v>
      </c>
      <c r="AC26" s="195">
        <v>9651.7776810336109</v>
      </c>
      <c r="AD26" s="195">
        <v>10383.580264107322</v>
      </c>
      <c r="AE26" s="195">
        <v>11251.264577930051</v>
      </c>
      <c r="AF26" s="196">
        <v>11734.931924898914</v>
      </c>
      <c r="AG26" s="197">
        <v>1.7156447076535488</v>
      </c>
    </row>
    <row r="27" spans="1:33" s="34" customFormat="1" x14ac:dyDescent="0.25">
      <c r="A27" s="33" t="s">
        <v>103</v>
      </c>
      <c r="B27" s="34" t="s">
        <v>24</v>
      </c>
      <c r="C27" s="194">
        <v>13302.887879356756</v>
      </c>
      <c r="D27" s="195">
        <v>13302.887879356756</v>
      </c>
      <c r="E27" s="195">
        <v>14038.970376594893</v>
      </c>
      <c r="F27" s="195">
        <v>14339.173505872905</v>
      </c>
      <c r="G27" s="195">
        <v>13975.495983090357</v>
      </c>
      <c r="H27" s="195">
        <v>15196.217151617087</v>
      </c>
      <c r="I27" s="195">
        <v>17068.708060883007</v>
      </c>
      <c r="J27" s="195">
        <v>18600.700118820168</v>
      </c>
      <c r="K27" s="195">
        <v>19299.120665803781</v>
      </c>
      <c r="L27" s="195">
        <v>20173.772111758637</v>
      </c>
      <c r="M27" s="195">
        <v>19745.022176628914</v>
      </c>
      <c r="N27" s="195">
        <v>19710.876321664877</v>
      </c>
      <c r="O27" s="195">
        <v>18882.539905749301</v>
      </c>
      <c r="P27" s="195">
        <v>21331.422803870406</v>
      </c>
      <c r="Q27" s="195">
        <v>20563.18679652235</v>
      </c>
      <c r="R27" s="195">
        <v>21372.656097740415</v>
      </c>
      <c r="S27" s="195">
        <v>21520.041763094134</v>
      </c>
      <c r="T27" s="195">
        <v>20136.517136972641</v>
      </c>
      <c r="U27" s="195">
        <v>18516.659036059435</v>
      </c>
      <c r="V27" s="195">
        <v>17668.826767298488</v>
      </c>
      <c r="W27" s="195">
        <v>15505.10022797167</v>
      </c>
      <c r="X27" s="195">
        <v>16435.640142181495</v>
      </c>
      <c r="Y27" s="195">
        <v>18406.831155798376</v>
      </c>
      <c r="Z27" s="195">
        <v>19304.902833242788</v>
      </c>
      <c r="AA27" s="195">
        <v>19662.031800427816</v>
      </c>
      <c r="AB27" s="195">
        <v>19183.930399152101</v>
      </c>
      <c r="AC27" s="195">
        <v>19299.208935057788</v>
      </c>
      <c r="AD27" s="195">
        <v>20219.853147666181</v>
      </c>
      <c r="AE27" s="195">
        <v>21233.574142134898</v>
      </c>
      <c r="AF27" s="196">
        <v>21848.640237781146</v>
      </c>
      <c r="AG27" s="197">
        <v>0.64239828493823314</v>
      </c>
    </row>
    <row r="28" spans="1:33" s="34" customFormat="1" x14ac:dyDescent="0.25">
      <c r="A28" s="33" t="s">
        <v>123</v>
      </c>
      <c r="B28" s="34" t="s">
        <v>25</v>
      </c>
      <c r="C28" s="194">
        <v>581.36059096814995</v>
      </c>
      <c r="D28" s="195">
        <v>581.36059096814995</v>
      </c>
      <c r="E28" s="195">
        <v>566.46779800287004</v>
      </c>
      <c r="F28" s="195">
        <v>529.30466056552996</v>
      </c>
      <c r="G28" s="195">
        <v>252.8870553678</v>
      </c>
      <c r="H28" s="195">
        <v>73.962650690071996</v>
      </c>
      <c r="I28" s="195">
        <v>67.611794790999994</v>
      </c>
      <c r="J28" s="195">
        <v>60.794678379799997</v>
      </c>
      <c r="K28" s="195">
        <v>58.261226400399998</v>
      </c>
      <c r="L28" s="195">
        <v>45.084839195400001</v>
      </c>
      <c r="M28" s="195">
        <v>22.389618654</v>
      </c>
      <c r="N28" s="195">
        <v>20.794739826000001</v>
      </c>
      <c r="O28" s="195">
        <v>9.6409743727400006</v>
      </c>
      <c r="P28" s="195">
        <v>15.521271624600001</v>
      </c>
      <c r="Q28" s="195">
        <v>7.5447228967660003</v>
      </c>
      <c r="R28" s="195">
        <v>14.237414414084</v>
      </c>
      <c r="S28" s="195">
        <v>25.501216448000001</v>
      </c>
      <c r="T28" s="195">
        <v>52.420705857199998</v>
      </c>
      <c r="U28" s="195">
        <v>71.953078321999996</v>
      </c>
      <c r="V28" s="195">
        <v>103.8641757</v>
      </c>
      <c r="W28" s="195">
        <v>89.731555814000004</v>
      </c>
      <c r="X28" s="195">
        <v>82.582143606000002</v>
      </c>
      <c r="Y28" s="195">
        <v>149.531144364</v>
      </c>
      <c r="Z28" s="195">
        <v>220.44566909400001</v>
      </c>
      <c r="AA28" s="195">
        <v>313.069793602</v>
      </c>
      <c r="AB28" s="195">
        <v>347.37952172799999</v>
      </c>
      <c r="AC28" s="195">
        <v>389.80483550999998</v>
      </c>
      <c r="AD28" s="195">
        <v>419.50564074800002</v>
      </c>
      <c r="AE28" s="195">
        <v>479.68015370000001</v>
      </c>
      <c r="AF28" s="196">
        <v>542.85622459499996</v>
      </c>
      <c r="AG28" s="197">
        <v>-6.6231469713191257E-2</v>
      </c>
    </row>
    <row r="29" spans="1:33" s="34" customFormat="1" x14ac:dyDescent="0.25">
      <c r="A29" s="33" t="s">
        <v>124</v>
      </c>
      <c r="B29" s="34" t="s">
        <v>26</v>
      </c>
      <c r="C29" s="194">
        <v>223.0115112</v>
      </c>
      <c r="D29" s="195">
        <v>223.0115112</v>
      </c>
      <c r="E29" s="195">
        <v>301.53669120000006</v>
      </c>
      <c r="F29" s="195">
        <v>84.807194400000014</v>
      </c>
      <c r="G29" s="195">
        <v>84.807194400000014</v>
      </c>
      <c r="H29" s="195">
        <v>78.525180000000006</v>
      </c>
      <c r="I29" s="195">
        <v>78.525180000000006</v>
      </c>
      <c r="J29" s="195">
        <v>100.51223040000001</v>
      </c>
      <c r="K29" s="195">
        <v>100.51223040000001</v>
      </c>
      <c r="L29" s="195">
        <v>91.089208799999994</v>
      </c>
      <c r="M29" s="195">
        <v>91.089208799999994</v>
      </c>
      <c r="N29" s="195">
        <v>81.666187199999996</v>
      </c>
      <c r="O29" s="195">
        <v>81.666187199999996</v>
      </c>
      <c r="P29" s="195">
        <v>84.807194400000014</v>
      </c>
      <c r="Q29" s="195">
        <v>122.527637115</v>
      </c>
      <c r="R29" s="195">
        <v>148.97254277209439</v>
      </c>
      <c r="S29" s="195">
        <v>180.62656491540568</v>
      </c>
      <c r="T29" s="195">
        <v>202.74909270737103</v>
      </c>
      <c r="U29" s="195">
        <v>247.22581811306915</v>
      </c>
      <c r="V29" s="195">
        <v>297.31781502042929</v>
      </c>
      <c r="W29" s="195">
        <v>313.95107838384598</v>
      </c>
      <c r="X29" s="195">
        <v>360.27094043595554</v>
      </c>
      <c r="Y29" s="195">
        <v>361.43880877037799</v>
      </c>
      <c r="Z29" s="195">
        <v>366.08075615827761</v>
      </c>
      <c r="AA29" s="195">
        <v>377.72039009046858</v>
      </c>
      <c r="AB29" s="195">
        <v>337.15071414380827</v>
      </c>
      <c r="AC29" s="195">
        <v>330.85612574750314</v>
      </c>
      <c r="AD29" s="195">
        <v>376.55080162339999</v>
      </c>
      <c r="AE29" s="195">
        <v>431.16054843377304</v>
      </c>
      <c r="AF29" s="196">
        <v>472.28760551017041</v>
      </c>
      <c r="AG29" s="197">
        <v>1.1177723202216945</v>
      </c>
    </row>
    <row r="30" spans="1:33" s="34" customFormat="1" x14ac:dyDescent="0.25">
      <c r="A30" s="33" t="s">
        <v>125</v>
      </c>
      <c r="B30" s="34" t="s">
        <v>27</v>
      </c>
      <c r="C30" s="194">
        <v>0.4306977514368</v>
      </c>
      <c r="D30" s="195">
        <v>0.4306977514368</v>
      </c>
      <c r="E30" s="195">
        <v>0.4306977514368</v>
      </c>
      <c r="F30" s="195">
        <v>0.4306977514368</v>
      </c>
      <c r="G30" s="195">
        <v>0.4306977514368</v>
      </c>
      <c r="H30" s="195">
        <v>0.4306977514368</v>
      </c>
      <c r="I30" s="195">
        <v>0.4306977514368</v>
      </c>
      <c r="J30" s="195">
        <v>0.44282915268400003</v>
      </c>
      <c r="K30" s="195">
        <v>0.4549605539312</v>
      </c>
      <c r="L30" s="195">
        <v>0.46709195517840002</v>
      </c>
      <c r="M30" s="195">
        <v>0.47905021526293001</v>
      </c>
      <c r="N30" s="195">
        <v>0.49099970931012998</v>
      </c>
      <c r="O30" s="195">
        <v>0.50294043732000004</v>
      </c>
      <c r="P30" s="195">
        <v>0.45103753155999998</v>
      </c>
      <c r="Q30" s="195">
        <v>0.5023713344356</v>
      </c>
      <c r="R30" s="195">
        <v>0.33873260658839999</v>
      </c>
      <c r="S30" s="195">
        <v>0.4875643017904</v>
      </c>
      <c r="T30" s="195">
        <v>0.83233837330799998</v>
      </c>
      <c r="U30" s="195">
        <v>0.82400669157079998</v>
      </c>
      <c r="V30" s="195">
        <v>0.80748162281586999</v>
      </c>
      <c r="W30" s="195">
        <v>0.97678337489133005</v>
      </c>
      <c r="X30" s="195">
        <v>0.85059511246359998</v>
      </c>
      <c r="Y30" s="195">
        <v>0.91714054658292998</v>
      </c>
      <c r="Z30" s="195">
        <v>1.1220286010967999</v>
      </c>
      <c r="AA30" s="195">
        <v>1.0597878262224001</v>
      </c>
      <c r="AB30" s="195">
        <v>1.1889999410256</v>
      </c>
      <c r="AC30" s="195">
        <v>1.2007373141808</v>
      </c>
      <c r="AD30" s="195">
        <v>0.92393177235479995</v>
      </c>
      <c r="AE30" s="195">
        <v>0.86236106833799997</v>
      </c>
      <c r="AF30" s="196">
        <v>1.0994671171835999</v>
      </c>
      <c r="AG30" s="197">
        <v>1.5527579689371427</v>
      </c>
    </row>
    <row r="31" spans="1:33" s="34" customFormat="1" x14ac:dyDescent="0.25">
      <c r="A31" s="33" t="s">
        <v>126</v>
      </c>
      <c r="B31" s="34" t="s">
        <v>28</v>
      </c>
      <c r="C31" s="194">
        <v>402.26941699999998</v>
      </c>
      <c r="D31" s="195">
        <v>402.26941699999998</v>
      </c>
      <c r="E31" s="195">
        <v>484.15113100000002</v>
      </c>
      <c r="F31" s="195">
        <v>195.816768</v>
      </c>
      <c r="G31" s="195">
        <v>108.252871</v>
      </c>
      <c r="H31" s="195">
        <v>114.809236</v>
      </c>
      <c r="I31" s="195">
        <v>118.160267</v>
      </c>
      <c r="J31" s="195">
        <v>96.378565499999993</v>
      </c>
      <c r="K31" s="195">
        <v>90.332139999999995</v>
      </c>
      <c r="L31" s="195">
        <v>81.007531999999983</v>
      </c>
      <c r="M31" s="195">
        <v>74.888257999999993</v>
      </c>
      <c r="N31" s="195">
        <v>70.808741999999995</v>
      </c>
      <c r="O31" s="195">
        <v>94.338807500000001</v>
      </c>
      <c r="P31" s="195">
        <v>84.140017499999985</v>
      </c>
      <c r="Q31" s="195">
        <v>94.265958999999995</v>
      </c>
      <c r="R31" s="195">
        <v>105.2660825</v>
      </c>
      <c r="S31" s="195">
        <v>140.08766550000001</v>
      </c>
      <c r="T31" s="195">
        <v>159.46536649999999</v>
      </c>
      <c r="U31" s="195">
        <v>199.750587</v>
      </c>
      <c r="V31" s="195">
        <v>231.36683600000001</v>
      </c>
      <c r="W31" s="195">
        <v>110.875417</v>
      </c>
      <c r="X31" s="195">
        <v>146.57118199999996</v>
      </c>
      <c r="Y31" s="195">
        <v>168.35288349999996</v>
      </c>
      <c r="Z31" s="195">
        <v>191.88294899999997</v>
      </c>
      <c r="AA31" s="195">
        <v>212.863317</v>
      </c>
      <c r="AB31" s="195">
        <v>236.1019885</v>
      </c>
      <c r="AC31" s="195">
        <v>247.14247599999999</v>
      </c>
      <c r="AD31" s="195">
        <v>289.32165149999997</v>
      </c>
      <c r="AE31" s="195">
        <v>320.33831199999997</v>
      </c>
      <c r="AF31" s="196">
        <v>381.19680899999997</v>
      </c>
      <c r="AG31" s="197">
        <v>-5.2384315360468989E-2</v>
      </c>
    </row>
    <row r="32" spans="1:33" s="34" customFormat="1" x14ac:dyDescent="0.25">
      <c r="A32" s="33" t="s">
        <v>127</v>
      </c>
      <c r="B32" s="34" t="s">
        <v>29</v>
      </c>
      <c r="C32" s="194">
        <v>389.45217584649072</v>
      </c>
      <c r="D32" s="195">
        <v>389.45217584649072</v>
      </c>
      <c r="E32" s="195">
        <v>407.05849128627119</v>
      </c>
      <c r="F32" s="195">
        <v>393.53898314215968</v>
      </c>
      <c r="G32" s="195">
        <v>389.21190795371768</v>
      </c>
      <c r="H32" s="195">
        <v>493.76707266142654</v>
      </c>
      <c r="I32" s="195">
        <v>559.70932638590284</v>
      </c>
      <c r="J32" s="195">
        <v>608.17545620084923</v>
      </c>
      <c r="K32" s="195">
        <v>727.58704239546626</v>
      </c>
      <c r="L32" s="195">
        <v>882.03251038658414</v>
      </c>
      <c r="M32" s="195">
        <v>995.16645885100047</v>
      </c>
      <c r="N32" s="195">
        <v>948.47642058554254</v>
      </c>
      <c r="O32" s="195">
        <v>1025.8543174422286</v>
      </c>
      <c r="P32" s="195">
        <v>1111.4554534304755</v>
      </c>
      <c r="Q32" s="195">
        <v>1157.8650954766108</v>
      </c>
      <c r="R32" s="195">
        <v>1259.8574658381594</v>
      </c>
      <c r="S32" s="195">
        <v>1280.102546083511</v>
      </c>
      <c r="T32" s="195">
        <v>1197.9815080252129</v>
      </c>
      <c r="U32" s="195">
        <v>1287.6943217507935</v>
      </c>
      <c r="V32" s="195">
        <v>1296.2038702798764</v>
      </c>
      <c r="W32" s="195">
        <v>1241.8145756324848</v>
      </c>
      <c r="X32" s="195">
        <v>1274.4376617902903</v>
      </c>
      <c r="Y32" s="195">
        <v>1192.3303386181908</v>
      </c>
      <c r="Z32" s="195">
        <v>1100.0998382004511</v>
      </c>
      <c r="AA32" s="195">
        <v>1105.6104957615687</v>
      </c>
      <c r="AB32" s="195">
        <v>1199.1992884772801</v>
      </c>
      <c r="AC32" s="195">
        <v>1352.8671037056868</v>
      </c>
      <c r="AD32" s="195">
        <v>1501.2121942754407</v>
      </c>
      <c r="AE32" s="195">
        <v>1697.3992928305645</v>
      </c>
      <c r="AF32" s="196">
        <v>1816.5313736861799</v>
      </c>
      <c r="AG32" s="197">
        <v>3.6643246240385547</v>
      </c>
    </row>
    <row r="33" spans="1:33" s="34" customFormat="1" x14ac:dyDescent="0.25">
      <c r="A33" s="33" t="s">
        <v>128</v>
      </c>
      <c r="B33" s="34" t="s">
        <v>30</v>
      </c>
      <c r="C33" s="194">
        <v>198.13818092669945</v>
      </c>
      <c r="D33" s="195">
        <v>198.13818092669945</v>
      </c>
      <c r="E33" s="195">
        <v>187.22445100049603</v>
      </c>
      <c r="F33" s="195">
        <v>245.61045338609784</v>
      </c>
      <c r="G33" s="195">
        <v>251.7808992844212</v>
      </c>
      <c r="H33" s="195">
        <v>310.21459403704529</v>
      </c>
      <c r="I33" s="195">
        <v>331.69351386002791</v>
      </c>
      <c r="J33" s="195">
        <v>328.58199879524005</v>
      </c>
      <c r="K33" s="195">
        <v>345.02469134242284</v>
      </c>
      <c r="L33" s="195">
        <v>331.54030228331698</v>
      </c>
      <c r="M33" s="195">
        <v>340.19581134014578</v>
      </c>
      <c r="N33" s="195">
        <v>327.24172231364872</v>
      </c>
      <c r="O33" s="195">
        <v>276.29371900962735</v>
      </c>
      <c r="P33" s="195">
        <v>255.89513768680004</v>
      </c>
      <c r="Q33" s="195">
        <v>256.98193526185582</v>
      </c>
      <c r="R33" s="195">
        <v>262.53262235295858</v>
      </c>
      <c r="S33" s="195">
        <v>268.16176745094555</v>
      </c>
      <c r="T33" s="195">
        <v>271.1060449465574</v>
      </c>
      <c r="U33" s="195">
        <v>284.5062994956661</v>
      </c>
      <c r="V33" s="195">
        <v>291.7886957778386</v>
      </c>
      <c r="W33" s="195">
        <v>272.36493507320813</v>
      </c>
      <c r="X33" s="195">
        <v>305.98075157484351</v>
      </c>
      <c r="Y33" s="195">
        <v>314.17922232731826</v>
      </c>
      <c r="Z33" s="195">
        <v>299.45562167520359</v>
      </c>
      <c r="AA33" s="195">
        <v>314.75824414135025</v>
      </c>
      <c r="AB33" s="195">
        <v>333.65089773232182</v>
      </c>
      <c r="AC33" s="195">
        <v>352.00775037092842</v>
      </c>
      <c r="AD33" s="195">
        <v>377.08150043165313</v>
      </c>
      <c r="AE33" s="195">
        <v>431.12407534164322</v>
      </c>
      <c r="AF33" s="196">
        <v>475.53194160141834</v>
      </c>
      <c r="AG33" s="197">
        <v>1.4000015513281603</v>
      </c>
    </row>
    <row r="34" spans="1:33" s="34" customFormat="1" x14ac:dyDescent="0.25">
      <c r="A34" s="33" t="s">
        <v>129</v>
      </c>
      <c r="B34" s="34" t="s">
        <v>31</v>
      </c>
      <c r="C34" s="194">
        <v>2.3430287384272499</v>
      </c>
      <c r="D34" s="195">
        <v>2.3430287384272499</v>
      </c>
      <c r="E34" s="195">
        <v>2.3898608620961599</v>
      </c>
      <c r="F34" s="195">
        <v>2.5140722423442901</v>
      </c>
      <c r="G34" s="195">
        <v>2.46482338967756</v>
      </c>
      <c r="H34" s="195">
        <v>2.5538961104670199</v>
      </c>
      <c r="I34" s="195">
        <v>2.6452578937054501</v>
      </c>
      <c r="J34" s="195">
        <v>2.6817556555149502</v>
      </c>
      <c r="K34" s="195">
        <v>2.8364580915437099</v>
      </c>
      <c r="L34" s="195">
        <v>3.1774881680904201</v>
      </c>
      <c r="M34" s="195">
        <v>3.3612387410398998</v>
      </c>
      <c r="N34" s="195">
        <v>3.7642967594424199</v>
      </c>
      <c r="O34" s="195">
        <v>3.4897106549129799</v>
      </c>
      <c r="P34" s="195">
        <v>3.2094716330469901</v>
      </c>
      <c r="Q34" s="195">
        <v>3.0597867859842802</v>
      </c>
      <c r="R34" s="195">
        <v>2.6890252466891602</v>
      </c>
      <c r="S34" s="195">
        <v>2.9209707760614698</v>
      </c>
      <c r="T34" s="195">
        <v>3.23080538723831</v>
      </c>
      <c r="U34" s="195">
        <v>3.5449908672066899</v>
      </c>
      <c r="V34" s="195">
        <v>2.9839219960911598</v>
      </c>
      <c r="W34" s="195">
        <v>2.3571836266026001</v>
      </c>
      <c r="X34" s="195">
        <v>2.3944718608332698</v>
      </c>
      <c r="Y34" s="195">
        <v>2.5994852695549699</v>
      </c>
      <c r="Z34" s="195">
        <v>2.7533329117938301</v>
      </c>
      <c r="AA34" s="195">
        <v>2.7795003286540698</v>
      </c>
      <c r="AB34" s="195">
        <v>2.6787580610271502</v>
      </c>
      <c r="AC34" s="195">
        <v>2.6922298187629998</v>
      </c>
      <c r="AD34" s="195">
        <v>2.5693873854942</v>
      </c>
      <c r="AE34" s="195">
        <v>2.5051769050401602</v>
      </c>
      <c r="AF34" s="196">
        <v>2.5288161133748899</v>
      </c>
      <c r="AG34" s="197">
        <v>7.9293681678163752E-2</v>
      </c>
    </row>
    <row r="35" spans="1:33" s="34" customFormat="1" x14ac:dyDescent="0.25">
      <c r="A35" s="33" t="s">
        <v>130</v>
      </c>
      <c r="B35" s="34" t="s">
        <v>32</v>
      </c>
      <c r="C35" s="194">
        <v>4643.5403202247498</v>
      </c>
      <c r="D35" s="195">
        <v>4643.5403202247498</v>
      </c>
      <c r="E35" s="195">
        <v>4940.8166610915005</v>
      </c>
      <c r="F35" s="195">
        <v>5765.3944122517487</v>
      </c>
      <c r="G35" s="195">
        <v>6311.0048557260006</v>
      </c>
      <c r="H35" s="195">
        <v>6645.0090481454999</v>
      </c>
      <c r="I35" s="195">
        <v>7662.8338296637503</v>
      </c>
      <c r="J35" s="195">
        <v>8231.1729444465</v>
      </c>
      <c r="K35" s="195">
        <v>8881.4337689399999</v>
      </c>
      <c r="L35" s="195">
        <v>9384.3409097377498</v>
      </c>
      <c r="M35" s="195">
        <v>9967.6515878872506</v>
      </c>
      <c r="N35" s="195">
        <v>9962.2815236752504</v>
      </c>
      <c r="O35" s="195">
        <v>9703.2386598412486</v>
      </c>
      <c r="P35" s="195">
        <v>10123.405407073502</v>
      </c>
      <c r="Q35" s="195">
        <v>9981.3276859972502</v>
      </c>
      <c r="R35" s="195">
        <v>10694.304085172249</v>
      </c>
      <c r="S35" s="195">
        <v>11009.654205238499</v>
      </c>
      <c r="T35" s="195">
        <v>11159.2631904345</v>
      </c>
      <c r="U35" s="195">
        <v>11228.528235954</v>
      </c>
      <c r="V35" s="195">
        <v>11383.965246445499</v>
      </c>
      <c r="W35" s="195">
        <v>10548.898304441251</v>
      </c>
      <c r="X35" s="195">
        <v>10293.735562938</v>
      </c>
      <c r="Y35" s="195">
        <v>10715.448713006999</v>
      </c>
      <c r="Z35" s="195">
        <v>10298.374771448249</v>
      </c>
      <c r="AA35" s="195">
        <v>10521.411229271998</v>
      </c>
      <c r="AB35" s="195">
        <v>10918.7897075205</v>
      </c>
      <c r="AC35" s="195">
        <v>11477.00662767</v>
      </c>
      <c r="AD35" s="195">
        <v>11775.057738315001</v>
      </c>
      <c r="AE35" s="195">
        <v>12116.458315905002</v>
      </c>
      <c r="AF35" s="196">
        <v>12261.7323544065</v>
      </c>
      <c r="AG35" s="197">
        <v>1.640599953660578</v>
      </c>
    </row>
    <row r="36" spans="1:33" s="34" customFormat="1" x14ac:dyDescent="0.25">
      <c r="A36" s="33" t="s">
        <v>131</v>
      </c>
      <c r="B36" s="34" t="s">
        <v>33</v>
      </c>
      <c r="C36" s="194">
        <v>1332.8984937264652</v>
      </c>
      <c r="D36" s="195">
        <v>1332.8984937264652</v>
      </c>
      <c r="E36" s="195">
        <v>1293.0805623269066</v>
      </c>
      <c r="F36" s="195">
        <v>1269.0707489328342</v>
      </c>
      <c r="G36" s="195">
        <v>1295.1346369486739</v>
      </c>
      <c r="H36" s="195">
        <v>1292.2937489093806</v>
      </c>
      <c r="I36" s="195">
        <v>1615.4859110018515</v>
      </c>
      <c r="J36" s="195">
        <v>1641.1529870883503</v>
      </c>
      <c r="K36" s="195">
        <v>1642.7230632135095</v>
      </c>
      <c r="L36" s="195">
        <v>1785.2064959708425</v>
      </c>
      <c r="M36" s="195">
        <v>1852.1144598899104</v>
      </c>
      <c r="N36" s="195">
        <v>1815.2839973915527</v>
      </c>
      <c r="O36" s="195">
        <v>1959.6617261462989</v>
      </c>
      <c r="P36" s="195">
        <v>1950.3701524021824</v>
      </c>
      <c r="Q36" s="195">
        <v>2019.2985309873161</v>
      </c>
      <c r="R36" s="195">
        <v>2246.9364396193387</v>
      </c>
      <c r="S36" s="195">
        <v>2229.6234504215254</v>
      </c>
      <c r="T36" s="195">
        <v>2198.5065655578082</v>
      </c>
      <c r="U36" s="195">
        <v>2306.856184795261</v>
      </c>
      <c r="V36" s="195">
        <v>2323.5555555704364</v>
      </c>
      <c r="W36" s="195">
        <v>2327.4630180808499</v>
      </c>
      <c r="X36" s="195">
        <v>2337.4421861224332</v>
      </c>
      <c r="Y36" s="195">
        <v>2438.2400726175279</v>
      </c>
      <c r="Z36" s="195">
        <v>2525.4863462458225</v>
      </c>
      <c r="AA36" s="195">
        <v>2522.0948033636687</v>
      </c>
      <c r="AB36" s="195">
        <v>2597.1907533975059</v>
      </c>
      <c r="AC36" s="195">
        <v>2789.1630716830132</v>
      </c>
      <c r="AD36" s="195">
        <v>3340.6073759593714</v>
      </c>
      <c r="AE36" s="195">
        <v>3702.6662051644967</v>
      </c>
      <c r="AF36" s="196">
        <v>3934.1948986857647</v>
      </c>
      <c r="AG36" s="197">
        <v>1.9516087813158953</v>
      </c>
    </row>
    <row r="37" spans="1:33" s="34" customFormat="1" x14ac:dyDescent="0.25">
      <c r="A37" s="33" t="s">
        <v>132</v>
      </c>
      <c r="B37" s="34" t="s">
        <v>34</v>
      </c>
      <c r="C37" s="194">
        <v>653.2014149585026</v>
      </c>
      <c r="D37" s="195">
        <v>653.2014149585026</v>
      </c>
      <c r="E37" s="195">
        <v>592.35672700936107</v>
      </c>
      <c r="F37" s="195">
        <v>635.33478333342941</v>
      </c>
      <c r="G37" s="195">
        <v>644.18477974766131</v>
      </c>
      <c r="H37" s="195">
        <v>626.54183091588357</v>
      </c>
      <c r="I37" s="195">
        <v>572.03069135511635</v>
      </c>
      <c r="J37" s="195">
        <v>678.51711061508502</v>
      </c>
      <c r="K37" s="195">
        <v>757.78840800833188</v>
      </c>
      <c r="L37" s="195">
        <v>809.84904231550638</v>
      </c>
      <c r="M37" s="195">
        <v>932.20867235062315</v>
      </c>
      <c r="N37" s="195">
        <v>899.72796301389519</v>
      </c>
      <c r="O37" s="195">
        <v>816.48124303877523</v>
      </c>
      <c r="P37" s="195">
        <v>717.52176774824352</v>
      </c>
      <c r="Q37" s="195">
        <v>732.99080109483668</v>
      </c>
      <c r="R37" s="195">
        <v>823.31926788621138</v>
      </c>
      <c r="S37" s="195">
        <v>924.48290503858095</v>
      </c>
      <c r="T37" s="195">
        <v>1111.8598595944857</v>
      </c>
      <c r="U37" s="195">
        <v>1150.8989967291561</v>
      </c>
      <c r="V37" s="195">
        <v>1139.0005798102663</v>
      </c>
      <c r="W37" s="195">
        <v>1101.3927428509649</v>
      </c>
      <c r="X37" s="195">
        <v>1285.0543122262113</v>
      </c>
      <c r="Y37" s="195">
        <v>1385.1091141783907</v>
      </c>
      <c r="Z37" s="195">
        <v>1515.9753980952444</v>
      </c>
      <c r="AA37" s="195">
        <v>1679.5288389131463</v>
      </c>
      <c r="AB37" s="195">
        <v>1775.9601086708249</v>
      </c>
      <c r="AC37" s="195">
        <v>1665.708861864953</v>
      </c>
      <c r="AD37" s="195">
        <v>1582.7003305481526</v>
      </c>
      <c r="AE37" s="195">
        <v>1677.1362633312669</v>
      </c>
      <c r="AF37" s="196">
        <v>1746.6343959099274</v>
      </c>
      <c r="AG37" s="197">
        <v>1.673959908707316</v>
      </c>
    </row>
    <row r="38" spans="1:33" s="34" customFormat="1" x14ac:dyDescent="0.25">
      <c r="A38" s="33" t="s">
        <v>133</v>
      </c>
      <c r="B38" s="34" t="s">
        <v>35</v>
      </c>
      <c r="C38" s="194">
        <v>1017.6858573488418</v>
      </c>
      <c r="D38" s="195">
        <v>642.97917348257693</v>
      </c>
      <c r="E38" s="195">
        <v>663.91337913084908</v>
      </c>
      <c r="F38" s="195">
        <v>720.73479446186604</v>
      </c>
      <c r="G38" s="195">
        <v>717.74419365497101</v>
      </c>
      <c r="H38" s="195">
        <v>726.71599607565668</v>
      </c>
      <c r="I38" s="195">
        <v>783.53741140667682</v>
      </c>
      <c r="J38" s="195">
        <v>921.10504852387805</v>
      </c>
      <c r="K38" s="195">
        <v>825.40582270321488</v>
      </c>
      <c r="L38" s="195">
        <v>840.35882673769356</v>
      </c>
      <c r="M38" s="195">
        <v>750.64080253082386</v>
      </c>
      <c r="N38" s="195">
        <v>798.49041544115551</v>
      </c>
      <c r="O38" s="195">
        <v>786.52801221357163</v>
      </c>
      <c r="P38" s="195">
        <v>771.57500817909295</v>
      </c>
      <c r="Q38" s="195">
        <v>834.37762512390339</v>
      </c>
      <c r="R38" s="195">
        <v>819.42462108942459</v>
      </c>
      <c r="S38" s="195">
        <v>918.82570542411315</v>
      </c>
      <c r="T38" s="195">
        <v>1235.8248677420763</v>
      </c>
      <c r="U38" s="195">
        <v>1293.1717807043915</v>
      </c>
      <c r="V38" s="195">
        <v>1565.8182906258851</v>
      </c>
      <c r="W38" s="195">
        <v>1379.5250562336121</v>
      </c>
      <c r="X38" s="195">
        <v>1444.9304739829058</v>
      </c>
      <c r="Y38" s="195">
        <v>1407.505309267553</v>
      </c>
      <c r="Z38" s="195">
        <v>1520.4403807806375</v>
      </c>
      <c r="AA38" s="195">
        <v>1521.9037500257571</v>
      </c>
      <c r="AB38" s="195">
        <v>1707.4736664237319</v>
      </c>
      <c r="AC38" s="195">
        <v>1890.3551676044185</v>
      </c>
      <c r="AD38" s="195">
        <v>2018.5226519432128</v>
      </c>
      <c r="AE38" s="195">
        <v>2516.1295217479674</v>
      </c>
      <c r="AF38" s="196">
        <v>3001.8234755118874</v>
      </c>
      <c r="AG38" s="197">
        <v>1.9496562753970985</v>
      </c>
    </row>
    <row r="39" spans="1:33" s="34" customFormat="1" x14ac:dyDescent="0.25">
      <c r="A39" s="33" t="s">
        <v>134</v>
      </c>
      <c r="B39" s="34" t="s">
        <v>36</v>
      </c>
      <c r="C39" s="194">
        <v>1548.6081385721811</v>
      </c>
      <c r="D39" s="195">
        <v>1548.6081385721811</v>
      </c>
      <c r="E39" s="195">
        <v>1568.6647045728321</v>
      </c>
      <c r="F39" s="195">
        <v>1659.5065539812258</v>
      </c>
      <c r="G39" s="195">
        <v>1572.4038427924179</v>
      </c>
      <c r="H39" s="195">
        <v>1581.1412972999995</v>
      </c>
      <c r="I39" s="195">
        <v>1647.3098964163351</v>
      </c>
      <c r="J39" s="195">
        <v>1631.5509969561422</v>
      </c>
      <c r="K39" s="195">
        <v>1683.209590653923</v>
      </c>
      <c r="L39" s="195">
        <v>1780.6176622452522</v>
      </c>
      <c r="M39" s="195">
        <v>1963.8926039843757</v>
      </c>
      <c r="N39" s="195">
        <v>2021.4245062958018</v>
      </c>
      <c r="O39" s="195">
        <v>1969.8766463685729</v>
      </c>
      <c r="P39" s="195">
        <v>1872.4906756097403</v>
      </c>
      <c r="Q39" s="195">
        <v>2057.2506399832628</v>
      </c>
      <c r="R39" s="195">
        <v>2215.4265256137551</v>
      </c>
      <c r="S39" s="195">
        <v>2300.432838367019</v>
      </c>
      <c r="T39" s="195">
        <v>2433.7546746943631</v>
      </c>
      <c r="U39" s="195">
        <v>2568.3926108154023</v>
      </c>
      <c r="V39" s="195">
        <v>2659.4181246510325</v>
      </c>
      <c r="W39" s="195">
        <v>2418.2544358761302</v>
      </c>
      <c r="X39" s="195">
        <v>2660.9558367450322</v>
      </c>
      <c r="Y39" s="195">
        <v>2757.7689744480217</v>
      </c>
      <c r="Z39" s="195">
        <v>2779.4287797958509</v>
      </c>
      <c r="AA39" s="195">
        <v>2851.6042212085154</v>
      </c>
      <c r="AB39" s="195">
        <v>3029.0474732923399</v>
      </c>
      <c r="AC39" s="195">
        <v>3169.4727673464422</v>
      </c>
      <c r="AD39" s="195">
        <v>3396.9312613907509</v>
      </c>
      <c r="AE39" s="195">
        <v>3869.9219825240557</v>
      </c>
      <c r="AF39" s="196">
        <v>4157.0213078326269</v>
      </c>
      <c r="AG39" s="197">
        <v>1.6843597190864608</v>
      </c>
    </row>
    <row r="40" spans="1:33" s="34" customFormat="1" x14ac:dyDescent="0.25">
      <c r="A40" s="33" t="s">
        <v>135</v>
      </c>
      <c r="B40" s="34" t="s">
        <v>37</v>
      </c>
      <c r="C40" s="194">
        <v>861.88083909195007</v>
      </c>
      <c r="D40" s="195">
        <v>796.88383426150006</v>
      </c>
      <c r="E40" s="195">
        <v>565.26836269549881</v>
      </c>
      <c r="F40" s="195">
        <v>849.56684683422611</v>
      </c>
      <c r="G40" s="195">
        <v>860.09768056049859</v>
      </c>
      <c r="H40" s="195">
        <v>561.75848145799876</v>
      </c>
      <c r="I40" s="195">
        <v>628.44780252906787</v>
      </c>
      <c r="J40" s="195">
        <v>295.14038287002415</v>
      </c>
      <c r="K40" s="195">
        <v>421.70469371562638</v>
      </c>
      <c r="L40" s="195">
        <v>358.8296750441433</v>
      </c>
      <c r="M40" s="195">
        <v>446.40447272694729</v>
      </c>
      <c r="N40" s="195">
        <v>432.44475297333167</v>
      </c>
      <c r="O40" s="195">
        <v>386.48922352949648</v>
      </c>
      <c r="P40" s="195">
        <v>330.16269867769398</v>
      </c>
      <c r="Q40" s="195">
        <v>400.41083026759463</v>
      </c>
      <c r="R40" s="195">
        <v>468.83370540865394</v>
      </c>
      <c r="S40" s="195">
        <v>382.17367318088947</v>
      </c>
      <c r="T40" s="195">
        <v>470.84030341330032</v>
      </c>
      <c r="U40" s="195">
        <v>374.76056339441442</v>
      </c>
      <c r="V40" s="195">
        <v>407.62598262837616</v>
      </c>
      <c r="W40" s="195">
        <v>450.23808412088187</v>
      </c>
      <c r="X40" s="195">
        <v>502.95244655123946</v>
      </c>
      <c r="Y40" s="195">
        <v>439.76392234037354</v>
      </c>
      <c r="Z40" s="195">
        <v>402.85091494076897</v>
      </c>
      <c r="AA40" s="195">
        <v>500.1616830641035</v>
      </c>
      <c r="AB40" s="195">
        <v>624.99084373818675</v>
      </c>
      <c r="AC40" s="195">
        <v>723.42461825036901</v>
      </c>
      <c r="AD40" s="195">
        <v>878.36514749812181</v>
      </c>
      <c r="AE40" s="195">
        <v>1015.48976105004</v>
      </c>
      <c r="AF40" s="196">
        <v>415.96628468376514</v>
      </c>
      <c r="AG40" s="197">
        <v>-0.51737378786374477</v>
      </c>
    </row>
    <row r="41" spans="1:33" s="34" customFormat="1" x14ac:dyDescent="0.25">
      <c r="A41" s="33" t="s">
        <v>136</v>
      </c>
      <c r="B41" s="34" t="s">
        <v>38</v>
      </c>
      <c r="C41" s="194">
        <v>4566.6274056751017</v>
      </c>
      <c r="D41" s="195">
        <v>4566.6274056751017</v>
      </c>
      <c r="E41" s="195">
        <v>4370.793164726113</v>
      </c>
      <c r="F41" s="195">
        <v>4227.6835271095424</v>
      </c>
      <c r="G41" s="195">
        <v>4544.0311471040632</v>
      </c>
      <c r="H41" s="195">
        <v>4604.2878366268305</v>
      </c>
      <c r="I41" s="195">
        <v>4920.635456621354</v>
      </c>
      <c r="J41" s="195">
        <v>5312.3039385193342</v>
      </c>
      <c r="K41" s="195">
        <v>5259.5793351869124</v>
      </c>
      <c r="L41" s="195">
        <v>5124.0017837606902</v>
      </c>
      <c r="M41" s="195">
        <v>4875.4429394792796</v>
      </c>
      <c r="N41" s="195">
        <v>5274.4095333159266</v>
      </c>
      <c r="O41" s="195">
        <v>5416.1152364655836</v>
      </c>
      <c r="P41" s="195">
        <v>5421.9629000086679</v>
      </c>
      <c r="Q41" s="195">
        <v>5686.6669638937137</v>
      </c>
      <c r="R41" s="195">
        <v>6607.7261755474901</v>
      </c>
      <c r="S41" s="195">
        <v>6495.27886148576</v>
      </c>
      <c r="T41" s="195">
        <v>7127.056437953549</v>
      </c>
      <c r="U41" s="195">
        <v>8258.5398197249324</v>
      </c>
      <c r="V41" s="195">
        <v>9231.8323966357111</v>
      </c>
      <c r="W41" s="195">
        <v>7784.3261632577678</v>
      </c>
      <c r="X41" s="195">
        <v>7763.4204302454718</v>
      </c>
      <c r="Y41" s="195">
        <v>8795.3597127140438</v>
      </c>
      <c r="Z41" s="195">
        <v>9728.9263599248352</v>
      </c>
      <c r="AA41" s="195">
        <v>10751.894992489588</v>
      </c>
      <c r="AB41" s="195">
        <v>10906.744785000001</v>
      </c>
      <c r="AC41" s="195">
        <v>9286.4653981707997</v>
      </c>
      <c r="AD41" s="195">
        <v>8386.0234058000005</v>
      </c>
      <c r="AE41" s="195">
        <v>9929.2329384999994</v>
      </c>
      <c r="AF41" s="196">
        <v>10784.543159999999</v>
      </c>
      <c r="AG41" s="197">
        <v>1.3615990975304191</v>
      </c>
    </row>
    <row r="42" spans="1:33" s="34" customFormat="1" x14ac:dyDescent="0.25">
      <c r="A42" s="33" t="s">
        <v>137</v>
      </c>
      <c r="B42" s="34" t="s">
        <v>39</v>
      </c>
      <c r="C42" s="194">
        <v>67.635473018395743</v>
      </c>
      <c r="D42" s="195">
        <v>67.635473018395743</v>
      </c>
      <c r="E42" s="195">
        <v>62.888425185196759</v>
      </c>
      <c r="F42" s="195">
        <v>58.141377351997562</v>
      </c>
      <c r="G42" s="195">
        <v>56.92473957962936</v>
      </c>
      <c r="H42" s="195">
        <v>47.994938089511912</v>
      </c>
      <c r="I42" s="195">
        <v>48.253282326799443</v>
      </c>
      <c r="J42" s="195">
        <v>56.916946251971417</v>
      </c>
      <c r="K42" s="195">
        <v>50.411679720559768</v>
      </c>
      <c r="L42" s="195">
        <v>46.470889176741387</v>
      </c>
      <c r="M42" s="195">
        <v>46.908449925133581</v>
      </c>
      <c r="N42" s="195">
        <v>47.734300811518757</v>
      </c>
      <c r="O42" s="195">
        <v>44.932980602718132</v>
      </c>
      <c r="P42" s="195">
        <v>46.666070515199372</v>
      </c>
      <c r="Q42" s="195">
        <v>61.545324058835128</v>
      </c>
      <c r="R42" s="195">
        <v>82.965015862011967</v>
      </c>
      <c r="S42" s="195">
        <v>140.60014637341723</v>
      </c>
      <c r="T42" s="195">
        <v>167.51265115185291</v>
      </c>
      <c r="U42" s="195">
        <v>175.0911734614331</v>
      </c>
      <c r="V42" s="195">
        <v>196.18565846886784</v>
      </c>
      <c r="W42" s="195">
        <v>144.38020357123142</v>
      </c>
      <c r="X42" s="195">
        <v>133.26659951537576</v>
      </c>
      <c r="Y42" s="195">
        <v>136.20859105115028</v>
      </c>
      <c r="Z42" s="195">
        <v>121.21192579896548</v>
      </c>
      <c r="AA42" s="195">
        <v>113.10533483956652</v>
      </c>
      <c r="AB42" s="195">
        <v>119.43156188131248</v>
      </c>
      <c r="AC42" s="195">
        <v>145.60012973473329</v>
      </c>
      <c r="AD42" s="195">
        <v>155.26059896852627</v>
      </c>
      <c r="AE42" s="195">
        <v>166.39252017779</v>
      </c>
      <c r="AF42" s="196">
        <v>186.02725717603764</v>
      </c>
      <c r="AG42" s="197">
        <v>1.7504392129473429</v>
      </c>
    </row>
    <row r="43" spans="1:33" s="34" customFormat="1" x14ac:dyDescent="0.25">
      <c r="A43" s="33" t="s">
        <v>138</v>
      </c>
      <c r="B43" s="34" t="s">
        <v>40</v>
      </c>
      <c r="C43" s="194">
        <v>58.578733111219989</v>
      </c>
      <c r="D43" s="195">
        <v>49.291784213</v>
      </c>
      <c r="E43" s="195">
        <v>21.349307811999999</v>
      </c>
      <c r="F43" s="195">
        <v>33.782140008399999</v>
      </c>
      <c r="G43" s="195">
        <v>48.224318822400001</v>
      </c>
      <c r="H43" s="195">
        <v>53.875606184399999</v>
      </c>
      <c r="I43" s="195">
        <v>57.643131092399997</v>
      </c>
      <c r="J43" s="195">
        <v>53.279081407299991</v>
      </c>
      <c r="K43" s="195">
        <v>56.123562712839998</v>
      </c>
      <c r="L43" s="195">
        <v>50.155175337750002</v>
      </c>
      <c r="M43" s="195">
        <v>60.13911634395</v>
      </c>
      <c r="N43" s="195">
        <v>69.353854348099986</v>
      </c>
      <c r="O43" s="195">
        <v>78.526678637648516</v>
      </c>
      <c r="P43" s="195">
        <v>80.955256589386195</v>
      </c>
      <c r="Q43" s="195">
        <v>77.178532641402498</v>
      </c>
      <c r="R43" s="195">
        <v>57.733708670396489</v>
      </c>
      <c r="S43" s="195">
        <v>61.40588694178728</v>
      </c>
      <c r="T43" s="195">
        <v>71.10002051325165</v>
      </c>
      <c r="U43" s="195">
        <v>93.662537277313547</v>
      </c>
      <c r="V43" s="195">
        <v>104.04467740985233</v>
      </c>
      <c r="W43" s="195">
        <v>77.978296549664563</v>
      </c>
      <c r="X43" s="195">
        <v>73.369436235646816</v>
      </c>
      <c r="Y43" s="195">
        <v>68.859024487079196</v>
      </c>
      <c r="Z43" s="195">
        <v>66.387167092960837</v>
      </c>
      <c r="AA43" s="195">
        <v>73.134744550711133</v>
      </c>
      <c r="AB43" s="195">
        <v>72.171793440663123</v>
      </c>
      <c r="AC43" s="195">
        <v>74.786876433763183</v>
      </c>
      <c r="AD43" s="195">
        <v>61.105486482852001</v>
      </c>
      <c r="AE43" s="195">
        <v>74.309295557612856</v>
      </c>
      <c r="AF43" s="196">
        <v>102.25964608567058</v>
      </c>
      <c r="AG43" s="197">
        <v>0.74567869010612109</v>
      </c>
    </row>
    <row r="44" spans="1:33" s="34" customFormat="1" x14ac:dyDescent="0.25">
      <c r="A44" s="33" t="s">
        <v>139</v>
      </c>
      <c r="B44" s="34" t="s">
        <v>41</v>
      </c>
      <c r="C44" s="194">
        <v>4770.5544469510151</v>
      </c>
      <c r="D44" s="195">
        <v>4770.5544469510151</v>
      </c>
      <c r="E44" s="195">
        <v>5267.6677877697221</v>
      </c>
      <c r="F44" s="195">
        <v>5811.4923066814526</v>
      </c>
      <c r="G44" s="195">
        <v>5716.1087708254445</v>
      </c>
      <c r="H44" s="195">
        <v>6096.9836143707071</v>
      </c>
      <c r="I44" s="195">
        <v>6674.6673033737725</v>
      </c>
      <c r="J44" s="195">
        <v>7232.9271729740967</v>
      </c>
      <c r="K44" s="195">
        <v>7716.6003424896835</v>
      </c>
      <c r="L44" s="195">
        <v>8206.0468366025798</v>
      </c>
      <c r="M44" s="195">
        <v>8969.3377205112993</v>
      </c>
      <c r="N44" s="195">
        <v>9621.5001238808873</v>
      </c>
      <c r="O44" s="195">
        <v>9804.3945951842106</v>
      </c>
      <c r="P44" s="195">
        <v>9430.904291832434</v>
      </c>
      <c r="Q44" s="195">
        <v>9894.1719634403653</v>
      </c>
      <c r="R44" s="195">
        <v>10968.028778858212</v>
      </c>
      <c r="S44" s="195">
        <v>11558.869873338726</v>
      </c>
      <c r="T44" s="195">
        <v>11989.818559906322</v>
      </c>
      <c r="U44" s="195">
        <v>12795.521041047663</v>
      </c>
      <c r="V44" s="195">
        <v>12832.530910765357</v>
      </c>
      <c r="W44" s="195">
        <v>11785.993522853187</v>
      </c>
      <c r="X44" s="195">
        <v>12405.369584955706</v>
      </c>
      <c r="Y44" s="195">
        <v>13530.321954614014</v>
      </c>
      <c r="Z44" s="195">
        <v>13102.39374777886</v>
      </c>
      <c r="AA44" s="195">
        <v>13204.856050279703</v>
      </c>
      <c r="AB44" s="195">
        <v>13727.98496903209</v>
      </c>
      <c r="AC44" s="195">
        <v>14218.756593014647</v>
      </c>
      <c r="AD44" s="195">
        <v>15838.581231882665</v>
      </c>
      <c r="AE44" s="195">
        <v>17065.811455704366</v>
      </c>
      <c r="AF44" s="196">
        <v>17953.38545470162</v>
      </c>
      <c r="AG44" s="197">
        <v>2.7633750236675518</v>
      </c>
    </row>
    <row r="45" spans="1:33" s="34" customFormat="1" x14ac:dyDescent="0.25">
      <c r="A45" s="33" t="s">
        <v>140</v>
      </c>
      <c r="B45" s="34" t="s">
        <v>42</v>
      </c>
      <c r="C45" s="194">
        <v>1353.9779367983947</v>
      </c>
      <c r="D45" s="195">
        <v>1353.9779367983947</v>
      </c>
      <c r="E45" s="195">
        <v>1104.3819519503891</v>
      </c>
      <c r="F45" s="195">
        <v>914.79366729372191</v>
      </c>
      <c r="G45" s="195">
        <v>1248.1688503322321</v>
      </c>
      <c r="H45" s="195">
        <v>1370.1429616075</v>
      </c>
      <c r="I45" s="195">
        <v>1457.874965666922</v>
      </c>
      <c r="J45" s="195">
        <v>1497.212849932439</v>
      </c>
      <c r="K45" s="195">
        <v>1583.3713496087398</v>
      </c>
      <c r="L45" s="195">
        <v>1698.0055534124224</v>
      </c>
      <c r="M45" s="195">
        <v>1906.9806175227686</v>
      </c>
      <c r="N45" s="195">
        <v>1954.6702247797991</v>
      </c>
      <c r="O45" s="195">
        <v>1898.2954262567628</v>
      </c>
      <c r="P45" s="195">
        <v>1635.3027198841412</v>
      </c>
      <c r="Q45" s="195">
        <v>1589.7529209127918</v>
      </c>
      <c r="R45" s="195">
        <v>1797.3650327745017</v>
      </c>
      <c r="S45" s="195">
        <v>1963.8295214913044</v>
      </c>
      <c r="T45" s="195">
        <v>2035.5267284811898</v>
      </c>
      <c r="U45" s="195">
        <v>2225.4002308165373</v>
      </c>
      <c r="V45" s="195">
        <v>2490.5650469749467</v>
      </c>
      <c r="W45" s="195">
        <v>2116.9912850122601</v>
      </c>
      <c r="X45" s="195">
        <v>2139.7645337103272</v>
      </c>
      <c r="Y45" s="195">
        <v>2305.705166637038</v>
      </c>
      <c r="Z45" s="195">
        <v>2195.5927285849707</v>
      </c>
      <c r="AA45" s="195">
        <v>2271.3897875559933</v>
      </c>
      <c r="AB45" s="195">
        <v>2300.6185637187605</v>
      </c>
      <c r="AC45" s="195">
        <v>2198.7359235423369</v>
      </c>
      <c r="AD45" s="195">
        <v>2562.7455430788445</v>
      </c>
      <c r="AE45" s="195">
        <v>2791.0657707410337</v>
      </c>
      <c r="AF45" s="196">
        <v>2826.3346845784913</v>
      </c>
      <c r="AG45" s="197">
        <v>1.0874303840294617</v>
      </c>
    </row>
    <row r="46" spans="1:33" s="34" customFormat="1" x14ac:dyDescent="0.25">
      <c r="A46" s="33" t="s">
        <v>141</v>
      </c>
      <c r="B46" s="34" t="s">
        <v>43</v>
      </c>
      <c r="C46" s="194">
        <v>3091.6240671188334</v>
      </c>
      <c r="D46" s="195">
        <v>3091.6240671188334</v>
      </c>
      <c r="E46" s="195">
        <v>3016.8871739601118</v>
      </c>
      <c r="F46" s="195">
        <v>3210.7410122448932</v>
      </c>
      <c r="G46" s="195">
        <v>3346.71545662688</v>
      </c>
      <c r="H46" s="195">
        <v>3457.204559415452</v>
      </c>
      <c r="I46" s="195">
        <v>3684.3043583633644</v>
      </c>
      <c r="J46" s="195">
        <v>3836.1033988243507</v>
      </c>
      <c r="K46" s="195">
        <v>3984.3234005365321</v>
      </c>
      <c r="L46" s="195">
        <v>4177.3603113143099</v>
      </c>
      <c r="M46" s="195">
        <v>4487.5957928215375</v>
      </c>
      <c r="N46" s="195">
        <v>4699.9801980777047</v>
      </c>
      <c r="O46" s="195">
        <v>4434.8474624207347</v>
      </c>
      <c r="P46" s="195">
        <v>4093.0196384144238</v>
      </c>
      <c r="Q46" s="195">
        <v>3671.8638135151905</v>
      </c>
      <c r="R46" s="195">
        <v>3460.1655450988378</v>
      </c>
      <c r="S46" s="195">
        <v>3517.1646135353626</v>
      </c>
      <c r="T46" s="195">
        <v>3696.7990338400691</v>
      </c>
      <c r="U46" s="195">
        <v>3949.9584825260799</v>
      </c>
      <c r="V46" s="195">
        <v>4267.0150399131835</v>
      </c>
      <c r="W46" s="195">
        <v>4074.5128475108531</v>
      </c>
      <c r="X46" s="195">
        <v>4286.696073219844</v>
      </c>
      <c r="Y46" s="195">
        <v>4588.3338420396412</v>
      </c>
      <c r="Z46" s="195">
        <v>4692.5391675000474</v>
      </c>
      <c r="AA46" s="195">
        <v>4749.9512773468841</v>
      </c>
      <c r="AB46" s="195">
        <v>4771.7038546180274</v>
      </c>
      <c r="AC46" s="195">
        <v>4942.5461585751236</v>
      </c>
      <c r="AD46" s="195">
        <v>5182.4847494127334</v>
      </c>
      <c r="AE46" s="195">
        <v>5345.4968093756261</v>
      </c>
      <c r="AF46" s="196">
        <v>5667.7077763858442</v>
      </c>
      <c r="AG46" s="197">
        <v>0.83324610409949729</v>
      </c>
    </row>
    <row r="47" spans="1:33" s="34" customFormat="1" x14ac:dyDescent="0.25">
      <c r="A47" s="33" t="s">
        <v>142</v>
      </c>
      <c r="B47" s="34" t="s">
        <v>44</v>
      </c>
      <c r="C47" s="194">
        <v>556.49743000000001</v>
      </c>
      <c r="D47" s="195">
        <v>556.49743000000001</v>
      </c>
      <c r="E47" s="195">
        <v>721.86150799999996</v>
      </c>
      <c r="F47" s="195">
        <v>810.89281800000003</v>
      </c>
      <c r="G47" s="195">
        <v>985.79891599999996</v>
      </c>
      <c r="H47" s="195">
        <v>794.99865</v>
      </c>
      <c r="I47" s="195">
        <v>814.07954199999995</v>
      </c>
      <c r="J47" s="195">
        <v>1011.233554</v>
      </c>
      <c r="K47" s="195">
        <v>1380.1163919999999</v>
      </c>
      <c r="L47" s="195">
        <v>1535.9313480000001</v>
      </c>
      <c r="M47" s="195">
        <v>1526.3906280000001</v>
      </c>
      <c r="N47" s="195">
        <v>1612.2551659999999</v>
      </c>
      <c r="O47" s="195">
        <v>1605.8917180000001</v>
      </c>
      <c r="P47" s="195">
        <v>2671.1912240000001</v>
      </c>
      <c r="Q47" s="195">
        <v>2785.6673740000001</v>
      </c>
      <c r="R47" s="195">
        <v>3001.902278</v>
      </c>
      <c r="S47" s="195">
        <v>3358.0674220000001</v>
      </c>
      <c r="T47" s="195">
        <v>3040.0640619999999</v>
      </c>
      <c r="U47" s="195">
        <v>3762.44004</v>
      </c>
      <c r="V47" s="195">
        <v>5033.8995100000002</v>
      </c>
      <c r="W47" s="195">
        <v>5299.4402799999998</v>
      </c>
      <c r="X47" s="195">
        <v>5908.3284039999999</v>
      </c>
      <c r="Y47" s="195">
        <v>6826.617714</v>
      </c>
      <c r="Z47" s="195">
        <v>7749.6971100000001</v>
      </c>
      <c r="AA47" s="195">
        <v>8734.4571820000001</v>
      </c>
      <c r="AB47" s="195">
        <v>10006.844649999999</v>
      </c>
      <c r="AC47" s="195">
        <v>11179.500027</v>
      </c>
      <c r="AD47" s="195">
        <v>10720.203469961605</v>
      </c>
      <c r="AE47" s="195">
        <v>11108.547743715983</v>
      </c>
      <c r="AF47" s="196">
        <v>12107.781632858909</v>
      </c>
      <c r="AG47" s="197">
        <v>20.757120482764691</v>
      </c>
    </row>
    <row r="48" spans="1:33" s="34" customFormat="1" x14ac:dyDescent="0.25">
      <c r="A48" s="33" t="s">
        <v>143</v>
      </c>
      <c r="B48" s="34" t="s">
        <v>45</v>
      </c>
      <c r="C48" s="194">
        <v>2466.9865535600184</v>
      </c>
      <c r="D48" s="195">
        <v>2466.9865535600184</v>
      </c>
      <c r="E48" s="195">
        <v>2358.5534904910337</v>
      </c>
      <c r="F48" s="195">
        <v>1252.6745962568241</v>
      </c>
      <c r="G48" s="195">
        <v>470.94550561025778</v>
      </c>
      <c r="H48" s="195">
        <v>458.56906859415426</v>
      </c>
      <c r="I48" s="195">
        <v>478.26485634028319</v>
      </c>
      <c r="J48" s="195">
        <v>414.90106254896432</v>
      </c>
      <c r="K48" s="195">
        <v>320.20477509854436</v>
      </c>
      <c r="L48" s="195">
        <v>263.21527916848373</v>
      </c>
      <c r="M48" s="195">
        <v>203.92761063749521</v>
      </c>
      <c r="N48" s="195">
        <v>212.48304321072476</v>
      </c>
      <c r="O48" s="195">
        <v>238.78231905519999</v>
      </c>
      <c r="P48" s="195">
        <v>295.89315375572954</v>
      </c>
      <c r="Q48" s="195">
        <v>435.98940228278065</v>
      </c>
      <c r="R48" s="195">
        <v>617.25397251963659</v>
      </c>
      <c r="S48" s="195">
        <v>689.09724804836242</v>
      </c>
      <c r="T48" s="195">
        <v>929.83394051476853</v>
      </c>
      <c r="U48" s="195">
        <v>1009.8648627709487</v>
      </c>
      <c r="V48" s="195">
        <v>1086.50933524533</v>
      </c>
      <c r="W48" s="195">
        <v>827.29383530113955</v>
      </c>
      <c r="X48" s="195">
        <v>1032.656486549316</v>
      </c>
      <c r="Y48" s="195">
        <v>1198.2836826048901</v>
      </c>
      <c r="Z48" s="195">
        <v>1242.0448940465817</v>
      </c>
      <c r="AA48" s="195">
        <v>1130.1983694609435</v>
      </c>
      <c r="AB48" s="195">
        <v>958.13330103718874</v>
      </c>
      <c r="AC48" s="195">
        <v>864.99828427200475</v>
      </c>
      <c r="AD48" s="195">
        <v>998.40232170917125</v>
      </c>
      <c r="AE48" s="195">
        <v>1239.2248166628742</v>
      </c>
      <c r="AF48" s="196">
        <v>1551.0572123460688</v>
      </c>
      <c r="AG48" s="197">
        <v>-0.37127455757397843</v>
      </c>
    </row>
    <row r="49" spans="1:33" s="34" customFormat="1" x14ac:dyDescent="0.25">
      <c r="A49" s="33" t="s">
        <v>144</v>
      </c>
      <c r="B49" s="34" t="s">
        <v>46</v>
      </c>
      <c r="C49" s="194">
        <v>15548.631893464102</v>
      </c>
      <c r="D49" s="195">
        <v>15548.631893464102</v>
      </c>
      <c r="E49" s="195">
        <v>15307.089194426117</v>
      </c>
      <c r="F49" s="195">
        <v>16940.516524218958</v>
      </c>
      <c r="G49" s="195">
        <v>18138.701048699186</v>
      </c>
      <c r="H49" s="195">
        <v>18948.872030548104</v>
      </c>
      <c r="I49" s="195">
        <v>20162.019863727823</v>
      </c>
      <c r="J49" s="195">
        <v>21319.432323015939</v>
      </c>
      <c r="K49" s="195">
        <v>22671.942747048735</v>
      </c>
      <c r="L49" s="195">
        <v>25236.511259094819</v>
      </c>
      <c r="M49" s="195">
        <v>27413.5887003145</v>
      </c>
      <c r="N49" s="195">
        <v>30245.41902554495</v>
      </c>
      <c r="O49" s="195">
        <v>29449.500006817208</v>
      </c>
      <c r="P49" s="195">
        <v>28905.047944816961</v>
      </c>
      <c r="Q49" s="195">
        <v>29595.324531935697</v>
      </c>
      <c r="R49" s="195">
        <v>32445.961018332287</v>
      </c>
      <c r="S49" s="195">
        <v>35027.666901608645</v>
      </c>
      <c r="T49" s="195">
        <v>35563.159755343899</v>
      </c>
      <c r="U49" s="195">
        <v>35395.705445131898</v>
      </c>
      <c r="V49" s="195">
        <v>34613.020383120398</v>
      </c>
      <c r="W49" s="195">
        <v>32798.291064399644</v>
      </c>
      <c r="X49" s="195">
        <v>31724.391030529194</v>
      </c>
      <c r="Y49" s="195">
        <v>33214.021653202501</v>
      </c>
      <c r="Z49" s="195">
        <v>32346.578555363649</v>
      </c>
      <c r="AA49" s="195">
        <v>32639.574418277254</v>
      </c>
      <c r="AB49" s="195">
        <v>32886.571512371287</v>
      </c>
      <c r="AC49" s="195">
        <v>33444.995383225985</v>
      </c>
      <c r="AD49" s="195">
        <v>33676.962188043202</v>
      </c>
      <c r="AE49" s="195">
        <v>36243.212281848901</v>
      </c>
      <c r="AF49" s="196">
        <v>36677.700677909823</v>
      </c>
      <c r="AG49" s="197">
        <v>1.358902116225889</v>
      </c>
    </row>
    <row r="50" spans="1:33" s="34" customFormat="1" ht="15.75" thickBot="1" x14ac:dyDescent="0.3">
      <c r="A50" s="35" t="s">
        <v>145</v>
      </c>
      <c r="B50" s="36" t="s">
        <v>47</v>
      </c>
      <c r="C50" s="198">
        <v>38398.64901905437</v>
      </c>
      <c r="D50" s="199">
        <v>38398.64901905437</v>
      </c>
      <c r="E50" s="199">
        <v>46780.011790490877</v>
      </c>
      <c r="F50" s="199">
        <v>47214.340198964223</v>
      </c>
      <c r="G50" s="199">
        <v>47336.246594835589</v>
      </c>
      <c r="H50" s="199">
        <v>48803.168473711237</v>
      </c>
      <c r="I50" s="199">
        <v>50379.02638579801</v>
      </c>
      <c r="J50" s="199">
        <v>51515.183062807533</v>
      </c>
      <c r="K50" s="199">
        <v>54995.724944265923</v>
      </c>
      <c r="L50" s="199">
        <v>54587.220269651691</v>
      </c>
      <c r="M50" s="199">
        <v>58096.486542038016</v>
      </c>
      <c r="N50" s="199">
        <v>62624.91275978319</v>
      </c>
      <c r="O50" s="199">
        <v>56925.705347687966</v>
      </c>
      <c r="P50" s="199">
        <v>55150.613022534475</v>
      </c>
      <c r="Q50" s="199">
        <v>55726.239005327312</v>
      </c>
      <c r="R50" s="199">
        <v>56779.078863144619</v>
      </c>
      <c r="S50" s="199">
        <v>60702.770696664811</v>
      </c>
      <c r="T50" s="199">
        <v>60862.6901832972</v>
      </c>
      <c r="U50" s="199">
        <v>62080.067721917898</v>
      </c>
      <c r="V50" s="199">
        <v>56684.936652737648</v>
      </c>
      <c r="W50" s="199">
        <v>53291.934760213757</v>
      </c>
      <c r="X50" s="199">
        <v>61553.001103189774</v>
      </c>
      <c r="Y50" s="199">
        <v>65412.419128827074</v>
      </c>
      <c r="Z50" s="199">
        <v>65144.065445533663</v>
      </c>
      <c r="AA50" s="199">
        <v>66294.008900574976</v>
      </c>
      <c r="AB50" s="199">
        <v>70277.447261845984</v>
      </c>
      <c r="AC50" s="199">
        <v>72633.434764838588</v>
      </c>
      <c r="AD50" s="199">
        <v>74770.370154303921</v>
      </c>
      <c r="AE50" s="199">
        <v>78442.307853774648</v>
      </c>
      <c r="AF50" s="200">
        <v>81563.838724391666</v>
      </c>
      <c r="AG50" s="201">
        <v>1.1241330309281883</v>
      </c>
    </row>
    <row r="52" spans="1:33" x14ac:dyDescent="0.25">
      <c r="B52" t="s">
        <v>48</v>
      </c>
    </row>
    <row r="53" spans="1:33" x14ac:dyDescent="0.25">
      <c r="B53" t="s">
        <v>241</v>
      </c>
      <c r="C53" s="30" t="s">
        <v>317</v>
      </c>
      <c r="D53" s="5"/>
    </row>
    <row r="54" spans="1:33" x14ac:dyDescent="0.25">
      <c r="B54" t="s">
        <v>310</v>
      </c>
      <c r="C54" s="27"/>
      <c r="D54" s="29" t="s">
        <v>179</v>
      </c>
    </row>
    <row r="55" spans="1:33" x14ac:dyDescent="0.25">
      <c r="B55"/>
    </row>
    <row r="56" spans="1:33" x14ac:dyDescent="0.25">
      <c r="B56" s="58" t="s">
        <v>311</v>
      </c>
    </row>
    <row r="57" spans="1:33" x14ac:dyDescent="0.25">
      <c r="B57"/>
    </row>
    <row r="58" spans="1:33" x14ac:dyDescent="0.25">
      <c r="B58"/>
    </row>
  </sheetData>
  <phoneticPr fontId="2"/>
  <hyperlinks>
    <hyperlink ref="D54" r:id="rId1" xr:uid="{00000000-0004-0000-23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tabColor rgb="FFC5D9F1"/>
    <pageSetUpPr fitToPage="1"/>
  </sheetPr>
  <dimension ref="A1:AG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A2" sqref="A2"/>
    </sheetView>
  </sheetViews>
  <sheetFormatPr defaultColWidth="9.140625" defaultRowHeight="15" x14ac:dyDescent="0.25"/>
  <cols>
    <col min="1" max="1" width="20.7109375" style="1" customWidth="1"/>
    <col min="2" max="2" width="20.7109375" style="1" hidden="1" customWidth="1"/>
    <col min="3" max="28" width="9.7109375" style="1" customWidth="1"/>
    <col min="29" max="31" width="9.7109375" style="71" customWidth="1"/>
    <col min="32" max="32" width="9.7109375" style="1" customWidth="1"/>
    <col min="33" max="33" width="14.5703125" style="45" customWidth="1"/>
    <col min="34" max="16384" width="9.140625" style="1"/>
  </cols>
  <sheetData>
    <row r="1" spans="1:33" ht="15.75" customHeight="1" x14ac:dyDescent="0.35">
      <c r="A1" s="97" t="s">
        <v>337</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98</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61" t="s">
        <v>100</v>
      </c>
    </row>
    <row r="5" spans="1:33" hidden="1" x14ac:dyDescent="0.25">
      <c r="A5" s="9"/>
      <c r="B5" s="72" t="s">
        <v>0</v>
      </c>
      <c r="C5" s="75" t="s">
        <v>1</v>
      </c>
      <c r="D5" s="78" t="s">
        <v>213</v>
      </c>
      <c r="E5" s="78" t="s">
        <v>214</v>
      </c>
      <c r="F5" s="78" t="s">
        <v>215</v>
      </c>
      <c r="G5" s="78" t="s">
        <v>216</v>
      </c>
      <c r="H5" s="78" t="s">
        <v>217</v>
      </c>
      <c r="I5" s="78" t="s">
        <v>218</v>
      </c>
      <c r="J5" s="78" t="s">
        <v>219</v>
      </c>
      <c r="K5" s="78" t="s">
        <v>220</v>
      </c>
      <c r="L5" s="78" t="s">
        <v>221</v>
      </c>
      <c r="M5" s="78" t="s">
        <v>222</v>
      </c>
      <c r="N5" s="78" t="s">
        <v>223</v>
      </c>
      <c r="O5" s="78" t="s">
        <v>224</v>
      </c>
      <c r="P5" s="78" t="s">
        <v>225</v>
      </c>
      <c r="Q5" s="78" t="s">
        <v>226</v>
      </c>
      <c r="R5" s="78" t="s">
        <v>227</v>
      </c>
      <c r="S5" s="78" t="s">
        <v>228</v>
      </c>
      <c r="T5" s="78" t="s">
        <v>229</v>
      </c>
      <c r="U5" s="78" t="s">
        <v>230</v>
      </c>
      <c r="V5" s="78" t="s">
        <v>231</v>
      </c>
      <c r="W5" s="78" t="s">
        <v>232</v>
      </c>
      <c r="X5" s="78" t="s">
        <v>233</v>
      </c>
      <c r="Y5" s="78" t="s">
        <v>234</v>
      </c>
      <c r="Z5" s="78" t="s">
        <v>235</v>
      </c>
      <c r="AA5" s="78" t="s">
        <v>236</v>
      </c>
      <c r="AB5" s="78" t="s">
        <v>237</v>
      </c>
      <c r="AC5" s="78"/>
      <c r="AD5" s="78" t="s">
        <v>238</v>
      </c>
      <c r="AE5" s="78"/>
      <c r="AF5" s="76" t="s">
        <v>239</v>
      </c>
      <c r="AG5" s="85" t="s">
        <v>240</v>
      </c>
    </row>
    <row r="6" spans="1:33" s="34" customFormat="1" x14ac:dyDescent="0.25">
      <c r="A6" s="33" t="s">
        <v>104</v>
      </c>
      <c r="B6" s="34" t="s">
        <v>2</v>
      </c>
      <c r="C6" s="202">
        <v>2099.67121</v>
      </c>
      <c r="D6" s="185">
        <v>2099.67121</v>
      </c>
      <c r="E6" s="185">
        <v>1897.21183</v>
      </c>
      <c r="F6" s="185">
        <v>1827.4918</v>
      </c>
      <c r="G6" s="185">
        <v>1825.11267</v>
      </c>
      <c r="H6" s="185">
        <v>2056.3029000000001</v>
      </c>
      <c r="I6" s="185">
        <v>2734.0003900000002</v>
      </c>
      <c r="J6" s="185">
        <v>2776.5213100000001</v>
      </c>
      <c r="K6" s="185">
        <v>2572.8743199999999</v>
      </c>
      <c r="L6" s="185">
        <v>2263.2874099999999</v>
      </c>
      <c r="M6" s="185">
        <v>2501.9183499999995</v>
      </c>
      <c r="N6" s="185">
        <v>2827.8557500000002</v>
      </c>
      <c r="O6" s="185">
        <v>2656.0624500000004</v>
      </c>
      <c r="P6" s="185">
        <v>2898.5823</v>
      </c>
      <c r="Q6" s="185">
        <v>2825.600324</v>
      </c>
      <c r="R6" s="185">
        <v>2848.9534699999995</v>
      </c>
      <c r="S6" s="185">
        <v>2683.7832699999999</v>
      </c>
      <c r="T6" s="185">
        <v>3194.4014000000002</v>
      </c>
      <c r="U6" s="185">
        <v>2594.7119432603999</v>
      </c>
      <c r="V6" s="185">
        <v>2968.5931504404002</v>
      </c>
      <c r="W6" s="185">
        <v>2742.5509999999999</v>
      </c>
      <c r="X6" s="185">
        <v>2116.5136299999999</v>
      </c>
      <c r="Y6" s="185">
        <v>1884.2873999999999</v>
      </c>
      <c r="Z6" s="185">
        <v>2472.2530750000001</v>
      </c>
      <c r="AA6" s="185">
        <v>1964.813435</v>
      </c>
      <c r="AB6" s="185">
        <v>2258.5455949999996</v>
      </c>
      <c r="AC6" s="185">
        <v>1718.834556</v>
      </c>
      <c r="AD6" s="185">
        <v>1713.0145899873085</v>
      </c>
      <c r="AE6" s="185">
        <v>1755.6179795724902</v>
      </c>
      <c r="AF6" s="190">
        <v>1782.066049596458</v>
      </c>
      <c r="AG6" s="203">
        <v>-0.15126423551025495</v>
      </c>
    </row>
    <row r="7" spans="1:33" s="34" customFormat="1" x14ac:dyDescent="0.25">
      <c r="A7" s="33" t="s">
        <v>105</v>
      </c>
      <c r="B7" s="34" t="s">
        <v>4</v>
      </c>
      <c r="C7" s="194">
        <v>54.68319583572594</v>
      </c>
      <c r="D7" s="195">
        <v>54.68319583572594</v>
      </c>
      <c r="E7" s="195">
        <v>47.574928720862523</v>
      </c>
      <c r="F7" s="195">
        <v>46.264614252859808</v>
      </c>
      <c r="G7" s="195">
        <v>47.529331801901002</v>
      </c>
      <c r="H7" s="195">
        <v>60.465614597967601</v>
      </c>
      <c r="I7" s="195">
        <v>68.088198896098334</v>
      </c>
      <c r="J7" s="195">
        <v>69.802587179930597</v>
      </c>
      <c r="K7" s="195">
        <v>68.11105415041294</v>
      </c>
      <c r="L7" s="195">
        <v>74.410317817814942</v>
      </c>
      <c r="M7" s="195">
        <v>73.586682104877511</v>
      </c>
      <c r="N7" s="195">
        <v>80.258394194298816</v>
      </c>
      <c r="O7" s="195">
        <v>84.869261078556065</v>
      </c>
      <c r="P7" s="195">
        <v>95.468028657740177</v>
      </c>
      <c r="Q7" s="195">
        <v>76.116182620734847</v>
      </c>
      <c r="R7" s="195">
        <v>90.889588796459705</v>
      </c>
      <c r="S7" s="195">
        <v>88.942489616313821</v>
      </c>
      <c r="T7" s="195">
        <v>77.485979304827325</v>
      </c>
      <c r="U7" s="195">
        <v>82.888497611291143</v>
      </c>
      <c r="V7" s="195">
        <v>76.295895377490496</v>
      </c>
      <c r="W7" s="195">
        <v>64.880442354622133</v>
      </c>
      <c r="X7" s="195">
        <v>76.645807946132507</v>
      </c>
      <c r="Y7" s="195">
        <v>67.443526139308986</v>
      </c>
      <c r="Z7" s="195">
        <v>69.071989081349656</v>
      </c>
      <c r="AA7" s="195">
        <v>74.102051380094366</v>
      </c>
      <c r="AB7" s="195">
        <v>68.926711309908796</v>
      </c>
      <c r="AC7" s="195">
        <v>56.874066733549427</v>
      </c>
      <c r="AD7" s="195">
        <v>62.357930462158564</v>
      </c>
      <c r="AE7" s="195">
        <v>64.844148682273072</v>
      </c>
      <c r="AF7" s="196">
        <v>47.440112688236823</v>
      </c>
      <c r="AG7" s="197">
        <v>-0.13245537384552467</v>
      </c>
    </row>
    <row r="8" spans="1:33" s="34" customFormat="1" x14ac:dyDescent="0.25">
      <c r="A8" s="33" t="s">
        <v>106</v>
      </c>
      <c r="B8" s="34" t="s">
        <v>5</v>
      </c>
      <c r="C8" s="194" t="s">
        <v>58</v>
      </c>
      <c r="D8" s="195" t="s">
        <v>58</v>
      </c>
      <c r="E8" s="195" t="s">
        <v>58</v>
      </c>
      <c r="F8" s="195" t="s">
        <v>58</v>
      </c>
      <c r="G8" s="195" t="s">
        <v>58</v>
      </c>
      <c r="H8" s="195" t="s">
        <v>58</v>
      </c>
      <c r="I8" s="195" t="s">
        <v>58</v>
      </c>
      <c r="J8" s="195" t="s">
        <v>58</v>
      </c>
      <c r="K8" s="195" t="s">
        <v>58</v>
      </c>
      <c r="L8" s="195" t="s">
        <v>58</v>
      </c>
      <c r="M8" s="195" t="s">
        <v>58</v>
      </c>
      <c r="N8" s="195" t="s">
        <v>58</v>
      </c>
      <c r="O8" s="195" t="s">
        <v>58</v>
      </c>
      <c r="P8" s="195" t="s">
        <v>58</v>
      </c>
      <c r="Q8" s="195" t="s">
        <v>58</v>
      </c>
      <c r="R8" s="195" t="s">
        <v>58</v>
      </c>
      <c r="S8" s="195" t="s">
        <v>58</v>
      </c>
      <c r="T8" s="195" t="s">
        <v>58</v>
      </c>
      <c r="U8" s="195" t="s">
        <v>58</v>
      </c>
      <c r="V8" s="195" t="s">
        <v>58</v>
      </c>
      <c r="W8" s="195" t="s">
        <v>58</v>
      </c>
      <c r="X8" s="195" t="s">
        <v>58</v>
      </c>
      <c r="Y8" s="195" t="s">
        <v>58</v>
      </c>
      <c r="Z8" s="195" t="s">
        <v>58</v>
      </c>
      <c r="AA8" s="195" t="s">
        <v>58</v>
      </c>
      <c r="AB8" s="195" t="s">
        <v>58</v>
      </c>
      <c r="AC8" s="195" t="s">
        <v>58</v>
      </c>
      <c r="AD8" s="195" t="s">
        <v>58</v>
      </c>
      <c r="AE8" s="195" t="s">
        <v>58</v>
      </c>
      <c r="AF8" s="196" t="s">
        <v>58</v>
      </c>
      <c r="AG8" s="197" t="s">
        <v>3</v>
      </c>
    </row>
    <row r="9" spans="1:33" s="34" customFormat="1" x14ac:dyDescent="0.25">
      <c r="A9" s="33" t="s">
        <v>107</v>
      </c>
      <c r="B9" s="34" t="s">
        <v>6</v>
      </c>
      <c r="C9" s="194">
        <v>13417.861295519777</v>
      </c>
      <c r="D9" s="195">
        <v>13417.861295519777</v>
      </c>
      <c r="E9" s="195">
        <v>13560.737499999999</v>
      </c>
      <c r="F9" s="195">
        <v>13406.25135</v>
      </c>
      <c r="G9" s="195">
        <v>13934.5183</v>
      </c>
      <c r="H9" s="195">
        <v>14338.835783014398</v>
      </c>
      <c r="I9" s="195">
        <v>13071.375378613246</v>
      </c>
      <c r="J9" s="195">
        <v>16004.403547844035</v>
      </c>
      <c r="K9" s="195">
        <v>17841.520403534032</v>
      </c>
      <c r="L9" s="195">
        <v>18688.36739531035</v>
      </c>
      <c r="M9" s="195">
        <v>15074.674948098402</v>
      </c>
      <c r="N9" s="195">
        <v>16328.054092660972</v>
      </c>
      <c r="O9" s="195">
        <v>16441.144320157546</v>
      </c>
      <c r="P9" s="195">
        <v>23054.782293954158</v>
      </c>
      <c r="Q9" s="195">
        <v>23393.421454919579</v>
      </c>
      <c r="R9" s="195">
        <v>24694.785978681641</v>
      </c>
      <c r="S9" s="195">
        <v>25418.276781444973</v>
      </c>
      <c r="T9" s="195">
        <v>27789.725451294024</v>
      </c>
      <c r="U9" s="195">
        <v>30990.178098747198</v>
      </c>
      <c r="V9" s="195">
        <v>31508.526864662501</v>
      </c>
      <c r="W9" s="195">
        <v>23084.381016336993</v>
      </c>
      <c r="X9" s="195">
        <v>25078.240258511505</v>
      </c>
      <c r="Y9" s="195">
        <v>22299.082793944501</v>
      </c>
      <c r="Z9" s="195">
        <v>19967.702006159991</v>
      </c>
      <c r="AA9" s="195">
        <v>20317.865389776503</v>
      </c>
      <c r="AB9" s="195">
        <v>17729.010608745</v>
      </c>
      <c r="AC9" s="195">
        <v>19022.686770985001</v>
      </c>
      <c r="AD9" s="195">
        <v>21827.443029992999</v>
      </c>
      <c r="AE9" s="195">
        <v>24628.043186957006</v>
      </c>
      <c r="AF9" s="196">
        <v>30508.476762722647</v>
      </c>
      <c r="AG9" s="197">
        <v>1.2737212802243996</v>
      </c>
    </row>
    <row r="10" spans="1:33" s="34" customFormat="1" x14ac:dyDescent="0.25">
      <c r="A10" s="33" t="s">
        <v>108</v>
      </c>
      <c r="B10" s="34" t="s">
        <v>7</v>
      </c>
      <c r="C10" s="194">
        <v>958.9001417999998</v>
      </c>
      <c r="D10" s="195">
        <v>184.48356000000001</v>
      </c>
      <c r="E10" s="195">
        <v>913.12670400000002</v>
      </c>
      <c r="F10" s="195">
        <v>853.07349119999981</v>
      </c>
      <c r="G10" s="195">
        <v>824.61030479999999</v>
      </c>
      <c r="H10" s="195">
        <v>830.74337490000005</v>
      </c>
      <c r="I10" s="195">
        <v>862.41380790000005</v>
      </c>
      <c r="J10" s="195">
        <v>749.52594150000004</v>
      </c>
      <c r="K10" s="195">
        <v>28.5033897</v>
      </c>
      <c r="L10" s="195">
        <v>221.69303099999996</v>
      </c>
      <c r="M10" s="195">
        <v>25.296143099999998</v>
      </c>
      <c r="N10" s="195">
        <v>202.69077119999997</v>
      </c>
      <c r="O10" s="195">
        <v>303.99595349999993</v>
      </c>
      <c r="P10" s="195">
        <v>332.53954649999997</v>
      </c>
      <c r="Q10" s="195">
        <v>433.88493210000001</v>
      </c>
      <c r="R10" s="195">
        <v>364.20997949999992</v>
      </c>
      <c r="S10" s="195">
        <v>348.37476299999997</v>
      </c>
      <c r="T10" s="195">
        <v>332.278096968</v>
      </c>
      <c r="U10" s="195">
        <v>164.68625159999999</v>
      </c>
      <c r="V10" s="195">
        <v>385.73602979999998</v>
      </c>
      <c r="W10" s="195">
        <v>653.28637499999991</v>
      </c>
      <c r="X10" s="195">
        <v>308.52089160000003</v>
      </c>
      <c r="Y10" s="195">
        <v>239.52939509999999</v>
      </c>
      <c r="Z10" s="195">
        <v>201.9269085</v>
      </c>
      <c r="AA10" s="195">
        <v>285.72375876000001</v>
      </c>
      <c r="AB10" s="195">
        <v>257.60826357600001</v>
      </c>
      <c r="AC10" s="195">
        <v>273.37900401000002</v>
      </c>
      <c r="AD10" s="195">
        <v>244.953550167</v>
      </c>
      <c r="AE10" s="195">
        <v>252.80220698975995</v>
      </c>
      <c r="AF10" s="196">
        <v>259.504198328352</v>
      </c>
      <c r="AG10" s="197">
        <v>-0.72937307336171253</v>
      </c>
    </row>
    <row r="11" spans="1:33" s="34" customFormat="1" x14ac:dyDescent="0.25">
      <c r="A11" s="33" t="s">
        <v>109</v>
      </c>
      <c r="B11" s="34" t="s">
        <v>8</v>
      </c>
      <c r="C11" s="194">
        <v>4582.3567884123941</v>
      </c>
      <c r="D11" s="195">
        <v>4582.3567884123941</v>
      </c>
      <c r="E11" s="195">
        <v>4843.254439150599</v>
      </c>
      <c r="F11" s="195">
        <v>4807.5852782729007</v>
      </c>
      <c r="G11" s="195">
        <v>3995.453057214957</v>
      </c>
      <c r="H11" s="195">
        <v>4491.9403940942793</v>
      </c>
      <c r="I11" s="195">
        <v>4210.3257231714933</v>
      </c>
      <c r="J11" s="195">
        <v>3994.9896058185127</v>
      </c>
      <c r="K11" s="195">
        <v>4036.3361066403027</v>
      </c>
      <c r="L11" s="195">
        <v>4979.1788867624691</v>
      </c>
      <c r="M11" s="195">
        <v>4305.749222027328</v>
      </c>
      <c r="N11" s="195">
        <v>4457.2492069213431</v>
      </c>
      <c r="O11" s="195">
        <v>5270.1359013270876</v>
      </c>
      <c r="P11" s="195">
        <v>4933.3348356634633</v>
      </c>
      <c r="Q11" s="195">
        <v>5570.508794717126</v>
      </c>
      <c r="R11" s="195">
        <v>5813.877556871159</v>
      </c>
      <c r="S11" s="195">
        <v>5837.8214613248183</v>
      </c>
      <c r="T11" s="195">
        <v>4900.2471426710799</v>
      </c>
      <c r="U11" s="195">
        <v>5931.4488948510007</v>
      </c>
      <c r="V11" s="195">
        <v>6052.3007168152226</v>
      </c>
      <c r="W11" s="195">
        <v>5465.7494500355133</v>
      </c>
      <c r="X11" s="195">
        <v>5692.5274510629488</v>
      </c>
      <c r="Y11" s="195">
        <v>4584.3470290083051</v>
      </c>
      <c r="Z11" s="195">
        <v>5106.8049935480803</v>
      </c>
      <c r="AA11" s="195">
        <v>5524.3623612940337</v>
      </c>
      <c r="AB11" s="195">
        <v>5523.5211634076259</v>
      </c>
      <c r="AC11" s="195">
        <v>5247.5299925237496</v>
      </c>
      <c r="AD11" s="195">
        <v>4549.317230836833</v>
      </c>
      <c r="AE11" s="195">
        <v>5017.8943176296589</v>
      </c>
      <c r="AF11" s="196">
        <v>5176.9221694473808</v>
      </c>
      <c r="AG11" s="197">
        <v>0.12975100117443719</v>
      </c>
    </row>
    <row r="12" spans="1:33" s="34" customFormat="1" x14ac:dyDescent="0.25">
      <c r="A12" s="33" t="s">
        <v>110</v>
      </c>
      <c r="B12" s="34" t="s">
        <v>9</v>
      </c>
      <c r="C12" s="194">
        <v>148.72445751000001</v>
      </c>
      <c r="D12" s="195">
        <v>148.72445751000001</v>
      </c>
      <c r="E12" s="195" t="s">
        <v>58</v>
      </c>
      <c r="F12" s="195" t="s">
        <v>58</v>
      </c>
      <c r="G12" s="195" t="s">
        <v>58</v>
      </c>
      <c r="H12" s="195">
        <v>141.19590601499996</v>
      </c>
      <c r="I12" s="195">
        <v>104.129539425</v>
      </c>
      <c r="J12" s="195">
        <v>117.296623923</v>
      </c>
      <c r="K12" s="195">
        <v>75.15901190999999</v>
      </c>
      <c r="L12" s="195">
        <v>82.681958613000006</v>
      </c>
      <c r="M12" s="195">
        <v>67.051963250999989</v>
      </c>
      <c r="N12" s="195">
        <v>58.205082048000001</v>
      </c>
      <c r="O12" s="195">
        <v>91.226181048000001</v>
      </c>
      <c r="P12" s="195">
        <v>74.760469884000003</v>
      </c>
      <c r="Q12" s="195">
        <v>70.093070381999993</v>
      </c>
      <c r="R12" s="195">
        <v>74.581116539999996</v>
      </c>
      <c r="S12" s="195">
        <v>80.623194566999985</v>
      </c>
      <c r="T12" s="195">
        <v>62.250048741000008</v>
      </c>
      <c r="U12" s="195">
        <v>77.218076852999999</v>
      </c>
      <c r="V12" s="195">
        <v>68.174727032999996</v>
      </c>
      <c r="W12" s="195">
        <v>22.070314518</v>
      </c>
      <c r="X12" s="195">
        <v>19.831896231000002</v>
      </c>
      <c r="Y12" s="195">
        <v>76.730159052000005</v>
      </c>
      <c r="Z12" s="195">
        <v>12.622817879999999</v>
      </c>
      <c r="AA12" s="195">
        <v>12.622817879999999</v>
      </c>
      <c r="AB12" s="195">
        <v>15.820558289999999</v>
      </c>
      <c r="AC12" s="195">
        <v>11.079995595</v>
      </c>
      <c r="AD12" s="195">
        <v>13.346437842</v>
      </c>
      <c r="AE12" s="195">
        <v>20.319814032</v>
      </c>
      <c r="AF12" s="196">
        <v>65.941010846999987</v>
      </c>
      <c r="AG12" s="197">
        <v>-0.55662295259966765</v>
      </c>
    </row>
    <row r="13" spans="1:33" s="34" customFormat="1" x14ac:dyDescent="0.25">
      <c r="A13" s="33" t="s">
        <v>111</v>
      </c>
      <c r="B13" s="34" t="s">
        <v>10</v>
      </c>
      <c r="C13" s="194">
        <v>185.3938</v>
      </c>
      <c r="D13" s="195">
        <v>185.3938</v>
      </c>
      <c r="E13" s="195">
        <v>178.50073</v>
      </c>
      <c r="F13" s="195">
        <v>188.05656999999999</v>
      </c>
      <c r="G13" s="195">
        <v>159.05973</v>
      </c>
      <c r="H13" s="195">
        <v>196.79065</v>
      </c>
      <c r="I13" s="195">
        <v>219.14599000000001</v>
      </c>
      <c r="J13" s="195">
        <v>286.28737000000001</v>
      </c>
      <c r="K13" s="195">
        <v>311.71971000000002</v>
      </c>
      <c r="L13" s="195">
        <v>312.83327000000003</v>
      </c>
      <c r="M13" s="195">
        <v>490.13736999999998</v>
      </c>
      <c r="N13" s="195">
        <v>613.63287000000003</v>
      </c>
      <c r="O13" s="195">
        <v>610.22805000000005</v>
      </c>
      <c r="P13" s="195">
        <v>439.29437999999999</v>
      </c>
      <c r="Q13" s="195">
        <v>394.57094999999998</v>
      </c>
      <c r="R13" s="195">
        <v>172.76183</v>
      </c>
      <c r="S13" s="195">
        <v>927.68691000000001</v>
      </c>
      <c r="T13" s="195">
        <v>944.90129000000002</v>
      </c>
      <c r="U13" s="195">
        <v>877.04548</v>
      </c>
      <c r="V13" s="195">
        <v>807.44032000000004</v>
      </c>
      <c r="W13" s="195">
        <v>697.63816999999995</v>
      </c>
      <c r="X13" s="195">
        <v>595.90180999999995</v>
      </c>
      <c r="Y13" s="195">
        <v>633.23976000000005</v>
      </c>
      <c r="Z13" s="195">
        <v>627.82943</v>
      </c>
      <c r="AA13" s="195">
        <v>764.78377999999998</v>
      </c>
      <c r="AB13" s="195">
        <v>742.42868999999996</v>
      </c>
      <c r="AC13" s="195">
        <v>776.75777000000005</v>
      </c>
      <c r="AD13" s="195">
        <v>917.35771</v>
      </c>
      <c r="AE13" s="195">
        <v>814.95437000000004</v>
      </c>
      <c r="AF13" s="196">
        <v>868.36761016979995</v>
      </c>
      <c r="AG13" s="197">
        <v>3.6839085782253771</v>
      </c>
    </row>
    <row r="14" spans="1:33" s="34" customFormat="1" x14ac:dyDescent="0.25">
      <c r="A14" s="33" t="s">
        <v>112</v>
      </c>
      <c r="B14" s="34" t="s">
        <v>11</v>
      </c>
      <c r="C14" s="194" t="s">
        <v>58</v>
      </c>
      <c r="D14" s="195" t="s">
        <v>58</v>
      </c>
      <c r="E14" s="195" t="s">
        <v>58</v>
      </c>
      <c r="F14" s="195" t="s">
        <v>58</v>
      </c>
      <c r="G14" s="195" t="s">
        <v>58</v>
      </c>
      <c r="H14" s="195" t="s">
        <v>58</v>
      </c>
      <c r="I14" s="195" t="s">
        <v>58</v>
      </c>
      <c r="J14" s="195" t="s">
        <v>58</v>
      </c>
      <c r="K14" s="195" t="s">
        <v>58</v>
      </c>
      <c r="L14" s="195" t="s">
        <v>58</v>
      </c>
      <c r="M14" s="195" t="s">
        <v>58</v>
      </c>
      <c r="N14" s="195" t="s">
        <v>58</v>
      </c>
      <c r="O14" s="195" t="s">
        <v>58</v>
      </c>
      <c r="P14" s="195" t="s">
        <v>58</v>
      </c>
      <c r="Q14" s="195" t="s">
        <v>58</v>
      </c>
      <c r="R14" s="195" t="s">
        <v>58</v>
      </c>
      <c r="S14" s="195" t="s">
        <v>58</v>
      </c>
      <c r="T14" s="195" t="s">
        <v>58</v>
      </c>
      <c r="U14" s="195" t="s">
        <v>58</v>
      </c>
      <c r="V14" s="195" t="s">
        <v>58</v>
      </c>
      <c r="W14" s="195" t="s">
        <v>58</v>
      </c>
      <c r="X14" s="195" t="s">
        <v>58</v>
      </c>
      <c r="Y14" s="195" t="s">
        <v>58</v>
      </c>
      <c r="Z14" s="195" t="s">
        <v>58</v>
      </c>
      <c r="AA14" s="195" t="s">
        <v>58</v>
      </c>
      <c r="AB14" s="195" t="s">
        <v>58</v>
      </c>
      <c r="AC14" s="195" t="s">
        <v>58</v>
      </c>
      <c r="AD14" s="195" t="s">
        <v>58</v>
      </c>
      <c r="AE14" s="195" t="s">
        <v>58</v>
      </c>
      <c r="AF14" s="196" t="s">
        <v>58</v>
      </c>
      <c r="AG14" s="197" t="s">
        <v>3</v>
      </c>
    </row>
    <row r="15" spans="1:33" s="34" customFormat="1" x14ac:dyDescent="0.25">
      <c r="A15" s="33" t="s">
        <v>113</v>
      </c>
      <c r="B15" s="34" t="s">
        <v>12</v>
      </c>
      <c r="C15" s="194">
        <v>3036.4288425140385</v>
      </c>
      <c r="D15" s="195">
        <v>3036.4288425140385</v>
      </c>
      <c r="E15" s="195">
        <v>2703.0638932968373</v>
      </c>
      <c r="F15" s="195">
        <v>2933.3619032050215</v>
      </c>
      <c r="G15" s="195">
        <v>4403.6755720406209</v>
      </c>
      <c r="H15" s="195">
        <v>4938.8925611033692</v>
      </c>
      <c r="I15" s="195">
        <v>5160.0508453763787</v>
      </c>
      <c r="J15" s="195">
        <v>4922.5809022048552</v>
      </c>
      <c r="K15" s="195">
        <v>4514.8406416964835</v>
      </c>
      <c r="L15" s="195">
        <v>4498.7935523851456</v>
      </c>
      <c r="M15" s="195">
        <v>4218.5210907890805</v>
      </c>
      <c r="N15" s="195">
        <v>4200.7590995718765</v>
      </c>
      <c r="O15" s="195">
        <v>3470.2234647869045</v>
      </c>
      <c r="P15" s="195">
        <v>2798.8511549425302</v>
      </c>
      <c r="Q15" s="195">
        <v>2952.8747952362182</v>
      </c>
      <c r="R15" s="195">
        <v>2443.1299902653691</v>
      </c>
      <c r="S15" s="195">
        <v>2479.60785410676</v>
      </c>
      <c r="T15" s="195">
        <v>3218.7413220904245</v>
      </c>
      <c r="U15" s="195">
        <v>3380.7770664446816</v>
      </c>
      <c r="V15" s="195">
        <v>2912.0644982264953</v>
      </c>
      <c r="W15" s="195">
        <v>1621.9088641745527</v>
      </c>
      <c r="X15" s="195">
        <v>2264.2897589786594</v>
      </c>
      <c r="Y15" s="195">
        <v>2327.2370031558612</v>
      </c>
      <c r="Z15" s="195">
        <v>1661.9982932503681</v>
      </c>
      <c r="AA15" s="195">
        <v>1975.2383868202505</v>
      </c>
      <c r="AB15" s="195">
        <v>2350.2779899089087</v>
      </c>
      <c r="AC15" s="195">
        <v>2357.9223195528903</v>
      </c>
      <c r="AD15" s="195">
        <v>2093.7286352832684</v>
      </c>
      <c r="AE15" s="195">
        <v>1631.6622453224459</v>
      </c>
      <c r="AF15" s="196">
        <v>1869.3028592121443</v>
      </c>
      <c r="AG15" s="197">
        <v>-0.3843745543977779</v>
      </c>
    </row>
    <row r="16" spans="1:33" s="34" customFormat="1" x14ac:dyDescent="0.25">
      <c r="A16" s="33" t="s">
        <v>114</v>
      </c>
      <c r="B16" s="34" t="s">
        <v>13</v>
      </c>
      <c r="C16" s="194">
        <v>558.23118762895353</v>
      </c>
      <c r="D16" s="195">
        <v>558.23118762895353</v>
      </c>
      <c r="E16" s="195">
        <v>580.19716584727416</v>
      </c>
      <c r="F16" s="195">
        <v>383.27863170185799</v>
      </c>
      <c r="G16" s="195">
        <v>468.15221812861313</v>
      </c>
      <c r="H16" s="195">
        <v>395.20301987751782</v>
      </c>
      <c r="I16" s="195">
        <v>273.82446747919448</v>
      </c>
      <c r="J16" s="195">
        <v>285.80847232071727</v>
      </c>
      <c r="K16" s="195">
        <v>306.09548533127054</v>
      </c>
      <c r="L16" s="195">
        <v>325.45777658340802</v>
      </c>
      <c r="M16" s="195">
        <v>343.68111352084367</v>
      </c>
      <c r="N16" s="195">
        <v>325.43510900568572</v>
      </c>
      <c r="O16" s="195">
        <v>309.6648295008045</v>
      </c>
      <c r="P16" s="195">
        <v>366.33134184024794</v>
      </c>
      <c r="Q16" s="195">
        <v>348.31648185520527</v>
      </c>
      <c r="R16" s="195">
        <v>461.63160900099632</v>
      </c>
      <c r="S16" s="195">
        <v>369.54820533495354</v>
      </c>
      <c r="T16" s="195">
        <v>651.74545881893403</v>
      </c>
      <c r="U16" s="195">
        <v>753.40922398128691</v>
      </c>
      <c r="V16" s="195">
        <v>767.17961600010369</v>
      </c>
      <c r="W16" s="195">
        <v>685.84015935826369</v>
      </c>
      <c r="X16" s="195">
        <v>674.40006551216152</v>
      </c>
      <c r="Y16" s="195">
        <v>579.16509314688778</v>
      </c>
      <c r="Z16" s="195">
        <v>1232.0832573316427</v>
      </c>
      <c r="AA16" s="195">
        <v>1290.9895311912719</v>
      </c>
      <c r="AB16" s="195">
        <v>989.31701566727327</v>
      </c>
      <c r="AC16" s="195">
        <v>894.02733956585075</v>
      </c>
      <c r="AD16" s="195">
        <v>839.70822616092187</v>
      </c>
      <c r="AE16" s="195">
        <v>993.84495172751997</v>
      </c>
      <c r="AF16" s="196">
        <v>943.3166723910881</v>
      </c>
      <c r="AG16" s="197">
        <v>0.68983154882076225</v>
      </c>
    </row>
    <row r="17" spans="1:33" s="34" customFormat="1" x14ac:dyDescent="0.25">
      <c r="A17" s="33" t="s">
        <v>101</v>
      </c>
      <c r="B17" s="34" t="s">
        <v>14</v>
      </c>
      <c r="C17" s="194">
        <v>110916.80793440719</v>
      </c>
      <c r="D17" s="195">
        <v>110916.80793440719</v>
      </c>
      <c r="E17" s="195">
        <v>109163.75589121596</v>
      </c>
      <c r="F17" s="195">
        <v>110831.63294891259</v>
      </c>
      <c r="G17" s="195">
        <v>111477.6550416191</v>
      </c>
      <c r="H17" s="195">
        <v>111218.61601292409</v>
      </c>
      <c r="I17" s="195">
        <v>111383.27491812607</v>
      </c>
      <c r="J17" s="195">
        <v>119228.70568921068</v>
      </c>
      <c r="K17" s="195">
        <v>129408.15082274306</v>
      </c>
      <c r="L17" s="195">
        <v>135025.19276180831</v>
      </c>
      <c r="M17" s="195">
        <v>129634.2152064964</v>
      </c>
      <c r="N17" s="195">
        <v>136328.33168602019</v>
      </c>
      <c r="O17" s="195">
        <v>141564.56826822745</v>
      </c>
      <c r="P17" s="195">
        <v>146606.2102577214</v>
      </c>
      <c r="Q17" s="195">
        <v>148832.39080765072</v>
      </c>
      <c r="R17" s="195">
        <v>158298.58682355555</v>
      </c>
      <c r="S17" s="195">
        <v>162386.633793897</v>
      </c>
      <c r="T17" s="195">
        <v>174038.40086219966</v>
      </c>
      <c r="U17" s="195">
        <v>181605.19447506251</v>
      </c>
      <c r="V17" s="195">
        <v>183113.58812346676</v>
      </c>
      <c r="W17" s="195">
        <v>164223.15647244867</v>
      </c>
      <c r="X17" s="195">
        <v>161615.42445662434</v>
      </c>
      <c r="Y17" s="195">
        <v>162995.75154426589</v>
      </c>
      <c r="Z17" s="195">
        <v>150272.96881104514</v>
      </c>
      <c r="AA17" s="195">
        <v>142086.1599358689</v>
      </c>
      <c r="AB17" s="195">
        <v>139082.39596657848</v>
      </c>
      <c r="AC17" s="195">
        <v>137971.5863514517</v>
      </c>
      <c r="AD17" s="195">
        <v>144716.58383308293</v>
      </c>
      <c r="AE17" s="195">
        <v>146587.25759985388</v>
      </c>
      <c r="AF17" s="196">
        <v>149399.5830028019</v>
      </c>
      <c r="AG17" s="197">
        <v>0.34695169997276021</v>
      </c>
    </row>
    <row r="18" spans="1:33" s="34" customFormat="1" x14ac:dyDescent="0.25">
      <c r="A18" s="33" t="s">
        <v>102</v>
      </c>
      <c r="B18" s="34" t="s">
        <v>15</v>
      </c>
      <c r="C18" s="194">
        <v>110907.42075444858</v>
      </c>
      <c r="D18" s="195">
        <v>110907.42075444858</v>
      </c>
      <c r="E18" s="195">
        <v>109142.50804569383</v>
      </c>
      <c r="F18" s="195">
        <v>110814.84537834222</v>
      </c>
      <c r="G18" s="195">
        <v>111468.09960198971</v>
      </c>
      <c r="H18" s="195">
        <v>111206.78032026184</v>
      </c>
      <c r="I18" s="195">
        <v>111355.5989223729</v>
      </c>
      <c r="J18" s="195">
        <v>119217.44293552765</v>
      </c>
      <c r="K18" s="195">
        <v>129416.26835410549</v>
      </c>
      <c r="L18" s="195">
        <v>135046.84379330717</v>
      </c>
      <c r="M18" s="195">
        <v>129642.96141921368</v>
      </c>
      <c r="N18" s="195">
        <v>136353.69650685642</v>
      </c>
      <c r="O18" s="195">
        <v>141594.35319787177</v>
      </c>
      <c r="P18" s="195">
        <v>146663.18093885671</v>
      </c>
      <c r="Q18" s="195">
        <v>148823.43502558855</v>
      </c>
      <c r="R18" s="195">
        <v>158289.01186637621</v>
      </c>
      <c r="S18" s="195">
        <v>162360.01697667706</v>
      </c>
      <c r="T18" s="195">
        <v>174031.3453128277</v>
      </c>
      <c r="U18" s="195">
        <v>181592.52846019864</v>
      </c>
      <c r="V18" s="195">
        <v>183135.31945324756</v>
      </c>
      <c r="W18" s="195">
        <v>164203.95206493646</v>
      </c>
      <c r="X18" s="195">
        <v>161591.64966183147</v>
      </c>
      <c r="Y18" s="195">
        <v>163019.09392455322</v>
      </c>
      <c r="Z18" s="195">
        <v>150271.24217618754</v>
      </c>
      <c r="AA18" s="195">
        <v>142143.3909986332</v>
      </c>
      <c r="AB18" s="195">
        <v>139129.86951421629</v>
      </c>
      <c r="AC18" s="195">
        <v>138096.71369816089</v>
      </c>
      <c r="AD18" s="195">
        <v>144871.35425416456</v>
      </c>
      <c r="AE18" s="195">
        <v>146764.42193402853</v>
      </c>
      <c r="AF18" s="196">
        <v>149616.75072153687</v>
      </c>
      <c r="AG18" s="197">
        <v>0.34902380475325967</v>
      </c>
    </row>
    <row r="19" spans="1:33" s="34" customFormat="1" x14ac:dyDescent="0.25">
      <c r="A19" s="33" t="s">
        <v>115</v>
      </c>
      <c r="B19" s="34" t="s">
        <v>16</v>
      </c>
      <c r="C19" s="194">
        <v>1849.699468</v>
      </c>
      <c r="D19" s="195">
        <v>1849.699468</v>
      </c>
      <c r="E19" s="195">
        <v>1762.3567519999999</v>
      </c>
      <c r="F19" s="195">
        <v>2226.2716019999998</v>
      </c>
      <c r="G19" s="195">
        <v>1741.336548</v>
      </c>
      <c r="H19" s="195">
        <v>1352.8706400000001</v>
      </c>
      <c r="I19" s="195">
        <v>1068.8963020000001</v>
      </c>
      <c r="J19" s="195">
        <v>1210.546658</v>
      </c>
      <c r="K19" s="195">
        <v>1309.6752899999999</v>
      </c>
      <c r="L19" s="195">
        <v>1674.5832780000001</v>
      </c>
      <c r="M19" s="195">
        <v>1787.5096759999999</v>
      </c>
      <c r="N19" s="195">
        <v>2066.8645820000002</v>
      </c>
      <c r="O19" s="195">
        <v>1850.715764</v>
      </c>
      <c r="P19" s="195">
        <v>2088.8357420000002</v>
      </c>
      <c r="Q19" s="195">
        <v>2073.9347320000002</v>
      </c>
      <c r="R19" s="195">
        <v>1663.415974</v>
      </c>
      <c r="S19" s="195">
        <v>1629.337624</v>
      </c>
      <c r="T19" s="195">
        <v>1804.5256159999999</v>
      </c>
      <c r="U19" s="195">
        <v>1473.302692</v>
      </c>
      <c r="V19" s="195">
        <v>1289.167504</v>
      </c>
      <c r="W19" s="195">
        <v>788.84896600000002</v>
      </c>
      <c r="X19" s="195">
        <v>662.43822</v>
      </c>
      <c r="Y19" s="195">
        <v>617.00407800000005</v>
      </c>
      <c r="Z19" s="195">
        <v>352.17849200000001</v>
      </c>
      <c r="AA19" s="195">
        <v>373.79321199999998</v>
      </c>
      <c r="AB19" s="195">
        <v>272.995116</v>
      </c>
      <c r="AC19" s="195">
        <v>928.74727600000006</v>
      </c>
      <c r="AD19" s="195">
        <v>895.78841943999998</v>
      </c>
      <c r="AE19" s="195">
        <v>1107.35455525</v>
      </c>
      <c r="AF19" s="196">
        <v>1023.5633014</v>
      </c>
      <c r="AG19" s="197">
        <v>-0.44663264540658881</v>
      </c>
    </row>
    <row r="20" spans="1:33" s="34" customFormat="1" x14ac:dyDescent="0.25">
      <c r="A20" s="33" t="s">
        <v>116</v>
      </c>
      <c r="B20" s="34" t="s">
        <v>17</v>
      </c>
      <c r="C20" s="194">
        <v>8148.5273189325981</v>
      </c>
      <c r="D20" s="195">
        <v>8148.5273189325981</v>
      </c>
      <c r="E20" s="195">
        <v>8502.1880574007355</v>
      </c>
      <c r="F20" s="195">
        <v>8220.1332412616302</v>
      </c>
      <c r="G20" s="195">
        <v>7881.965364006257</v>
      </c>
      <c r="H20" s="195">
        <v>7029.1084600003342</v>
      </c>
      <c r="I20" s="195">
        <v>7245.4238523177819</v>
      </c>
      <c r="J20" s="195">
        <v>7609.9628972327055</v>
      </c>
      <c r="K20" s="195">
        <v>8356.8001201190309</v>
      </c>
      <c r="L20" s="195">
        <v>9208.8673044646239</v>
      </c>
      <c r="M20" s="195">
        <v>9344.3990432916344</v>
      </c>
      <c r="N20" s="195">
        <v>9669.7617897663949</v>
      </c>
      <c r="O20" s="195">
        <v>8185.5602587612366</v>
      </c>
      <c r="P20" s="195">
        <v>7911.5590807517756</v>
      </c>
      <c r="Q20" s="195">
        <v>8619.6975976092817</v>
      </c>
      <c r="R20" s="195">
        <v>9810.3451521969419</v>
      </c>
      <c r="S20" s="195">
        <v>8977.0927351632072</v>
      </c>
      <c r="T20" s="195">
        <v>9354.2729334675259</v>
      </c>
      <c r="U20" s="195">
        <v>9601.6628687618086</v>
      </c>
      <c r="V20" s="195">
        <v>8368.2916088826514</v>
      </c>
      <c r="W20" s="195">
        <v>8352.4771231586037</v>
      </c>
      <c r="X20" s="195">
        <v>8098.9556969596979</v>
      </c>
      <c r="Y20" s="195">
        <v>8701.0066506708372</v>
      </c>
      <c r="Z20" s="195">
        <v>8231.5162148092477</v>
      </c>
      <c r="AA20" s="195">
        <v>7514.1812558424526</v>
      </c>
      <c r="AB20" s="195">
        <v>6470.8684700334334</v>
      </c>
      <c r="AC20" s="195">
        <v>5742.3894732809194</v>
      </c>
      <c r="AD20" s="195">
        <v>5458.254454678904</v>
      </c>
      <c r="AE20" s="195">
        <v>5771.7315463989771</v>
      </c>
      <c r="AF20" s="196">
        <v>6481.8567989110179</v>
      </c>
      <c r="AG20" s="197">
        <v>-0.20453640943795753</v>
      </c>
    </row>
    <row r="21" spans="1:33" s="34" customFormat="1" x14ac:dyDescent="0.25">
      <c r="A21" s="33" t="s">
        <v>117</v>
      </c>
      <c r="B21" s="34" t="s">
        <v>18</v>
      </c>
      <c r="C21" s="194">
        <v>6490.9181321299993</v>
      </c>
      <c r="D21" s="195">
        <v>6490.9181321299993</v>
      </c>
      <c r="E21" s="195">
        <v>5460.2327493000003</v>
      </c>
      <c r="F21" s="195">
        <v>4451.9767519300003</v>
      </c>
      <c r="G21" s="195">
        <v>6031.8158522800004</v>
      </c>
      <c r="H21" s="195">
        <v>5476.6732405399998</v>
      </c>
      <c r="I21" s="195">
        <v>5521.0270544000005</v>
      </c>
      <c r="J21" s="195">
        <v>5516.1426170900004</v>
      </c>
      <c r="K21" s="195">
        <v>5974.669217390001</v>
      </c>
      <c r="L21" s="195">
        <v>5395.0141413299998</v>
      </c>
      <c r="M21" s="195">
        <v>5567.3953617500001</v>
      </c>
      <c r="N21" s="195">
        <v>5953.5483744599996</v>
      </c>
      <c r="O21" s="195">
        <v>6014.6022181500002</v>
      </c>
      <c r="P21" s="195">
        <v>6483.0219239500002</v>
      </c>
      <c r="Q21" s="195">
        <v>7269.011271729999</v>
      </c>
      <c r="R21" s="195">
        <v>7646.8982209900005</v>
      </c>
      <c r="S21" s="195">
        <v>7203.5793640899992</v>
      </c>
      <c r="T21" s="195">
        <v>7507.4732995799995</v>
      </c>
      <c r="U21" s="195">
        <v>9129.3119902899998</v>
      </c>
      <c r="V21" s="195">
        <v>8775.7296833</v>
      </c>
      <c r="W21" s="195">
        <v>7952.2745994200004</v>
      </c>
      <c r="X21" s="195">
        <v>8271.54882765</v>
      </c>
      <c r="Y21" s="195">
        <v>8167.3708154499991</v>
      </c>
      <c r="Z21" s="195">
        <v>7529.6130396400004</v>
      </c>
      <c r="AA21" s="195">
        <v>6716.9427699900007</v>
      </c>
      <c r="AB21" s="195">
        <v>6602.8180952300008</v>
      </c>
      <c r="AC21" s="195">
        <v>7222.4731458899996</v>
      </c>
      <c r="AD21" s="195">
        <v>8294.0968158800006</v>
      </c>
      <c r="AE21" s="195">
        <v>6533.9385927500007</v>
      </c>
      <c r="AF21" s="196">
        <v>4338.47838469</v>
      </c>
      <c r="AG21" s="197">
        <v>-0.33160790255317463</v>
      </c>
    </row>
    <row r="22" spans="1:33" s="34" customFormat="1" x14ac:dyDescent="0.25">
      <c r="A22" s="33" t="s">
        <v>118</v>
      </c>
      <c r="B22" s="34" t="s">
        <v>19</v>
      </c>
      <c r="C22" s="194">
        <v>8359.1416013298003</v>
      </c>
      <c r="D22" s="195">
        <v>8359.1416013298003</v>
      </c>
      <c r="E22" s="195">
        <v>7683.6450236980008</v>
      </c>
      <c r="F22" s="195">
        <v>8843.8219151543999</v>
      </c>
      <c r="G22" s="195">
        <v>10305.2491648552</v>
      </c>
      <c r="H22" s="195">
        <v>10957.7701085238</v>
      </c>
      <c r="I22" s="195">
        <v>11807.9942256462</v>
      </c>
      <c r="J22" s="195">
        <v>10367.264576213001</v>
      </c>
      <c r="K22" s="195">
        <v>10394.082457301402</v>
      </c>
      <c r="L22" s="195">
        <v>11571.676471379602</v>
      </c>
      <c r="M22" s="195">
        <v>10288.2540513688</v>
      </c>
      <c r="N22" s="195">
        <v>11861.201603794801</v>
      </c>
      <c r="O22" s="195">
        <v>11484.609064263002</v>
      </c>
      <c r="P22" s="195">
        <v>10279.889880076802</v>
      </c>
      <c r="Q22" s="195">
        <v>10518.752438941401</v>
      </c>
      <c r="R22" s="195">
        <v>10595.636980876601</v>
      </c>
      <c r="S22" s="195">
        <v>9436.0218588996013</v>
      </c>
      <c r="T22" s="195">
        <v>10181.503778377401</v>
      </c>
      <c r="U22" s="195">
        <v>10379.579866824801</v>
      </c>
      <c r="V22" s="195">
        <v>10144.555840667401</v>
      </c>
      <c r="W22" s="195">
        <v>8621.1318449442006</v>
      </c>
      <c r="X22" s="195">
        <v>8992.4731208864014</v>
      </c>
      <c r="Y22" s="195">
        <v>9148.3362579042005</v>
      </c>
      <c r="Z22" s="195">
        <v>7504.1850313344003</v>
      </c>
      <c r="AA22" s="195">
        <v>7081.9401141744002</v>
      </c>
      <c r="AB22" s="195">
        <v>6197.7529212598001</v>
      </c>
      <c r="AC22" s="195">
        <v>5949.0396700444007</v>
      </c>
      <c r="AD22" s="195">
        <v>5745.9835756399998</v>
      </c>
      <c r="AE22" s="195">
        <v>7150.8839671937203</v>
      </c>
      <c r="AF22" s="196">
        <v>7316.6077226034804</v>
      </c>
      <c r="AG22" s="197">
        <v>-0.12471781535085734</v>
      </c>
    </row>
    <row r="23" spans="1:33" s="34" customFormat="1" x14ac:dyDescent="0.25">
      <c r="A23" s="33" t="s">
        <v>119</v>
      </c>
      <c r="B23" s="34" t="s">
        <v>20</v>
      </c>
      <c r="C23" s="194" t="s">
        <v>56</v>
      </c>
      <c r="D23" s="195" t="s">
        <v>56</v>
      </c>
      <c r="E23" s="195" t="s">
        <v>56</v>
      </c>
      <c r="F23" s="195" t="s">
        <v>56</v>
      </c>
      <c r="G23" s="195" t="s">
        <v>56</v>
      </c>
      <c r="H23" s="195" t="s">
        <v>56</v>
      </c>
      <c r="I23" s="195" t="s">
        <v>56</v>
      </c>
      <c r="J23" s="195" t="s">
        <v>56</v>
      </c>
      <c r="K23" s="195" t="s">
        <v>56</v>
      </c>
      <c r="L23" s="195" t="s">
        <v>56</v>
      </c>
      <c r="M23" s="195" t="s">
        <v>56</v>
      </c>
      <c r="N23" s="195" t="s">
        <v>56</v>
      </c>
      <c r="O23" s="195" t="s">
        <v>56</v>
      </c>
      <c r="P23" s="195" t="s">
        <v>56</v>
      </c>
      <c r="Q23" s="195" t="s">
        <v>56</v>
      </c>
      <c r="R23" s="195" t="s">
        <v>56</v>
      </c>
      <c r="S23" s="195" t="s">
        <v>56</v>
      </c>
      <c r="T23" s="195" t="s">
        <v>56</v>
      </c>
      <c r="U23" s="195" t="s">
        <v>56</v>
      </c>
      <c r="V23" s="195" t="s">
        <v>56</v>
      </c>
      <c r="W23" s="195" t="s">
        <v>56</v>
      </c>
      <c r="X23" s="195" t="s">
        <v>56</v>
      </c>
      <c r="Y23" s="195" t="s">
        <v>56</v>
      </c>
      <c r="Z23" s="195" t="s">
        <v>56</v>
      </c>
      <c r="AA23" s="195" t="s">
        <v>56</v>
      </c>
      <c r="AB23" s="195" t="s">
        <v>56</v>
      </c>
      <c r="AC23" s="195" t="s">
        <v>55</v>
      </c>
      <c r="AD23" s="195" t="s">
        <v>55</v>
      </c>
      <c r="AE23" s="195" t="s">
        <v>55</v>
      </c>
      <c r="AF23" s="196" t="s">
        <v>55</v>
      </c>
      <c r="AG23" s="197" t="s">
        <v>3</v>
      </c>
    </row>
    <row r="24" spans="1:33" s="34" customFormat="1" x14ac:dyDescent="0.25">
      <c r="A24" s="33" t="s">
        <v>120</v>
      </c>
      <c r="B24" s="34" t="s">
        <v>21</v>
      </c>
      <c r="C24" s="194">
        <v>19.500371000000001</v>
      </c>
      <c r="D24" s="195">
        <v>19.500371000000001</v>
      </c>
      <c r="E24" s="195">
        <v>7.4209619</v>
      </c>
      <c r="F24" s="195">
        <v>11.788328699999999</v>
      </c>
      <c r="G24" s="195">
        <v>19.1535045</v>
      </c>
      <c r="H24" s="195">
        <v>18.323843700000001</v>
      </c>
      <c r="I24" s="195">
        <v>3.3885888</v>
      </c>
      <c r="J24" s="195">
        <v>19.323152</v>
      </c>
      <c r="K24" s="195">
        <v>38.686616899999997</v>
      </c>
      <c r="L24" s="195">
        <v>52.3193865</v>
      </c>
      <c r="M24" s="195">
        <v>39.537286399999999</v>
      </c>
      <c r="N24" s="195">
        <v>54.699966699999997</v>
      </c>
      <c r="O24" s="195">
        <v>59.943284900000002</v>
      </c>
      <c r="P24" s="195">
        <v>86.345749799999993</v>
      </c>
      <c r="Q24" s="195">
        <v>19.5149361</v>
      </c>
      <c r="R24" s="195">
        <v>21.174470500000002</v>
      </c>
      <c r="S24" s="195">
        <v>1.7559628</v>
      </c>
      <c r="T24" s="195">
        <v>17.3790978</v>
      </c>
      <c r="U24" s="195">
        <v>12.090941900000001</v>
      </c>
      <c r="V24" s="195">
        <v>48.064255899999999</v>
      </c>
      <c r="W24" s="195">
        <v>8.2309199</v>
      </c>
      <c r="X24" s="195">
        <v>0.25255109999999997</v>
      </c>
      <c r="Y24" s="195">
        <v>50.245767299999997</v>
      </c>
      <c r="Z24" s="195">
        <v>23.996775700000001</v>
      </c>
      <c r="AA24" s="195">
        <v>79.088666900000007</v>
      </c>
      <c r="AB24" s="195">
        <v>71.526963499999994</v>
      </c>
      <c r="AC24" s="195">
        <v>149.80134989999999</v>
      </c>
      <c r="AD24" s="195">
        <v>187.01905310000001</v>
      </c>
      <c r="AE24" s="195">
        <v>214.2875052</v>
      </c>
      <c r="AF24" s="196">
        <v>244.07197690000001</v>
      </c>
      <c r="AG24" s="197">
        <v>11.516273505770734</v>
      </c>
    </row>
    <row r="25" spans="1:33" s="34" customFormat="1" x14ac:dyDescent="0.25">
      <c r="A25" s="33" t="s">
        <v>121</v>
      </c>
      <c r="B25" s="34" t="s">
        <v>22</v>
      </c>
      <c r="C25" s="194">
        <v>57.362392322643601</v>
      </c>
      <c r="D25" s="195">
        <v>57.362392322643601</v>
      </c>
      <c r="E25" s="195">
        <v>108.1403205610968</v>
      </c>
      <c r="F25" s="195">
        <v>54.027987293102399</v>
      </c>
      <c r="G25" s="195">
        <v>172.38238788005279</v>
      </c>
      <c r="H25" s="195">
        <v>124.2640968720048</v>
      </c>
      <c r="I25" s="195">
        <v>373.21402049047441</v>
      </c>
      <c r="J25" s="195">
        <v>504.39996534623759</v>
      </c>
      <c r="K25" s="195">
        <v>482.32431976282919</v>
      </c>
      <c r="L25" s="195">
        <v>504.73734924580555</v>
      </c>
      <c r="M25" s="195">
        <v>549.64775418665033</v>
      </c>
      <c r="N25" s="195">
        <v>482.83039561218118</v>
      </c>
      <c r="O25" s="195">
        <v>514.95142927165932</v>
      </c>
      <c r="P25" s="195">
        <v>459.7425983300688</v>
      </c>
      <c r="Q25" s="195">
        <v>545.84944629520328</v>
      </c>
      <c r="R25" s="195">
        <v>479.11643369562597</v>
      </c>
      <c r="S25" s="195">
        <v>333.69330475987402</v>
      </c>
      <c r="T25" s="195">
        <v>408.51847927400161</v>
      </c>
      <c r="U25" s="195">
        <v>360.64114728270886</v>
      </c>
      <c r="V25" s="195">
        <v>223.12649938658612</v>
      </c>
      <c r="W25" s="195">
        <v>306.76848212824916</v>
      </c>
      <c r="X25" s="195">
        <v>434.71773377325235</v>
      </c>
      <c r="Y25" s="195">
        <v>337.41823744087992</v>
      </c>
      <c r="Z25" s="195">
        <v>401.30383541072246</v>
      </c>
      <c r="AA25" s="195">
        <v>455.78452843817576</v>
      </c>
      <c r="AB25" s="195">
        <v>419.47374149236401</v>
      </c>
      <c r="AC25" s="195">
        <v>496.50350854431179</v>
      </c>
      <c r="AD25" s="195">
        <v>496.47112787464306</v>
      </c>
      <c r="AE25" s="195">
        <v>484.74255249579039</v>
      </c>
      <c r="AF25" s="196">
        <v>504.63538483132942</v>
      </c>
      <c r="AG25" s="197">
        <v>7.7973211088012171</v>
      </c>
    </row>
    <row r="26" spans="1:33" s="34" customFormat="1" x14ac:dyDescent="0.25">
      <c r="A26" s="33" t="s">
        <v>122</v>
      </c>
      <c r="B26" s="34" t="s">
        <v>23</v>
      </c>
      <c r="C26" s="194">
        <v>4497.7122465140092</v>
      </c>
      <c r="D26" s="195">
        <v>4497.7122465140092</v>
      </c>
      <c r="E26" s="195">
        <v>3667.1818864657075</v>
      </c>
      <c r="F26" s="195">
        <v>3530.3640495195486</v>
      </c>
      <c r="G26" s="195">
        <v>3779.6437196095417</v>
      </c>
      <c r="H26" s="195">
        <v>3733.6298731527932</v>
      </c>
      <c r="I26" s="195">
        <v>4127.1852284049346</v>
      </c>
      <c r="J26" s="195">
        <v>2881.7867598994962</v>
      </c>
      <c r="K26" s="195">
        <v>3210.0507343563781</v>
      </c>
      <c r="L26" s="195">
        <v>3301.9471285258596</v>
      </c>
      <c r="M26" s="195">
        <v>3286.1091082181797</v>
      </c>
      <c r="N26" s="195">
        <v>4187.6485404766281</v>
      </c>
      <c r="O26" s="195">
        <v>4759.1929808227178</v>
      </c>
      <c r="P26" s="195">
        <v>5467.7785044435204</v>
      </c>
      <c r="Q26" s="195">
        <v>6226.3398464319234</v>
      </c>
      <c r="R26" s="195">
        <v>6795.3152679285377</v>
      </c>
      <c r="S26" s="195">
        <v>6884.9199164032088</v>
      </c>
      <c r="T26" s="195">
        <v>7406.555817351963</v>
      </c>
      <c r="U26" s="195">
        <v>7737.611652286264</v>
      </c>
      <c r="V26" s="195">
        <v>8437.7366539297891</v>
      </c>
      <c r="W26" s="195">
        <v>7258.6824975461977</v>
      </c>
      <c r="X26" s="195">
        <v>6973.3253330403095</v>
      </c>
      <c r="Y26" s="195">
        <v>7199.495875658532</v>
      </c>
      <c r="Z26" s="195">
        <v>6279.6444326894552</v>
      </c>
      <c r="AA26" s="195">
        <v>4937.3716997631636</v>
      </c>
      <c r="AB26" s="195">
        <v>4452.4579064059017</v>
      </c>
      <c r="AC26" s="195">
        <v>5584.1560865805423</v>
      </c>
      <c r="AD26" s="195">
        <v>6756.1659394772059</v>
      </c>
      <c r="AE26" s="195">
        <v>7183.3486606752576</v>
      </c>
      <c r="AF26" s="196">
        <v>5916.6328700573531</v>
      </c>
      <c r="AG26" s="197">
        <v>0.31547607889835344</v>
      </c>
    </row>
    <row r="27" spans="1:33" s="34" customFormat="1" x14ac:dyDescent="0.25">
      <c r="A27" s="33" t="s">
        <v>103</v>
      </c>
      <c r="B27" s="34" t="s">
        <v>24</v>
      </c>
      <c r="C27" s="194">
        <v>17640.974283340929</v>
      </c>
      <c r="D27" s="195">
        <v>17640.974283340929</v>
      </c>
      <c r="E27" s="195">
        <v>18669.937637447612</v>
      </c>
      <c r="F27" s="195">
        <v>18733.255233019998</v>
      </c>
      <c r="G27" s="195">
        <v>21066.302269748205</v>
      </c>
      <c r="H27" s="195">
        <v>21024.507420683585</v>
      </c>
      <c r="I27" s="195">
        <v>21214.753490526709</v>
      </c>
      <c r="J27" s="195">
        <v>12531.687823388405</v>
      </c>
      <c r="K27" s="195">
        <v>16317.311894458899</v>
      </c>
      <c r="L27" s="195">
        <v>17329.696666914439</v>
      </c>
      <c r="M27" s="195">
        <v>16425.580421226423</v>
      </c>
      <c r="N27" s="195">
        <v>16906.982283565227</v>
      </c>
      <c r="O27" s="195">
        <v>14620.977472851277</v>
      </c>
      <c r="P27" s="195">
        <v>15282.505494294021</v>
      </c>
      <c r="Q27" s="195">
        <v>16853.124174833702</v>
      </c>
      <c r="R27" s="195">
        <v>17587.484710068231</v>
      </c>
      <c r="S27" s="195">
        <v>19751.841562492886</v>
      </c>
      <c r="T27" s="195">
        <v>18611.686283922452</v>
      </c>
      <c r="U27" s="195">
        <v>18482.64858069559</v>
      </c>
      <c r="V27" s="195">
        <v>16917.00882327119</v>
      </c>
      <c r="W27" s="195">
        <v>15016.513932624694</v>
      </c>
      <c r="X27" s="195">
        <v>14588.327328325622</v>
      </c>
      <c r="Y27" s="195">
        <v>12980.026559532693</v>
      </c>
      <c r="Z27" s="195">
        <v>13022.336681919112</v>
      </c>
      <c r="AA27" s="195">
        <v>13628.344006053128</v>
      </c>
      <c r="AB27" s="195">
        <v>12806.637759466959</v>
      </c>
      <c r="AC27" s="195">
        <v>14498.130348489418</v>
      </c>
      <c r="AD27" s="195">
        <v>15103.823635862951</v>
      </c>
      <c r="AE27" s="195">
        <v>14186.203624597036</v>
      </c>
      <c r="AF27" s="196">
        <v>14975.5429035097</v>
      </c>
      <c r="AG27" s="197">
        <v>-0.15109320704289564</v>
      </c>
    </row>
    <row r="28" spans="1:33" s="34" customFormat="1" x14ac:dyDescent="0.25">
      <c r="A28" s="33" t="s">
        <v>123</v>
      </c>
      <c r="B28" s="34" t="s">
        <v>25</v>
      </c>
      <c r="C28" s="194">
        <v>90.558349004860005</v>
      </c>
      <c r="D28" s="195">
        <v>90.558349004860005</v>
      </c>
      <c r="E28" s="195">
        <v>56.937008853000002</v>
      </c>
      <c r="F28" s="195">
        <v>53.289691935999997</v>
      </c>
      <c r="G28" s="195">
        <v>45.786383026999999</v>
      </c>
      <c r="H28" s="195">
        <v>42.984884096999998</v>
      </c>
      <c r="I28" s="195">
        <v>40.474838321999997</v>
      </c>
      <c r="J28" s="195">
        <v>33.345684239400001</v>
      </c>
      <c r="K28" s="195">
        <v>34.646626991200002</v>
      </c>
      <c r="L28" s="195">
        <v>26.439934825600002</v>
      </c>
      <c r="M28" s="195">
        <v>22.723834498999999</v>
      </c>
      <c r="N28" s="195">
        <v>22.8168917924</v>
      </c>
      <c r="O28" s="195">
        <v>3.79054266158</v>
      </c>
      <c r="P28" s="195">
        <v>4.7435375903999999</v>
      </c>
      <c r="Q28" s="195">
        <v>5.3824741551999997</v>
      </c>
      <c r="R28" s="195">
        <v>5.0669237309000001</v>
      </c>
      <c r="S28" s="195">
        <v>7.4583428614000002</v>
      </c>
      <c r="T28" s="195">
        <v>9.5523776470000001</v>
      </c>
      <c r="U28" s="195">
        <v>11.208101814600001</v>
      </c>
      <c r="V28" s="195">
        <v>14.267047934800001</v>
      </c>
      <c r="W28" s="195">
        <v>6.6161976907</v>
      </c>
      <c r="X28" s="195">
        <v>6.6184094724999998</v>
      </c>
      <c r="Y28" s="195">
        <v>3.09482966752</v>
      </c>
      <c r="Z28" s="195">
        <v>3.4669890573200002</v>
      </c>
      <c r="AA28" s="195">
        <v>2.9977944286399998</v>
      </c>
      <c r="AB28" s="195">
        <v>2.5725737335651999</v>
      </c>
      <c r="AC28" s="195">
        <v>9.5786045114</v>
      </c>
      <c r="AD28" s="195">
        <v>6.3501699222400001</v>
      </c>
      <c r="AE28" s="195">
        <v>6.5317398903999999</v>
      </c>
      <c r="AF28" s="196">
        <v>5.3448284963999999</v>
      </c>
      <c r="AG28" s="197">
        <v>-0.94097917469638104</v>
      </c>
    </row>
    <row r="29" spans="1:33" s="34" customFormat="1" x14ac:dyDescent="0.25">
      <c r="A29" s="33" t="s">
        <v>124</v>
      </c>
      <c r="B29" s="34" t="s">
        <v>26</v>
      </c>
      <c r="C29" s="194">
        <v>1571.4396516000004</v>
      </c>
      <c r="D29" s="195">
        <v>1571.4396516000004</v>
      </c>
      <c r="E29" s="195">
        <v>464.1085799</v>
      </c>
      <c r="F29" s="195">
        <v>586.25127329999998</v>
      </c>
      <c r="G29" s="195">
        <v>697.91123010000001</v>
      </c>
      <c r="H29" s="195">
        <v>927.96309340000005</v>
      </c>
      <c r="I29" s="195">
        <v>495.37366479999997</v>
      </c>
      <c r="J29" s="195">
        <v>322.54708640000001</v>
      </c>
      <c r="K29" s="195">
        <v>236.13379720000003</v>
      </c>
      <c r="L29" s="195">
        <v>52.626507500000002</v>
      </c>
      <c r="M29" s="195">
        <v>35.602370999999998</v>
      </c>
      <c r="N29" s="195">
        <v>28.481896800000001</v>
      </c>
      <c r="O29" s="195">
        <v>663.67983220000008</v>
      </c>
      <c r="P29" s="195">
        <v>692.74080330000004</v>
      </c>
      <c r="Q29" s="195">
        <v>630.98768250000012</v>
      </c>
      <c r="R29" s="195">
        <v>679.34042050000005</v>
      </c>
      <c r="S29" s="195">
        <v>872.29933140000014</v>
      </c>
      <c r="T29" s="195">
        <v>659.59661249999999</v>
      </c>
      <c r="U29" s="195">
        <v>597.00292609999997</v>
      </c>
      <c r="V29" s="195">
        <v>683.54324850000012</v>
      </c>
      <c r="W29" s="195">
        <v>908.60780990000012</v>
      </c>
      <c r="X29" s="195">
        <v>838.76691200000005</v>
      </c>
      <c r="Y29" s="195">
        <v>720.14053000000013</v>
      </c>
      <c r="Z29" s="195">
        <v>807.71488399999998</v>
      </c>
      <c r="AA29" s="195">
        <v>783.90053799999998</v>
      </c>
      <c r="AB29" s="195">
        <v>775.33266000000003</v>
      </c>
      <c r="AC29" s="195">
        <v>862.86478</v>
      </c>
      <c r="AD29" s="195">
        <v>1070.900386</v>
      </c>
      <c r="AE29" s="195">
        <v>883.88944600000002</v>
      </c>
      <c r="AF29" s="196">
        <v>133.90720200000001</v>
      </c>
      <c r="AG29" s="197">
        <v>-0.91478692683892815</v>
      </c>
    </row>
    <row r="30" spans="1:33" s="34" customFormat="1" x14ac:dyDescent="0.25">
      <c r="A30" s="33" t="s">
        <v>125</v>
      </c>
      <c r="B30" s="34" t="s">
        <v>27</v>
      </c>
      <c r="C30" s="194" t="s">
        <v>58</v>
      </c>
      <c r="D30" s="195" t="s">
        <v>58</v>
      </c>
      <c r="E30" s="195" t="s">
        <v>58</v>
      </c>
      <c r="F30" s="195" t="s">
        <v>58</v>
      </c>
      <c r="G30" s="195" t="s">
        <v>58</v>
      </c>
      <c r="H30" s="195" t="s">
        <v>58</v>
      </c>
      <c r="I30" s="195" t="s">
        <v>58</v>
      </c>
      <c r="J30" s="195" t="s">
        <v>58</v>
      </c>
      <c r="K30" s="195" t="s">
        <v>58</v>
      </c>
      <c r="L30" s="195" t="s">
        <v>58</v>
      </c>
      <c r="M30" s="195" t="s">
        <v>58</v>
      </c>
      <c r="N30" s="195" t="s">
        <v>58</v>
      </c>
      <c r="O30" s="195" t="s">
        <v>58</v>
      </c>
      <c r="P30" s="195" t="s">
        <v>58</v>
      </c>
      <c r="Q30" s="195" t="s">
        <v>58</v>
      </c>
      <c r="R30" s="195" t="s">
        <v>58</v>
      </c>
      <c r="S30" s="195" t="s">
        <v>58</v>
      </c>
      <c r="T30" s="195" t="s">
        <v>58</v>
      </c>
      <c r="U30" s="195" t="s">
        <v>58</v>
      </c>
      <c r="V30" s="195" t="s">
        <v>58</v>
      </c>
      <c r="W30" s="195" t="s">
        <v>58</v>
      </c>
      <c r="X30" s="195" t="s">
        <v>58</v>
      </c>
      <c r="Y30" s="195" t="s">
        <v>58</v>
      </c>
      <c r="Z30" s="195" t="s">
        <v>58</v>
      </c>
      <c r="AA30" s="195" t="s">
        <v>58</v>
      </c>
      <c r="AB30" s="195" t="s">
        <v>58</v>
      </c>
      <c r="AC30" s="195" t="s">
        <v>58</v>
      </c>
      <c r="AD30" s="195" t="s">
        <v>58</v>
      </c>
      <c r="AE30" s="195" t="s">
        <v>58</v>
      </c>
      <c r="AF30" s="196" t="s">
        <v>58</v>
      </c>
      <c r="AG30" s="197" t="s">
        <v>3</v>
      </c>
    </row>
    <row r="31" spans="1:33" s="34" customFormat="1" x14ac:dyDescent="0.25">
      <c r="A31" s="33" t="s">
        <v>126</v>
      </c>
      <c r="B31" s="34" t="s">
        <v>28</v>
      </c>
      <c r="C31" s="194">
        <v>305.17667399999999</v>
      </c>
      <c r="D31" s="195">
        <v>305.17667399999999</v>
      </c>
      <c r="E31" s="195">
        <v>503.29856199999995</v>
      </c>
      <c r="F31" s="195">
        <v>934.26069099999995</v>
      </c>
      <c r="G31" s="195">
        <v>515.916293</v>
      </c>
      <c r="H31" s="195">
        <v>487.62436199999991</v>
      </c>
      <c r="I31" s="195">
        <v>452.98437999999999</v>
      </c>
      <c r="J31" s="195">
        <v>421.55760900000001</v>
      </c>
      <c r="K31" s="195">
        <v>194.215146</v>
      </c>
      <c r="L31" s="195">
        <v>159.70502399999998</v>
      </c>
      <c r="M31" s="195">
        <v>231.79784900000001</v>
      </c>
      <c r="N31" s="195">
        <v>295.56736799999999</v>
      </c>
      <c r="O31" s="195">
        <v>318.05081200000001</v>
      </c>
      <c r="P31" s="195">
        <v>352.44116399999996</v>
      </c>
      <c r="Q31" s="195">
        <v>351.66371199999998</v>
      </c>
      <c r="R31" s="195">
        <v>363.67084199999999</v>
      </c>
      <c r="S31" s="195">
        <v>461.34844299999997</v>
      </c>
      <c r="T31" s="195">
        <v>442.22538099999991</v>
      </c>
      <c r="U31" s="195">
        <v>384.5601539999999</v>
      </c>
      <c r="V31" s="195">
        <v>288.79079200000001</v>
      </c>
      <c r="W31" s="195">
        <v>410.92670499999991</v>
      </c>
      <c r="X31" s="195">
        <v>449.50199099999998</v>
      </c>
      <c r="Y31" s="195">
        <v>456.9730229999999</v>
      </c>
      <c r="Z31" s="195">
        <v>388.32172600000001</v>
      </c>
      <c r="AA31" s="195">
        <v>281.45557600000001</v>
      </c>
      <c r="AB31" s="195">
        <v>35.748596999999997</v>
      </c>
      <c r="AC31" s="195">
        <v>243.17605599999999</v>
      </c>
      <c r="AD31" s="195">
        <v>517.56602199999998</v>
      </c>
      <c r="AE31" s="195">
        <v>559.84930299999996</v>
      </c>
      <c r="AF31" s="196">
        <v>642.606899</v>
      </c>
      <c r="AG31" s="197">
        <v>1.1056881267406433</v>
      </c>
    </row>
    <row r="32" spans="1:33" s="34" customFormat="1" x14ac:dyDescent="0.25">
      <c r="A32" s="33" t="s">
        <v>127</v>
      </c>
      <c r="B32" s="34" t="s">
        <v>29</v>
      </c>
      <c r="C32" s="194">
        <v>8.6361892300250001E-2</v>
      </c>
      <c r="D32" s="195">
        <v>8.6361892300250001E-2</v>
      </c>
      <c r="E32" s="195">
        <v>9.3335958125300003E-2</v>
      </c>
      <c r="F32" s="195">
        <v>8.7229065247600004E-2</v>
      </c>
      <c r="G32" s="195">
        <v>0.11720284876191001</v>
      </c>
      <c r="H32" s="195">
        <v>0.10155072815075999</v>
      </c>
      <c r="I32" s="195">
        <v>0.10223215421046999</v>
      </c>
      <c r="J32" s="195">
        <v>9.6520359495860006E-2</v>
      </c>
      <c r="K32" s="195">
        <v>9.322687279097E-2</v>
      </c>
      <c r="L32" s="195">
        <v>9.3190625312359998E-2</v>
      </c>
      <c r="M32" s="195">
        <v>0.10226457573000999</v>
      </c>
      <c r="N32" s="195">
        <v>0.11298669659593</v>
      </c>
      <c r="O32" s="195">
        <v>0.11317311851964</v>
      </c>
      <c r="P32" s="195">
        <v>0.11914211403878</v>
      </c>
      <c r="Q32" s="195">
        <v>0.12111475981167</v>
      </c>
      <c r="R32" s="195">
        <v>0.11662948535216</v>
      </c>
      <c r="S32" s="195">
        <v>0.15533362619103</v>
      </c>
      <c r="T32" s="195">
        <v>0.16331602806564</v>
      </c>
      <c r="U32" s="195">
        <v>0.13118744812892</v>
      </c>
      <c r="V32" s="195">
        <v>0.14231445557520001</v>
      </c>
      <c r="W32" s="195">
        <v>0.11358695914846</v>
      </c>
      <c r="X32" s="195">
        <v>0.10860387293461</v>
      </c>
      <c r="Y32" s="195">
        <v>0.13361281696808999</v>
      </c>
      <c r="Z32" s="195">
        <v>0.12838608914399</v>
      </c>
      <c r="AA32" s="195">
        <v>0.10561762089395001</v>
      </c>
      <c r="AB32" s="195">
        <v>0.11678684835406999</v>
      </c>
      <c r="AC32" s="195">
        <v>0.11936644088248</v>
      </c>
      <c r="AD32" s="195">
        <v>0.13317804065507999</v>
      </c>
      <c r="AE32" s="195">
        <v>0.16715714196635001</v>
      </c>
      <c r="AF32" s="196">
        <v>0.14465514876770999</v>
      </c>
      <c r="AG32" s="197">
        <v>0.67498817956413915</v>
      </c>
    </row>
    <row r="33" spans="1:33" s="34" customFormat="1" x14ac:dyDescent="0.25">
      <c r="A33" s="33" t="s">
        <v>128</v>
      </c>
      <c r="B33" s="34" t="s">
        <v>30</v>
      </c>
      <c r="C33" s="194">
        <v>899.88826650337376</v>
      </c>
      <c r="D33" s="195">
        <v>899.88826650337376</v>
      </c>
      <c r="E33" s="195">
        <v>967.78286932362528</v>
      </c>
      <c r="F33" s="195">
        <v>1212.4158879958673</v>
      </c>
      <c r="G33" s="195">
        <v>1474.829333966554</v>
      </c>
      <c r="H33" s="195">
        <v>1512.9696171228059</v>
      </c>
      <c r="I33" s="195">
        <v>1536.82169204821</v>
      </c>
      <c r="J33" s="195">
        <v>1580.3888163094709</v>
      </c>
      <c r="K33" s="195">
        <v>1742.2934805645489</v>
      </c>
      <c r="L33" s="195">
        <v>1865.0413700976221</v>
      </c>
      <c r="M33" s="195">
        <v>2040.1393151939274</v>
      </c>
      <c r="N33" s="195">
        <v>2152.697961974131</v>
      </c>
      <c r="O33" s="195">
        <v>2297.9656245738433</v>
      </c>
      <c r="P33" s="195">
        <v>2738.0225017167841</v>
      </c>
      <c r="Q33" s="195">
        <v>2884.6102332139858</v>
      </c>
      <c r="R33" s="195">
        <v>3141.2961868669249</v>
      </c>
      <c r="S33" s="195">
        <v>2080.4299258047886</v>
      </c>
      <c r="T33" s="195">
        <v>2372.8560953431743</v>
      </c>
      <c r="U33" s="195">
        <v>2666.3407274227438</v>
      </c>
      <c r="V33" s="195">
        <v>2883.0853736528306</v>
      </c>
      <c r="W33" s="195">
        <v>3552.9425597664504</v>
      </c>
      <c r="X33" s="195">
        <v>4580.0300342687933</v>
      </c>
      <c r="Y33" s="195">
        <v>4161.1844389293501</v>
      </c>
      <c r="Z33" s="195">
        <v>3772.9803648930219</v>
      </c>
      <c r="AA33" s="195">
        <v>3773.3283807140774</v>
      </c>
      <c r="AB33" s="195">
        <v>4029.3209652930445</v>
      </c>
      <c r="AC33" s="195">
        <v>5127.0944492056369</v>
      </c>
      <c r="AD33" s="195">
        <v>5488.6139158887709</v>
      </c>
      <c r="AE33" s="195">
        <v>6963.0623800000003</v>
      </c>
      <c r="AF33" s="196">
        <v>7200.8655344137596</v>
      </c>
      <c r="AG33" s="197">
        <v>7.0019551342675079</v>
      </c>
    </row>
    <row r="34" spans="1:33" s="34" customFormat="1" x14ac:dyDescent="0.25">
      <c r="A34" s="33" t="s">
        <v>129</v>
      </c>
      <c r="B34" s="34" t="s">
        <v>31</v>
      </c>
      <c r="C34" s="194">
        <v>4.3604905846207496</v>
      </c>
      <c r="D34" s="195">
        <v>4.3604905846207496</v>
      </c>
      <c r="E34" s="195">
        <v>5.6369795423864799</v>
      </c>
      <c r="F34" s="195">
        <v>5.2261957829970296</v>
      </c>
      <c r="G34" s="195">
        <v>4.4311055651505002</v>
      </c>
      <c r="H34" s="195">
        <v>4.4568434992381203</v>
      </c>
      <c r="I34" s="195">
        <v>4.2931380962266603</v>
      </c>
      <c r="J34" s="195">
        <v>3.9401148297066699</v>
      </c>
      <c r="K34" s="195">
        <v>5.4867359682268697</v>
      </c>
      <c r="L34" s="195">
        <v>5.1545199304446596</v>
      </c>
      <c r="M34" s="195">
        <v>7.2865118178531096</v>
      </c>
      <c r="N34" s="195">
        <v>10.21386427823029</v>
      </c>
      <c r="O34" s="195">
        <v>14.12112367010055</v>
      </c>
      <c r="P34" s="195">
        <v>11.877798654419211</v>
      </c>
      <c r="Q34" s="195">
        <v>13.956759419646421</v>
      </c>
      <c r="R34" s="195">
        <v>15.813951177529169</v>
      </c>
      <c r="S34" s="195">
        <v>15.699818917042411</v>
      </c>
      <c r="T34" s="195">
        <v>15.387820311921891</v>
      </c>
      <c r="U34" s="195">
        <v>17.798827167120109</v>
      </c>
      <c r="V34" s="195">
        <v>20.893992294999439</v>
      </c>
      <c r="W34" s="195">
        <v>23.185994786940519</v>
      </c>
      <c r="X34" s="195">
        <v>24.10441731375246</v>
      </c>
      <c r="Y34" s="195">
        <v>21.890118034923638</v>
      </c>
      <c r="Z34" s="195">
        <v>24.768385745523471</v>
      </c>
      <c r="AA34" s="195">
        <v>23.98315979556844</v>
      </c>
      <c r="AB34" s="195">
        <v>20.759255750501961</v>
      </c>
      <c r="AC34" s="195">
        <v>23.065675084598229</v>
      </c>
      <c r="AD34" s="195">
        <v>16.987937753909911</v>
      </c>
      <c r="AE34" s="195">
        <v>12.245166591289379</v>
      </c>
      <c r="AF34" s="196">
        <v>10.07876680873937</v>
      </c>
      <c r="AG34" s="197">
        <v>1.3113836879471128</v>
      </c>
    </row>
    <row r="35" spans="1:33" s="34" customFormat="1" x14ac:dyDescent="0.25">
      <c r="A35" s="33" t="s">
        <v>130</v>
      </c>
      <c r="B35" s="34" t="s">
        <v>32</v>
      </c>
      <c r="C35" s="194">
        <v>35296.648174846989</v>
      </c>
      <c r="D35" s="195">
        <v>35296.648174846989</v>
      </c>
      <c r="E35" s="195">
        <v>36109.453875127998</v>
      </c>
      <c r="F35" s="195">
        <v>36107.187034309994</v>
      </c>
      <c r="G35" s="195">
        <v>34634.991400214996</v>
      </c>
      <c r="H35" s="195">
        <v>35593.633930958</v>
      </c>
      <c r="I35" s="195">
        <v>34988.208621566002</v>
      </c>
      <c r="J35" s="195">
        <v>36384.531661964</v>
      </c>
      <c r="K35" s="195">
        <v>39116.544632657104</v>
      </c>
      <c r="L35" s="195">
        <v>39123.923336507192</v>
      </c>
      <c r="M35" s="195">
        <v>40499.675649247598</v>
      </c>
      <c r="N35" s="195">
        <v>42756.8002719875</v>
      </c>
      <c r="O35" s="195">
        <v>46768.992498181899</v>
      </c>
      <c r="P35" s="195">
        <v>46389.359271210196</v>
      </c>
      <c r="Q35" s="195">
        <v>43532.535708103795</v>
      </c>
      <c r="R35" s="195">
        <v>47454.809477260598</v>
      </c>
      <c r="S35" s="195">
        <v>50835.722866850097</v>
      </c>
      <c r="T35" s="195">
        <v>54230.160900030904</v>
      </c>
      <c r="U35" s="195">
        <v>55537.292367371097</v>
      </c>
      <c r="V35" s="195">
        <v>53340.826071377604</v>
      </c>
      <c r="W35" s="195">
        <v>47592.224885864205</v>
      </c>
      <c r="X35" s="195">
        <v>45053.528636874202</v>
      </c>
      <c r="Y35" s="195">
        <v>48558.248445709803</v>
      </c>
      <c r="Z35" s="195">
        <v>44651.807726380808</v>
      </c>
      <c r="AA35" s="195">
        <v>42836.924166429606</v>
      </c>
      <c r="AB35" s="195">
        <v>42235.625420207994</v>
      </c>
      <c r="AC35" s="195">
        <v>38657.53571868204</v>
      </c>
      <c r="AD35" s="195">
        <v>38396.6058632532</v>
      </c>
      <c r="AE35" s="195">
        <v>37660.909359487203</v>
      </c>
      <c r="AF35" s="196">
        <v>36199.904976781319</v>
      </c>
      <c r="AG35" s="197">
        <v>2.5590441263995355E-2</v>
      </c>
    </row>
    <row r="36" spans="1:33" s="34" customFormat="1" x14ac:dyDescent="0.25">
      <c r="A36" s="33" t="s">
        <v>131</v>
      </c>
      <c r="B36" s="34" t="s">
        <v>33</v>
      </c>
      <c r="C36" s="194">
        <v>1055.8737451691486</v>
      </c>
      <c r="D36" s="195">
        <v>1055.8737451691486</v>
      </c>
      <c r="E36" s="195">
        <v>953.34326943304461</v>
      </c>
      <c r="F36" s="195">
        <v>887.46142718175588</v>
      </c>
      <c r="G36" s="195">
        <v>937.65484036647342</v>
      </c>
      <c r="H36" s="195">
        <v>1396.3967859731117</v>
      </c>
      <c r="I36" s="195">
        <v>1161.0436750501151</v>
      </c>
      <c r="J36" s="195">
        <v>1104.7329815652581</v>
      </c>
      <c r="K36" s="195">
        <v>1143.9629774367447</v>
      </c>
      <c r="L36" s="195">
        <v>1099.6190635308437</v>
      </c>
      <c r="M36" s="195">
        <v>936.55266547891085</v>
      </c>
      <c r="N36" s="195">
        <v>763.83046214837987</v>
      </c>
      <c r="O36" s="195">
        <v>828.65973117657597</v>
      </c>
      <c r="P36" s="195">
        <v>908.50478015285262</v>
      </c>
      <c r="Q36" s="195">
        <v>873.29465741587762</v>
      </c>
      <c r="R36" s="195">
        <v>744.01869359523937</v>
      </c>
      <c r="S36" s="195">
        <v>1000.6461704490075</v>
      </c>
      <c r="T36" s="195">
        <v>977.04304119030485</v>
      </c>
      <c r="U36" s="195">
        <v>999.32775492044379</v>
      </c>
      <c r="V36" s="195">
        <v>1126.4331041667649</v>
      </c>
      <c r="W36" s="195">
        <v>1028.2332184107811</v>
      </c>
      <c r="X36" s="195">
        <v>1078.5273218053951</v>
      </c>
      <c r="Y36" s="195">
        <v>1029.2319510116547</v>
      </c>
      <c r="Z36" s="195">
        <v>980.66923454159871</v>
      </c>
      <c r="AA36" s="195">
        <v>970.89366157654035</v>
      </c>
      <c r="AB36" s="195">
        <v>937.7572208426144</v>
      </c>
      <c r="AC36" s="195">
        <v>1038.1239744403956</v>
      </c>
      <c r="AD36" s="195">
        <v>969.48080444642483</v>
      </c>
      <c r="AE36" s="195">
        <v>916.36496685283714</v>
      </c>
      <c r="AF36" s="196">
        <v>982.29800559624687</v>
      </c>
      <c r="AG36" s="197">
        <v>-6.968232699177028E-2</v>
      </c>
    </row>
    <row r="37" spans="1:33" s="34" customFormat="1" x14ac:dyDescent="0.25">
      <c r="A37" s="33" t="s">
        <v>132</v>
      </c>
      <c r="B37" s="34" t="s">
        <v>34</v>
      </c>
      <c r="C37" s="194">
        <v>2323.173849622141</v>
      </c>
      <c r="D37" s="195">
        <v>2323.173849622141</v>
      </c>
      <c r="E37" s="195">
        <v>2027.7361468701411</v>
      </c>
      <c r="F37" s="195">
        <v>2176.6077977684645</v>
      </c>
      <c r="G37" s="195">
        <v>2155.5708126475561</v>
      </c>
      <c r="H37" s="195">
        <v>2090.3110340598005</v>
      </c>
      <c r="I37" s="195">
        <v>2315.4941088830587</v>
      </c>
      <c r="J37" s="195">
        <v>2604.5252899984289</v>
      </c>
      <c r="K37" s="195">
        <v>3151.7224861853356</v>
      </c>
      <c r="L37" s="195">
        <v>3137.5622568717363</v>
      </c>
      <c r="M37" s="195">
        <v>2934.4853936987406</v>
      </c>
      <c r="N37" s="195">
        <v>2856.9951731668821</v>
      </c>
      <c r="O37" s="195">
        <v>2800.315916534902</v>
      </c>
      <c r="P37" s="195">
        <v>2313.2369096714606</v>
      </c>
      <c r="Q37" s="195">
        <v>2179.4970051913019</v>
      </c>
      <c r="R37" s="195">
        <v>2153.4652085313451</v>
      </c>
      <c r="S37" s="195">
        <v>2620.9212248049353</v>
      </c>
      <c r="T37" s="195">
        <v>2401.9584505841303</v>
      </c>
      <c r="U37" s="195">
        <v>2456.9704474766772</v>
      </c>
      <c r="V37" s="195">
        <v>2239.7385398546603</v>
      </c>
      <c r="W37" s="195">
        <v>2155.3069383352649</v>
      </c>
      <c r="X37" s="195">
        <v>1649.0232347011133</v>
      </c>
      <c r="Y37" s="195">
        <v>1661.9599007502477</v>
      </c>
      <c r="Z37" s="195">
        <v>1584.3723516856489</v>
      </c>
      <c r="AA37" s="195">
        <v>1390.6742143792444</v>
      </c>
      <c r="AB37" s="195">
        <v>855.42669904320303</v>
      </c>
      <c r="AC37" s="195">
        <v>864.98862597014431</v>
      </c>
      <c r="AD37" s="195">
        <v>670.98099057964259</v>
      </c>
      <c r="AE37" s="195">
        <v>661.03191549208236</v>
      </c>
      <c r="AF37" s="196">
        <v>750.34108767815985</v>
      </c>
      <c r="AG37" s="197">
        <v>-0.67701896790883676</v>
      </c>
    </row>
    <row r="38" spans="1:33" s="34" customFormat="1" x14ac:dyDescent="0.25">
      <c r="A38" s="33" t="s">
        <v>133</v>
      </c>
      <c r="B38" s="34" t="s">
        <v>35</v>
      </c>
      <c r="C38" s="194">
        <v>1768.8312572699999</v>
      </c>
      <c r="D38" s="195">
        <v>1278.1478207999999</v>
      </c>
      <c r="E38" s="195">
        <v>499.68772860000001</v>
      </c>
      <c r="F38" s="195">
        <v>771.9598416</v>
      </c>
      <c r="G38" s="195">
        <v>432.99938459999998</v>
      </c>
      <c r="H38" s="195">
        <v>431.34308040000002</v>
      </c>
      <c r="I38" s="195">
        <v>453.32715000000002</v>
      </c>
      <c r="J38" s="195">
        <v>533.0773398</v>
      </c>
      <c r="K38" s="195">
        <v>685.7707458000001</v>
      </c>
      <c r="L38" s="195">
        <v>853.64124779999997</v>
      </c>
      <c r="M38" s="195">
        <v>1184.292927</v>
      </c>
      <c r="N38" s="195">
        <v>924.86681520000013</v>
      </c>
      <c r="O38" s="195">
        <v>844.56452400000001</v>
      </c>
      <c r="P38" s="195">
        <v>874.27573620000021</v>
      </c>
      <c r="Q38" s="195">
        <v>921.83139600000004</v>
      </c>
      <c r="R38" s="195">
        <v>820.34251500000005</v>
      </c>
      <c r="S38" s="195">
        <v>1042.9755287999999</v>
      </c>
      <c r="T38" s="195">
        <v>955.92760859999999</v>
      </c>
      <c r="U38" s="195">
        <v>805.22676360000003</v>
      </c>
      <c r="V38" s="195">
        <v>893.59245420000013</v>
      </c>
      <c r="W38" s="195">
        <v>801.58211519999998</v>
      </c>
      <c r="X38" s="195">
        <v>697.24565219999999</v>
      </c>
      <c r="Y38" s="195">
        <v>548.65329810000003</v>
      </c>
      <c r="Z38" s="195">
        <v>464.1135438</v>
      </c>
      <c r="AA38" s="195">
        <v>449.63008680000002</v>
      </c>
      <c r="AB38" s="195">
        <v>471.40289250000001</v>
      </c>
      <c r="AC38" s="195">
        <v>610.56271200000003</v>
      </c>
      <c r="AD38" s="195">
        <v>581.03195699999992</v>
      </c>
      <c r="AE38" s="195">
        <v>844.308468081</v>
      </c>
      <c r="AF38" s="196">
        <v>856.7115388756655</v>
      </c>
      <c r="AG38" s="197">
        <v>-0.5156623700793781</v>
      </c>
    </row>
    <row r="39" spans="1:33" s="34" customFormat="1" x14ac:dyDescent="0.25">
      <c r="A39" s="33" t="s">
        <v>134</v>
      </c>
      <c r="B39" s="34" t="s">
        <v>36</v>
      </c>
      <c r="C39" s="194">
        <v>1414.0649583046361</v>
      </c>
      <c r="D39" s="195">
        <v>1414.0649583046361</v>
      </c>
      <c r="E39" s="195">
        <v>1402.9887242737673</v>
      </c>
      <c r="F39" s="195">
        <v>1399.7386649882028</v>
      </c>
      <c r="G39" s="195">
        <v>1180.2598010850868</v>
      </c>
      <c r="H39" s="195">
        <v>1073.8748935855147</v>
      </c>
      <c r="I39" s="195">
        <v>1130.0863591509526</v>
      </c>
      <c r="J39" s="195">
        <v>1192.2082682965945</v>
      </c>
      <c r="K39" s="195">
        <v>1162.1551310768189</v>
      </c>
      <c r="L39" s="195">
        <v>1170.6941685043562</v>
      </c>
      <c r="M39" s="195">
        <v>1529.7744594263734</v>
      </c>
      <c r="N39" s="195">
        <v>1683.7689414349134</v>
      </c>
      <c r="O39" s="195">
        <v>1172.6223722538521</v>
      </c>
      <c r="P39" s="195">
        <v>1241.715978310971</v>
      </c>
      <c r="Q39" s="195">
        <v>1533.5648498781247</v>
      </c>
      <c r="R39" s="195">
        <v>1790.5607389575937</v>
      </c>
      <c r="S39" s="195">
        <v>1568.7283235359807</v>
      </c>
      <c r="T39" s="195">
        <v>1711.2384156956414</v>
      </c>
      <c r="U39" s="195">
        <v>1799.6106292233737</v>
      </c>
      <c r="V39" s="195">
        <v>1994.0728720084405</v>
      </c>
      <c r="W39" s="195">
        <v>1816.9384811042851</v>
      </c>
      <c r="X39" s="195">
        <v>1650.9342657943341</v>
      </c>
      <c r="Y39" s="195">
        <v>1971.5489322132566</v>
      </c>
      <c r="Z39" s="195">
        <v>2118.3387912713129</v>
      </c>
      <c r="AA39" s="195">
        <v>2132.5194054323865</v>
      </c>
      <c r="AB39" s="195">
        <v>1980.8150752347658</v>
      </c>
      <c r="AC39" s="195">
        <v>2044.0060862118755</v>
      </c>
      <c r="AD39" s="195">
        <v>2396.6628659965281</v>
      </c>
      <c r="AE39" s="195">
        <v>2561.8286708343749</v>
      </c>
      <c r="AF39" s="196">
        <v>2684.0249767012974</v>
      </c>
      <c r="AG39" s="197">
        <v>0.89809171137318444</v>
      </c>
    </row>
    <row r="40" spans="1:33" s="34" customFormat="1" x14ac:dyDescent="0.25">
      <c r="A40" s="33" t="s">
        <v>135</v>
      </c>
      <c r="B40" s="34" t="s">
        <v>37</v>
      </c>
      <c r="C40" s="194" t="s">
        <v>58</v>
      </c>
      <c r="D40" s="195" t="s">
        <v>58</v>
      </c>
      <c r="E40" s="195" t="s">
        <v>58</v>
      </c>
      <c r="F40" s="195" t="s">
        <v>58</v>
      </c>
      <c r="G40" s="195" t="s">
        <v>58</v>
      </c>
      <c r="H40" s="195" t="s">
        <v>58</v>
      </c>
      <c r="I40" s="195" t="s">
        <v>58</v>
      </c>
      <c r="J40" s="195" t="s">
        <v>58</v>
      </c>
      <c r="K40" s="195" t="s">
        <v>58</v>
      </c>
      <c r="L40" s="195">
        <v>101.10698106982932</v>
      </c>
      <c r="M40" s="195" t="s">
        <v>58</v>
      </c>
      <c r="N40" s="195" t="s">
        <v>58</v>
      </c>
      <c r="O40" s="195" t="s">
        <v>58</v>
      </c>
      <c r="P40" s="195" t="s">
        <v>58</v>
      </c>
      <c r="Q40" s="195" t="s">
        <v>58</v>
      </c>
      <c r="R40" s="195" t="s">
        <v>58</v>
      </c>
      <c r="S40" s="195" t="s">
        <v>58</v>
      </c>
      <c r="T40" s="195" t="s">
        <v>58</v>
      </c>
      <c r="U40" s="195">
        <v>109.27769310856024</v>
      </c>
      <c r="V40" s="195">
        <v>218.28384856107093</v>
      </c>
      <c r="W40" s="195">
        <v>47.685359757314949</v>
      </c>
      <c r="X40" s="195">
        <v>46.999618666190472</v>
      </c>
      <c r="Y40" s="195">
        <v>27.98456965221326</v>
      </c>
      <c r="Z40" s="195">
        <v>44.375172026482808</v>
      </c>
      <c r="AA40" s="195">
        <v>124.746741245</v>
      </c>
      <c r="AB40" s="195">
        <v>240.38610969200005</v>
      </c>
      <c r="AC40" s="195">
        <v>143.95400128914216</v>
      </c>
      <c r="AD40" s="195">
        <v>101.37851707093616</v>
      </c>
      <c r="AE40" s="195">
        <v>90.438575616741844</v>
      </c>
      <c r="AF40" s="196">
        <v>54.324219813378093</v>
      </c>
      <c r="AG40" s="197" t="s">
        <v>3</v>
      </c>
    </row>
    <row r="41" spans="1:33" s="34" customFormat="1" x14ac:dyDescent="0.25">
      <c r="A41" s="33" t="s">
        <v>136</v>
      </c>
      <c r="B41" s="34" t="s">
        <v>38</v>
      </c>
      <c r="C41" s="194">
        <v>12833.730764725848</v>
      </c>
      <c r="D41" s="195">
        <v>12833.730764725848</v>
      </c>
      <c r="E41" s="195">
        <v>11728.353699872501</v>
      </c>
      <c r="F41" s="195">
        <v>11633.291272295115</v>
      </c>
      <c r="G41" s="195">
        <v>11737.196716391332</v>
      </c>
      <c r="H41" s="195">
        <v>11785.833307244875</v>
      </c>
      <c r="I41" s="195">
        <v>12236.827149705045</v>
      </c>
      <c r="J41" s="195">
        <v>12373.893905746861</v>
      </c>
      <c r="K41" s="195">
        <v>12519.803678307497</v>
      </c>
      <c r="L41" s="195">
        <v>12455.691808546009</v>
      </c>
      <c r="M41" s="195">
        <v>13023.855619880627</v>
      </c>
      <c r="N41" s="195">
        <v>13291.356869575135</v>
      </c>
      <c r="O41" s="195">
        <v>13735.718449646178</v>
      </c>
      <c r="P41" s="195">
        <v>14659.813675863576</v>
      </c>
      <c r="Q41" s="195">
        <v>15457.895916687692</v>
      </c>
      <c r="R41" s="195">
        <v>17151.333580043018</v>
      </c>
      <c r="S41" s="195">
        <v>18424.157620857408</v>
      </c>
      <c r="T41" s="195">
        <v>19469.499897218113</v>
      </c>
      <c r="U41" s="195">
        <v>21886.853911302238</v>
      </c>
      <c r="V41" s="195">
        <v>15843.46887609192</v>
      </c>
      <c r="W41" s="195">
        <v>16137.471391318371</v>
      </c>
      <c r="X41" s="195">
        <v>19502.166843354385</v>
      </c>
      <c r="Y41" s="195">
        <v>23520.201218115839</v>
      </c>
      <c r="Z41" s="195">
        <v>30282.259068324143</v>
      </c>
      <c r="AA41" s="195">
        <v>35933.640749899205</v>
      </c>
      <c r="AB41" s="195">
        <v>51450.440175383999</v>
      </c>
      <c r="AC41" s="195">
        <v>44739.536821069945</v>
      </c>
      <c r="AD41" s="195">
        <v>33660.387636621999</v>
      </c>
      <c r="AE41" s="195">
        <v>35085.756854740001</v>
      </c>
      <c r="AF41" s="196">
        <v>36227.912038779999</v>
      </c>
      <c r="AG41" s="197">
        <v>1.8228667643826713</v>
      </c>
    </row>
    <row r="42" spans="1:33" s="34" customFormat="1" x14ac:dyDescent="0.25">
      <c r="A42" s="33" t="s">
        <v>137</v>
      </c>
      <c r="B42" s="34" t="s">
        <v>39</v>
      </c>
      <c r="C42" s="194">
        <v>65.248463380385914</v>
      </c>
      <c r="D42" s="195">
        <v>65.248463380385914</v>
      </c>
      <c r="E42" s="195">
        <v>57.354210775425493</v>
      </c>
      <c r="F42" s="195">
        <v>54.168658181596292</v>
      </c>
      <c r="G42" s="195">
        <v>44.584809906977867</v>
      </c>
      <c r="H42" s="195">
        <v>42.56177696205139</v>
      </c>
      <c r="I42" s="195">
        <v>56.91281096642463</v>
      </c>
      <c r="J42" s="195">
        <v>48.943635138528961</v>
      </c>
      <c r="K42" s="195">
        <v>29.131424285998762</v>
      </c>
      <c r="L42" s="195">
        <v>40.584016639744171</v>
      </c>
      <c r="M42" s="195">
        <v>8.6291085095810693</v>
      </c>
      <c r="N42" s="195" t="s">
        <v>58</v>
      </c>
      <c r="O42" s="195">
        <v>26.439110877059999</v>
      </c>
      <c r="P42" s="195">
        <v>28.724708375999999</v>
      </c>
      <c r="Q42" s="195">
        <v>21.49863553643015</v>
      </c>
      <c r="R42" s="195">
        <v>8.3685231426835305</v>
      </c>
      <c r="S42" s="195">
        <v>0.67216115036780999</v>
      </c>
      <c r="T42" s="195">
        <v>29.952189770306109</v>
      </c>
      <c r="U42" s="195">
        <v>32.037909643157761</v>
      </c>
      <c r="V42" s="195">
        <v>34.21242243199837</v>
      </c>
      <c r="W42" s="195">
        <v>31.347537202173061</v>
      </c>
      <c r="X42" s="195">
        <v>33.032109314914379</v>
      </c>
      <c r="Y42" s="195">
        <v>28.759904583219718</v>
      </c>
      <c r="Z42" s="195">
        <v>9.2060122075115398</v>
      </c>
      <c r="AA42" s="195">
        <v>12.745597974939001</v>
      </c>
      <c r="AB42" s="195">
        <v>14.404339448928001</v>
      </c>
      <c r="AC42" s="195">
        <v>22.115094050901881</v>
      </c>
      <c r="AD42" s="195">
        <v>18.94898228820804</v>
      </c>
      <c r="AE42" s="195">
        <v>18.665411502135299</v>
      </c>
      <c r="AF42" s="196">
        <v>10.98153346189074</v>
      </c>
      <c r="AG42" s="197">
        <v>-0.83169667310216144</v>
      </c>
    </row>
    <row r="43" spans="1:33" s="34" customFormat="1" x14ac:dyDescent="0.25">
      <c r="A43" s="33" t="s">
        <v>138</v>
      </c>
      <c r="B43" s="34" t="s">
        <v>40</v>
      </c>
      <c r="C43" s="194" t="s">
        <v>66</v>
      </c>
      <c r="D43" s="195" t="s">
        <v>66</v>
      </c>
      <c r="E43" s="195" t="s">
        <v>66</v>
      </c>
      <c r="F43" s="195" t="s">
        <v>66</v>
      </c>
      <c r="G43" s="195" t="s">
        <v>66</v>
      </c>
      <c r="H43" s="195" t="s">
        <v>66</v>
      </c>
      <c r="I43" s="195" t="s">
        <v>66</v>
      </c>
      <c r="J43" s="195" t="s">
        <v>66</v>
      </c>
      <c r="K43" s="195" t="s">
        <v>66</v>
      </c>
      <c r="L43" s="195" t="s">
        <v>66</v>
      </c>
      <c r="M43" s="195" t="s">
        <v>66</v>
      </c>
      <c r="N43" s="195" t="s">
        <v>66</v>
      </c>
      <c r="O43" s="195" t="s">
        <v>66</v>
      </c>
      <c r="P43" s="195" t="s">
        <v>66</v>
      </c>
      <c r="Q43" s="195" t="s">
        <v>66</v>
      </c>
      <c r="R43" s="195" t="s">
        <v>58</v>
      </c>
      <c r="S43" s="195">
        <v>68.790480000000002</v>
      </c>
      <c r="T43" s="195">
        <v>94.246084440000004</v>
      </c>
      <c r="U43" s="195">
        <v>158.65429818000001</v>
      </c>
      <c r="V43" s="195">
        <v>213.96468024042136</v>
      </c>
      <c r="W43" s="195">
        <v>105.259323344184</v>
      </c>
      <c r="X43" s="195">
        <v>60.050244902903998</v>
      </c>
      <c r="Y43" s="195">
        <v>105.86854872000002</v>
      </c>
      <c r="Z43" s="195">
        <v>163.82429667130322</v>
      </c>
      <c r="AA43" s="195">
        <v>202.11268391999999</v>
      </c>
      <c r="AB43" s="195">
        <v>186.27372563551705</v>
      </c>
      <c r="AC43" s="195">
        <v>208.52895960000004</v>
      </c>
      <c r="AD43" s="195">
        <v>400.38522684552009</v>
      </c>
      <c r="AE43" s="195">
        <v>504.65612292119999</v>
      </c>
      <c r="AF43" s="196">
        <v>673.1154408996</v>
      </c>
      <c r="AG43" s="197" t="s">
        <v>3</v>
      </c>
    </row>
    <row r="44" spans="1:33" s="34" customFormat="1" x14ac:dyDescent="0.25">
      <c r="A44" s="33" t="s">
        <v>139</v>
      </c>
      <c r="B44" s="34" t="s">
        <v>41</v>
      </c>
      <c r="C44" s="194">
        <v>11776.412199336</v>
      </c>
      <c r="D44" s="195">
        <v>11776.412199336</v>
      </c>
      <c r="E44" s="195">
        <v>12491.67587793</v>
      </c>
      <c r="F44" s="195">
        <v>12651.129948274</v>
      </c>
      <c r="G44" s="195">
        <v>11072.170361815</v>
      </c>
      <c r="H44" s="195">
        <v>10019.768311128</v>
      </c>
      <c r="I44" s="195">
        <v>10290.559608492</v>
      </c>
      <c r="J44" s="195">
        <v>15021.211106945999</v>
      </c>
      <c r="K44" s="195">
        <v>18523.022344838002</v>
      </c>
      <c r="L44" s="195">
        <v>19532.233023964</v>
      </c>
      <c r="M44" s="195">
        <v>19060.627876414997</v>
      </c>
      <c r="N44" s="195">
        <v>19479.929843218997</v>
      </c>
      <c r="O44" s="195">
        <v>21804.023327054001</v>
      </c>
      <c r="P44" s="195">
        <v>22325.910447345002</v>
      </c>
      <c r="Q44" s="195">
        <v>22759.524498893999</v>
      </c>
      <c r="R44" s="195">
        <v>23455.900550656999</v>
      </c>
      <c r="S44" s="195">
        <v>25754.921735395001</v>
      </c>
      <c r="T44" s="195">
        <v>26885.814533936002</v>
      </c>
      <c r="U44" s="195">
        <v>27503.905889180998</v>
      </c>
      <c r="V44" s="195">
        <v>28498.941689433999</v>
      </c>
      <c r="W44" s="195">
        <v>28334.561874773</v>
      </c>
      <c r="X44" s="195">
        <v>27303.124987915002</v>
      </c>
      <c r="Y44" s="195">
        <v>27896.727550838998</v>
      </c>
      <c r="Z44" s="195">
        <v>27292.220602559999</v>
      </c>
      <c r="AA44" s="195">
        <v>23479.432811837996</v>
      </c>
      <c r="AB44" s="195">
        <v>25374.358262333997</v>
      </c>
      <c r="AC44" s="195">
        <v>24180.536440768999</v>
      </c>
      <c r="AD44" s="195">
        <v>24400.968064240999</v>
      </c>
      <c r="AE44" s="195">
        <v>21680.420243461002</v>
      </c>
      <c r="AF44" s="196">
        <v>21610.009144060001</v>
      </c>
      <c r="AG44" s="197">
        <v>0.8350248597173302</v>
      </c>
    </row>
    <row r="45" spans="1:33" s="34" customFormat="1" x14ac:dyDescent="0.25">
      <c r="A45" s="33" t="s">
        <v>140</v>
      </c>
      <c r="B45" s="34" t="s">
        <v>42</v>
      </c>
      <c r="C45" s="194">
        <v>2377.8237333135771</v>
      </c>
      <c r="D45" s="195">
        <v>2377.8237333135771</v>
      </c>
      <c r="E45" s="195">
        <v>2656.2619924832225</v>
      </c>
      <c r="F45" s="195">
        <v>2997.5589697054347</v>
      </c>
      <c r="G45" s="195">
        <v>2912.032927581994</v>
      </c>
      <c r="H45" s="195">
        <v>3429.0336739034292</v>
      </c>
      <c r="I45" s="195">
        <v>3419.7458483951541</v>
      </c>
      <c r="J45" s="195">
        <v>3609.8051609163135</v>
      </c>
      <c r="K45" s="195">
        <v>4342.3477925304242</v>
      </c>
      <c r="L45" s="195">
        <v>5107.0044895964384</v>
      </c>
      <c r="M45" s="195">
        <v>5057.73286834807</v>
      </c>
      <c r="N45" s="195">
        <v>4909.8741439405021</v>
      </c>
      <c r="O45" s="195">
        <v>4797.8166256994255</v>
      </c>
      <c r="P45" s="195">
        <v>4217.5739342637899</v>
      </c>
      <c r="Q45" s="195">
        <v>5708.4163184601866</v>
      </c>
      <c r="R45" s="195">
        <v>6622.9930532826138</v>
      </c>
      <c r="S45" s="195">
        <v>6736.7832328722807</v>
      </c>
      <c r="T45" s="195">
        <v>7175.1192034177448</v>
      </c>
      <c r="U45" s="195">
        <v>7104.6214057501875</v>
      </c>
      <c r="V45" s="195">
        <v>6894.2926557312003</v>
      </c>
      <c r="W45" s="195">
        <v>7347.1430616825974</v>
      </c>
      <c r="X45" s="195">
        <v>6946.0053589650497</v>
      </c>
      <c r="Y45" s="195">
        <v>5837.7613854589463</v>
      </c>
      <c r="Z45" s="195">
        <v>5590.8430300657856</v>
      </c>
      <c r="AA45" s="195">
        <v>5251.5928522934009</v>
      </c>
      <c r="AB45" s="195">
        <v>5694.3580104614311</v>
      </c>
      <c r="AC45" s="195">
        <v>5887.6344609521511</v>
      </c>
      <c r="AD45" s="195">
        <v>6454.1298221022025</v>
      </c>
      <c r="AE45" s="195">
        <v>7434.3468055893827</v>
      </c>
      <c r="AF45" s="196">
        <v>8473.7526696326895</v>
      </c>
      <c r="AG45" s="197">
        <v>2.5636588830847571</v>
      </c>
    </row>
    <row r="46" spans="1:33" s="34" customFormat="1" x14ac:dyDescent="0.25">
      <c r="A46" s="33" t="s">
        <v>141</v>
      </c>
      <c r="B46" s="34" t="s">
        <v>43</v>
      </c>
      <c r="C46" s="194">
        <v>60.38574491944658</v>
      </c>
      <c r="D46" s="195">
        <v>60.38574491944658</v>
      </c>
      <c r="E46" s="195">
        <v>55.815004943330472</v>
      </c>
      <c r="F46" s="195">
        <v>56.956496382315613</v>
      </c>
      <c r="G46" s="195">
        <v>56.746262914487033</v>
      </c>
      <c r="H46" s="195">
        <v>61.456305682787999</v>
      </c>
      <c r="I46" s="195">
        <v>56.192214084766142</v>
      </c>
      <c r="J46" s="195">
        <v>49.940552628158137</v>
      </c>
      <c r="K46" s="195">
        <v>49.574835587575791</v>
      </c>
      <c r="L46" s="195">
        <v>40.473341029720558</v>
      </c>
      <c r="M46" s="195">
        <v>41.628123433536523</v>
      </c>
      <c r="N46" s="195">
        <v>39.062517428800383</v>
      </c>
      <c r="O46" s="195">
        <v>31.75678326926618</v>
      </c>
      <c r="P46" s="195">
        <v>26.054383701280489</v>
      </c>
      <c r="Q46" s="195">
        <v>31.454644725902199</v>
      </c>
      <c r="R46" s="195">
        <v>31.7162202198434</v>
      </c>
      <c r="S46" s="195">
        <v>37.096451141329823</v>
      </c>
      <c r="T46" s="195">
        <v>34.293722752699992</v>
      </c>
      <c r="U46" s="195">
        <v>35.340011493875281</v>
      </c>
      <c r="V46" s="195">
        <v>34.047441843554253</v>
      </c>
      <c r="W46" s="195">
        <v>32.214661781670699</v>
      </c>
      <c r="X46" s="195">
        <v>34.940310840680212</v>
      </c>
      <c r="Y46" s="195">
        <v>31.171119165071939</v>
      </c>
      <c r="Z46" s="195">
        <v>28.04651531564577</v>
      </c>
      <c r="AA46" s="195">
        <v>26.36968954704388</v>
      </c>
      <c r="AB46" s="195">
        <v>23.02159769153192</v>
      </c>
      <c r="AC46" s="195">
        <v>24.800327915079482</v>
      </c>
      <c r="AD46" s="195">
        <v>25.31801366258291</v>
      </c>
      <c r="AE46" s="195">
        <v>22.135524406904281</v>
      </c>
      <c r="AF46" s="196">
        <v>18.95303919205541</v>
      </c>
      <c r="AG46" s="197">
        <v>-0.68613388445669743</v>
      </c>
    </row>
    <row r="47" spans="1:33" s="34" customFormat="1" x14ac:dyDescent="0.25">
      <c r="A47" s="33" t="s">
        <v>142</v>
      </c>
      <c r="B47" s="34" t="s">
        <v>44</v>
      </c>
      <c r="C47" s="194">
        <v>382.8723</v>
      </c>
      <c r="D47" s="195">
        <v>382.8723</v>
      </c>
      <c r="E47" s="195">
        <v>427.54239999999999</v>
      </c>
      <c r="F47" s="195">
        <v>350.94159999999999</v>
      </c>
      <c r="G47" s="195">
        <v>315.86090000000002</v>
      </c>
      <c r="H47" s="195">
        <v>354.13639999999998</v>
      </c>
      <c r="I47" s="195">
        <v>593.45609999999999</v>
      </c>
      <c r="J47" s="195">
        <v>398.81900000000002</v>
      </c>
      <c r="K47" s="195">
        <v>507.27839999999998</v>
      </c>
      <c r="L47" s="195">
        <v>513.66570000000002</v>
      </c>
      <c r="M47" s="195">
        <v>902.91759999999999</v>
      </c>
      <c r="N47" s="195">
        <v>1292.1325999999999</v>
      </c>
      <c r="O47" s="195">
        <v>756.1431</v>
      </c>
      <c r="P47" s="195">
        <v>1706.8807999999999</v>
      </c>
      <c r="Q47" s="195">
        <v>1984.4781</v>
      </c>
      <c r="R47" s="195">
        <v>3200.0695000000001</v>
      </c>
      <c r="S47" s="195">
        <v>3410.6241</v>
      </c>
      <c r="T47" s="195">
        <v>3158.5308</v>
      </c>
      <c r="U47" s="195">
        <v>2378.7963000000004</v>
      </c>
      <c r="V47" s="195">
        <v>2348.3094000000001</v>
      </c>
      <c r="W47" s="195">
        <v>2882.223</v>
      </c>
      <c r="X47" s="195">
        <v>2431.2705999999998</v>
      </c>
      <c r="Y47" s="195">
        <v>1970.8318999999999</v>
      </c>
      <c r="Z47" s="195">
        <v>2644.5273000000002</v>
      </c>
      <c r="AA47" s="195">
        <v>2921.0007999999998</v>
      </c>
      <c r="AB47" s="195">
        <v>3292.4247</v>
      </c>
      <c r="AC47" s="195">
        <v>2769.2260999999999</v>
      </c>
      <c r="AD47" s="195">
        <v>3035.8466644489995</v>
      </c>
      <c r="AE47" s="195">
        <v>2899.6356333904264</v>
      </c>
      <c r="AF47" s="196">
        <v>3131.7575543491275</v>
      </c>
      <c r="AG47" s="197">
        <v>7.1796399330772367</v>
      </c>
    </row>
    <row r="48" spans="1:33" s="34" customFormat="1" x14ac:dyDescent="0.25">
      <c r="A48" s="33" t="s">
        <v>143</v>
      </c>
      <c r="B48" s="34" t="s">
        <v>45</v>
      </c>
      <c r="C48" s="194">
        <v>1598.8556172871756</v>
      </c>
      <c r="D48" s="195">
        <v>1598.8556172871756</v>
      </c>
      <c r="E48" s="195">
        <v>1290.1526107289426</v>
      </c>
      <c r="F48" s="195">
        <v>988.43132644444336</v>
      </c>
      <c r="G48" s="195">
        <v>924.04323058287423</v>
      </c>
      <c r="H48" s="195">
        <v>866.3819625886739</v>
      </c>
      <c r="I48" s="195">
        <v>969.21398935488799</v>
      </c>
      <c r="J48" s="195">
        <v>1052.5215522477133</v>
      </c>
      <c r="K48" s="195">
        <v>515.935578776081</v>
      </c>
      <c r="L48" s="195">
        <v>516.21504833004406</v>
      </c>
      <c r="M48" s="195">
        <v>404.48658214696246</v>
      </c>
      <c r="N48" s="195">
        <v>399.06388059608446</v>
      </c>
      <c r="O48" s="195">
        <v>435.92748235633007</v>
      </c>
      <c r="P48" s="195">
        <v>324.46053940651723</v>
      </c>
      <c r="Q48" s="195">
        <v>249.37491512554405</v>
      </c>
      <c r="R48" s="195">
        <v>273.14456115375572</v>
      </c>
      <c r="S48" s="195">
        <v>279.02633700167365</v>
      </c>
      <c r="T48" s="195">
        <v>266.01998952793713</v>
      </c>
      <c r="U48" s="195">
        <v>210.98897666680239</v>
      </c>
      <c r="V48" s="195">
        <v>174.00183331744756</v>
      </c>
      <c r="W48" s="195">
        <v>131.39765826797449</v>
      </c>
      <c r="X48" s="195">
        <v>140.17840087656779</v>
      </c>
      <c r="Y48" s="195">
        <v>85.009883880737249</v>
      </c>
      <c r="Z48" s="195">
        <v>76.734061537256963</v>
      </c>
      <c r="AA48" s="195">
        <v>85.909742529874265</v>
      </c>
      <c r="AB48" s="195">
        <v>79.792437389752791</v>
      </c>
      <c r="AC48" s="195">
        <v>75.317301908287575</v>
      </c>
      <c r="AD48" s="195">
        <v>75.001984460683516</v>
      </c>
      <c r="AE48" s="195">
        <v>64.547938459125305</v>
      </c>
      <c r="AF48" s="196">
        <v>52.578009054613901</v>
      </c>
      <c r="AG48" s="197">
        <v>-0.96711522386003534</v>
      </c>
    </row>
    <row r="49" spans="1:33" s="34" customFormat="1" x14ac:dyDescent="0.25">
      <c r="A49" s="33" t="s">
        <v>144</v>
      </c>
      <c r="B49" s="34" t="s">
        <v>46</v>
      </c>
      <c r="C49" s="194">
        <v>9013.0683146529173</v>
      </c>
      <c r="D49" s="195">
        <v>9013.0683146529173</v>
      </c>
      <c r="E49" s="195">
        <v>8969.837288890727</v>
      </c>
      <c r="F49" s="195">
        <v>9182.8378345126603</v>
      </c>
      <c r="G49" s="195">
        <v>8926.8333050863839</v>
      </c>
      <c r="H49" s="195">
        <v>8275.4642768143603</v>
      </c>
      <c r="I49" s="195">
        <v>8795.9139538721302</v>
      </c>
      <c r="J49" s="195">
        <v>9741.3590970555433</v>
      </c>
      <c r="K49" s="195">
        <v>10663.654928777036</v>
      </c>
      <c r="L49" s="195">
        <v>11286.521745019358</v>
      </c>
      <c r="M49" s="195">
        <v>9041.5387644126822</v>
      </c>
      <c r="N49" s="195">
        <v>8266.2717295312505</v>
      </c>
      <c r="O49" s="195">
        <v>8918.326607391984</v>
      </c>
      <c r="P49" s="195">
        <v>7995.0367124032164</v>
      </c>
      <c r="Q49" s="195">
        <v>7715.6486338931536</v>
      </c>
      <c r="R49" s="195">
        <v>8859.7647491870939</v>
      </c>
      <c r="S49" s="195">
        <v>8960.364858533374</v>
      </c>
      <c r="T49" s="195">
        <v>9877.7496268735249</v>
      </c>
      <c r="U49" s="195">
        <v>10014.225533267263</v>
      </c>
      <c r="V49" s="195">
        <v>13562.987161512872</v>
      </c>
      <c r="W49" s="195">
        <v>13345.819030877059</v>
      </c>
      <c r="X49" s="195">
        <v>11735.375646924365</v>
      </c>
      <c r="Y49" s="195">
        <v>12579.204076797794</v>
      </c>
      <c r="Z49" s="195">
        <v>11124.354594314402</v>
      </c>
      <c r="AA49" s="195">
        <v>11125.024330467266</v>
      </c>
      <c r="AB49" s="195">
        <v>11699.480763100357</v>
      </c>
      <c r="AC49" s="195">
        <v>10809.1764211429</v>
      </c>
      <c r="AD49" s="195">
        <v>11439.971039660843</v>
      </c>
      <c r="AE49" s="195">
        <v>10947.522041416534</v>
      </c>
      <c r="AF49" s="196">
        <v>10943.739346854361</v>
      </c>
      <c r="AG49" s="197">
        <v>0.21420796612211099</v>
      </c>
    </row>
    <row r="50" spans="1:33" s="34" customFormat="1" ht="15.75" thickBot="1" x14ac:dyDescent="0.3">
      <c r="A50" s="35" t="s">
        <v>145</v>
      </c>
      <c r="B50" s="36" t="s">
        <v>47</v>
      </c>
      <c r="C50" s="198">
        <v>66086.188815920221</v>
      </c>
      <c r="D50" s="199">
        <v>66086.188815920221</v>
      </c>
      <c r="E50" s="199">
        <v>71946.236348546692</v>
      </c>
      <c r="F50" s="199">
        <v>61707.310849259738</v>
      </c>
      <c r="G50" s="199">
        <v>51450.575683594718</v>
      </c>
      <c r="H50" s="199">
        <v>48832.506026848561</v>
      </c>
      <c r="I50" s="199">
        <v>49076.586453894946</v>
      </c>
      <c r="J50" s="199">
        <v>49210.175175329292</v>
      </c>
      <c r="K50" s="199">
        <v>53002.976862282136</v>
      </c>
      <c r="L50" s="199">
        <v>56976.718543148716</v>
      </c>
      <c r="M50" s="199">
        <v>45629.651726991178</v>
      </c>
      <c r="N50" s="199">
        <v>40095.89120741684</v>
      </c>
      <c r="O50" s="199">
        <v>37722.474274893197</v>
      </c>
      <c r="P50" s="199">
        <v>40217.203028179203</v>
      </c>
      <c r="Q50" s="199">
        <v>43547.521735704628</v>
      </c>
      <c r="R50" s="199">
        <v>52676.08177494524</v>
      </c>
      <c r="S50" s="199">
        <v>53546.706905927815</v>
      </c>
      <c r="T50" s="199">
        <v>54373.710756148226</v>
      </c>
      <c r="U50" s="199">
        <v>54397.285832522968</v>
      </c>
      <c r="V50" s="199">
        <v>58781.385830906002</v>
      </c>
      <c r="W50" s="199">
        <v>54164.751019706811</v>
      </c>
      <c r="X50" s="199">
        <v>56588.026499769723</v>
      </c>
      <c r="Y50" s="199">
        <v>47341.211355084422</v>
      </c>
      <c r="Z50" s="199">
        <v>41696.34077585036</v>
      </c>
      <c r="AA50" s="199">
        <v>34441.988928384148</v>
      </c>
      <c r="AB50" s="199">
        <v>34130.070984237434</v>
      </c>
      <c r="AC50" s="199">
        <v>39336.711645482093</v>
      </c>
      <c r="AD50" s="199">
        <v>42961.776196815845</v>
      </c>
      <c r="AE50" s="199">
        <v>42837.533081374364</v>
      </c>
      <c r="AF50" s="200">
        <v>41714.102935587951</v>
      </c>
      <c r="AG50" s="201">
        <v>-0.36879242572482879</v>
      </c>
    </row>
    <row r="52" spans="1:33" x14ac:dyDescent="0.25">
      <c r="B52" t="s">
        <v>48</v>
      </c>
    </row>
    <row r="53" spans="1:33" x14ac:dyDescent="0.25">
      <c r="B53" t="s">
        <v>241</v>
      </c>
      <c r="C53" s="30" t="s">
        <v>317</v>
      </c>
      <c r="D53" s="5"/>
    </row>
    <row r="54" spans="1:33" x14ac:dyDescent="0.25">
      <c r="B54" t="s">
        <v>312</v>
      </c>
      <c r="C54" s="27"/>
      <c r="D54" s="29" t="s">
        <v>179</v>
      </c>
    </row>
    <row r="55" spans="1:33" x14ac:dyDescent="0.25">
      <c r="B55"/>
    </row>
    <row r="56" spans="1:33" x14ac:dyDescent="0.25">
      <c r="B56" s="58" t="s">
        <v>313</v>
      </c>
    </row>
    <row r="57" spans="1:33" x14ac:dyDescent="0.25">
      <c r="B57"/>
    </row>
    <row r="58" spans="1:33" x14ac:dyDescent="0.25">
      <c r="B58"/>
    </row>
  </sheetData>
  <phoneticPr fontId="2"/>
  <hyperlinks>
    <hyperlink ref="D54" r:id="rId1" xr:uid="{00000000-0004-0000-2400-000000000000}"/>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C5D9F1"/>
    <pageSetUpPr fitToPage="1"/>
  </sheetPr>
  <dimension ref="A1:AG56"/>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A3" sqref="A3"/>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71" customWidth="1"/>
    <col min="30" max="30" width="9.7109375" style="1" customWidth="1"/>
    <col min="31" max="31" width="9.7109375" style="71" customWidth="1"/>
    <col min="32" max="32" width="9.7109375" style="1" customWidth="1"/>
    <col min="33" max="33" width="14.85546875" style="45" customWidth="1"/>
    <col min="34" max="16384" width="9.140625" style="1"/>
  </cols>
  <sheetData>
    <row r="1" spans="1:33" ht="15.75" customHeight="1" x14ac:dyDescent="0.35">
      <c r="A1" s="101" t="s">
        <v>331</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155</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row r="4" spans="1:33" s="5" customFormat="1" ht="38.25" thickBot="1" x14ac:dyDescent="0.3">
      <c r="A4" s="11"/>
      <c r="B4" s="60"/>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12" t="s">
        <v>100</v>
      </c>
    </row>
    <row r="5" spans="1:33" hidden="1" x14ac:dyDescent="0.25">
      <c r="A5" s="9"/>
      <c r="B5" s="82" t="s">
        <v>0</v>
      </c>
      <c r="C5" s="80" t="s">
        <v>1</v>
      </c>
      <c r="D5" s="81" t="s">
        <v>213</v>
      </c>
      <c r="E5" s="81" t="s">
        <v>214</v>
      </c>
      <c r="F5" s="81" t="s">
        <v>215</v>
      </c>
      <c r="G5" s="81" t="s">
        <v>216</v>
      </c>
      <c r="H5" s="81" t="s">
        <v>217</v>
      </c>
      <c r="I5" s="81" t="s">
        <v>218</v>
      </c>
      <c r="J5" s="81" t="s">
        <v>219</v>
      </c>
      <c r="K5" s="81" t="s">
        <v>220</v>
      </c>
      <c r="L5" s="81" t="s">
        <v>221</v>
      </c>
      <c r="M5" s="81" t="s">
        <v>222</v>
      </c>
      <c r="N5" s="81" t="s">
        <v>223</v>
      </c>
      <c r="O5" s="81" t="s">
        <v>224</v>
      </c>
      <c r="P5" s="81" t="s">
        <v>225</v>
      </c>
      <c r="Q5" s="81" t="s">
        <v>226</v>
      </c>
      <c r="R5" s="81" t="s">
        <v>227</v>
      </c>
      <c r="S5" s="81" t="s">
        <v>228</v>
      </c>
      <c r="T5" s="81" t="s">
        <v>229</v>
      </c>
      <c r="U5" s="81" t="s">
        <v>230</v>
      </c>
      <c r="V5" s="81" t="s">
        <v>231</v>
      </c>
      <c r="W5" s="81" t="s">
        <v>232</v>
      </c>
      <c r="X5" s="81" t="s">
        <v>233</v>
      </c>
      <c r="Y5" s="81" t="s">
        <v>234</v>
      </c>
      <c r="Z5" s="81" t="s">
        <v>235</v>
      </c>
      <c r="AA5" s="81" t="s">
        <v>236</v>
      </c>
      <c r="AB5" s="81" t="s">
        <v>237</v>
      </c>
      <c r="AC5" s="81"/>
      <c r="AD5" s="81" t="s">
        <v>238</v>
      </c>
      <c r="AE5" s="81"/>
      <c r="AF5" s="82" t="s">
        <v>239</v>
      </c>
      <c r="AG5" s="84" t="s">
        <v>240</v>
      </c>
    </row>
    <row r="6" spans="1:33" s="34" customFormat="1" ht="15.75" customHeight="1" x14ac:dyDescent="0.25">
      <c r="A6" s="33" t="s">
        <v>104</v>
      </c>
      <c r="B6" s="67" t="s">
        <v>2</v>
      </c>
      <c r="C6" s="174">
        <v>617651.00892772304</v>
      </c>
      <c r="D6" s="175">
        <v>617651.00892772304</v>
      </c>
      <c r="E6" s="175">
        <v>600167.61685345799</v>
      </c>
      <c r="F6" s="175">
        <v>541653.0642067946</v>
      </c>
      <c r="G6" s="175">
        <v>523798.08537762449</v>
      </c>
      <c r="H6" s="175">
        <v>513392.8516046874</v>
      </c>
      <c r="I6" s="175">
        <v>497942.11361052893</v>
      </c>
      <c r="J6" s="175">
        <v>506901.90743146045</v>
      </c>
      <c r="K6" s="175">
        <v>512169.14735264983</v>
      </c>
      <c r="L6" s="175">
        <v>506334.19381163007</v>
      </c>
      <c r="M6" s="175">
        <v>523390.82512475079</v>
      </c>
      <c r="N6" s="175">
        <v>545376.96017672366</v>
      </c>
      <c r="O6" s="175">
        <v>575947.68679321057</v>
      </c>
      <c r="P6" s="175">
        <v>567392.56632330152</v>
      </c>
      <c r="Q6" s="175">
        <v>582724.35188346449</v>
      </c>
      <c r="R6" s="175">
        <v>586675.68756922241</v>
      </c>
      <c r="S6" s="175">
        <v>617215.60620928311</v>
      </c>
      <c r="T6" s="175">
        <v>614851.49112117745</v>
      </c>
      <c r="U6" s="175">
        <v>634603.30084744177</v>
      </c>
      <c r="V6" s="175">
        <v>623356.94782404602</v>
      </c>
      <c r="W6" s="175">
        <v>616191.51904971187</v>
      </c>
      <c r="X6" s="175">
        <v>593537.5534774171</v>
      </c>
      <c r="Y6" s="175">
        <v>573028.9194863356</v>
      </c>
      <c r="Z6" s="175">
        <v>555333.35108896799</v>
      </c>
      <c r="AA6" s="175">
        <v>540628.0013675011</v>
      </c>
      <c r="AB6" s="175">
        <v>539739.5253665332</v>
      </c>
      <c r="AC6" s="175">
        <v>538821.13795043726</v>
      </c>
      <c r="AD6" s="175">
        <v>526148.35610441398</v>
      </c>
      <c r="AE6" s="175">
        <v>529486.51915412617</v>
      </c>
      <c r="AF6" s="176">
        <v>537446.39229670889</v>
      </c>
      <c r="AG6" s="177">
        <v>-0.1298542631222345</v>
      </c>
    </row>
    <row r="7" spans="1:33" s="34" customFormat="1" ht="15.75" customHeight="1" x14ac:dyDescent="0.25">
      <c r="A7" s="33" t="s">
        <v>105</v>
      </c>
      <c r="B7" s="67" t="s">
        <v>4</v>
      </c>
      <c r="C7" s="174">
        <v>66504.167075308695</v>
      </c>
      <c r="D7" s="175">
        <v>66504.167075308695</v>
      </c>
      <c r="E7" s="175">
        <v>65467.119742504714</v>
      </c>
      <c r="F7" s="175">
        <v>63861.457027012075</v>
      </c>
      <c r="G7" s="175">
        <v>63813.976948819938</v>
      </c>
      <c r="H7" s="175">
        <v>64186.680335639139</v>
      </c>
      <c r="I7" s="175">
        <v>66244.584297669906</v>
      </c>
      <c r="J7" s="175">
        <v>72056.1714277016</v>
      </c>
      <c r="K7" s="175">
        <v>63114.930991740701</v>
      </c>
      <c r="L7" s="175">
        <v>64323.177292414046</v>
      </c>
      <c r="M7" s="175">
        <v>60437.857708612341</v>
      </c>
      <c r="N7" s="175">
        <v>63870.542531929161</v>
      </c>
      <c r="O7" s="175">
        <v>64917.441409234016</v>
      </c>
      <c r="P7" s="175">
        <v>71680.040946506197</v>
      </c>
      <c r="Q7" s="175">
        <v>86710.979349296249</v>
      </c>
      <c r="R7" s="175">
        <v>81987.783090077937</v>
      </c>
      <c r="S7" s="175">
        <v>81805.127338307997</v>
      </c>
      <c r="T7" s="175">
        <v>84864.129828378878</v>
      </c>
      <c r="U7" s="175">
        <v>81939.905942603771</v>
      </c>
      <c r="V7" s="175">
        <v>82590.023135446027</v>
      </c>
      <c r="W7" s="175">
        <v>75714.319837809395</v>
      </c>
      <c r="X7" s="175">
        <v>78835.778205381197</v>
      </c>
      <c r="Y7" s="175">
        <v>76282.062820929103</v>
      </c>
      <c r="Z7" s="175">
        <v>74181.271448365878</v>
      </c>
      <c r="AA7" s="175">
        <v>75575.739876636188</v>
      </c>
      <c r="AB7" s="175">
        <v>71743.121307809444</v>
      </c>
      <c r="AC7" s="175">
        <v>74070.771038229956</v>
      </c>
      <c r="AD7" s="175">
        <v>75196.406768090033</v>
      </c>
      <c r="AE7" s="175">
        <v>77171.498674310365</v>
      </c>
      <c r="AF7" s="176">
        <v>73797.666819953301</v>
      </c>
      <c r="AG7" s="177">
        <v>0.10966981567313694</v>
      </c>
    </row>
    <row r="8" spans="1:33" s="34" customFormat="1" ht="15.75" customHeight="1" x14ac:dyDescent="0.25">
      <c r="A8" s="33" t="s">
        <v>106</v>
      </c>
      <c r="B8" s="67" t="s">
        <v>5</v>
      </c>
      <c r="C8" s="174">
        <v>117201.40848236812</v>
      </c>
      <c r="D8" s="175">
        <v>117201.40848236812</v>
      </c>
      <c r="E8" s="175">
        <v>105310.70492867453</v>
      </c>
      <c r="F8" s="175">
        <v>96347.506681194296</v>
      </c>
      <c r="G8" s="175">
        <v>87833.550820187826</v>
      </c>
      <c r="H8" s="175">
        <v>61158.595728623863</v>
      </c>
      <c r="I8" s="175">
        <v>53568.910019338568</v>
      </c>
      <c r="J8" s="175">
        <v>56089.199782375799</v>
      </c>
      <c r="K8" s="175">
        <v>58886.388111197492</v>
      </c>
      <c r="L8" s="175">
        <v>61425.935684288321</v>
      </c>
      <c r="M8" s="175">
        <v>48256.664756212856</v>
      </c>
      <c r="N8" s="175">
        <v>47037.057202891498</v>
      </c>
      <c r="O8" s="175">
        <v>48168.778913891154</v>
      </c>
      <c r="P8" s="175">
        <v>50121.234112551916</v>
      </c>
      <c r="Q8" s="175">
        <v>56078.373463886572</v>
      </c>
      <c r="R8" s="175">
        <v>59216.743653470076</v>
      </c>
      <c r="S8" s="175">
        <v>58344.420002664869</v>
      </c>
      <c r="T8" s="175">
        <v>59025.509728339253</v>
      </c>
      <c r="U8" s="175">
        <v>57924.547595476019</v>
      </c>
      <c r="V8" s="175">
        <v>62083.550383085254</v>
      </c>
      <c r="W8" s="175">
        <v>52469.977252002645</v>
      </c>
      <c r="X8" s="175">
        <v>52912.646404833809</v>
      </c>
      <c r="Y8" s="175">
        <v>55037.843356921054</v>
      </c>
      <c r="Z8" s="175">
        <v>61530.548096448409</v>
      </c>
      <c r="AA8" s="175">
        <v>59508.572838694003</v>
      </c>
      <c r="AB8" s="175">
        <v>63692.383578307556</v>
      </c>
      <c r="AC8" s="175">
        <v>61819.039460864376</v>
      </c>
      <c r="AD8" s="175">
        <v>69576.576803304808</v>
      </c>
      <c r="AE8" s="175">
        <v>78036.340911451261</v>
      </c>
      <c r="AF8" s="176">
        <v>69361.357095001018</v>
      </c>
      <c r="AG8" s="177">
        <v>-0.40818665924620007</v>
      </c>
    </row>
    <row r="9" spans="1:33" s="34" customFormat="1" ht="15.75" customHeight="1" x14ac:dyDescent="0.25">
      <c r="A9" s="33" t="s">
        <v>107</v>
      </c>
      <c r="B9" s="67" t="s">
        <v>6</v>
      </c>
      <c r="C9" s="174">
        <v>143173.07282393335</v>
      </c>
      <c r="D9" s="175">
        <v>143173.07282393335</v>
      </c>
      <c r="E9" s="175">
        <v>146366.26982094705</v>
      </c>
      <c r="F9" s="175">
        <v>146146.14287043185</v>
      </c>
      <c r="G9" s="175">
        <v>145132.64348359199</v>
      </c>
      <c r="H9" s="175">
        <v>150006.61619588599</v>
      </c>
      <c r="I9" s="175">
        <v>151907.5010860514</v>
      </c>
      <c r="J9" s="175">
        <v>155639.56347075856</v>
      </c>
      <c r="K9" s="175">
        <v>147393.57817448885</v>
      </c>
      <c r="L9" s="175">
        <v>152016.79967101238</v>
      </c>
      <c r="M9" s="175">
        <v>146526.33568173827</v>
      </c>
      <c r="N9" s="175">
        <v>147949.90731082452</v>
      </c>
      <c r="O9" s="175">
        <v>146414.19179077394</v>
      </c>
      <c r="P9" s="175">
        <v>146445.55170931036</v>
      </c>
      <c r="Q9" s="175">
        <v>146750.94961730164</v>
      </c>
      <c r="R9" s="175">
        <v>147693.53803135047</v>
      </c>
      <c r="S9" s="175">
        <v>144684.56039654394</v>
      </c>
      <c r="T9" s="175">
        <v>141835.78274681731</v>
      </c>
      <c r="U9" s="175">
        <v>138439.01431725113</v>
      </c>
      <c r="V9" s="175">
        <v>138599.41330593886</v>
      </c>
      <c r="W9" s="175">
        <v>125925.33446630953</v>
      </c>
      <c r="X9" s="175">
        <v>133614.0064577414</v>
      </c>
      <c r="Y9" s="175">
        <v>123165.11043145589</v>
      </c>
      <c r="Z9" s="175">
        <v>120209.25997445134</v>
      </c>
      <c r="AA9" s="175">
        <v>119717.78452274718</v>
      </c>
      <c r="AB9" s="175">
        <v>114004.2467239532</v>
      </c>
      <c r="AC9" s="175">
        <v>118156.04503739916</v>
      </c>
      <c r="AD9" s="175">
        <v>117147.49227954434</v>
      </c>
      <c r="AE9" s="175">
        <v>116982.87167464323</v>
      </c>
      <c r="AF9" s="176">
        <v>117441.11672250947</v>
      </c>
      <c r="AG9" s="177">
        <v>-0.17972622640479108</v>
      </c>
    </row>
    <row r="10" spans="1:33" s="34" customFormat="1" ht="15.75" customHeight="1" x14ac:dyDescent="0.25">
      <c r="A10" s="33" t="s">
        <v>108</v>
      </c>
      <c r="B10" s="67" t="s">
        <v>7</v>
      </c>
      <c r="C10" s="174">
        <v>97526.464167688115</v>
      </c>
      <c r="D10" s="175">
        <v>82470.439424322816</v>
      </c>
      <c r="E10" s="175">
        <v>64028.442370360681</v>
      </c>
      <c r="F10" s="175">
        <v>58967.589525614436</v>
      </c>
      <c r="G10" s="175">
        <v>57795.533194714248</v>
      </c>
      <c r="H10" s="175">
        <v>54127.80117294559</v>
      </c>
      <c r="I10" s="175">
        <v>55621.137181052305</v>
      </c>
      <c r="J10" s="175">
        <v>56229.569933837047</v>
      </c>
      <c r="K10" s="175">
        <v>53373.701960587408</v>
      </c>
      <c r="L10" s="175">
        <v>48747.585957101626</v>
      </c>
      <c r="M10" s="175">
        <v>42668.936614259546</v>
      </c>
      <c r="N10" s="175">
        <v>41258.073956076601</v>
      </c>
      <c r="O10" s="175">
        <v>52468.414549777794</v>
      </c>
      <c r="P10" s="175">
        <v>49402.594338381175</v>
      </c>
      <c r="Q10" s="175">
        <v>54322.321119285392</v>
      </c>
      <c r="R10" s="175">
        <v>52609.312762364352</v>
      </c>
      <c r="S10" s="175">
        <v>51613.238027646832</v>
      </c>
      <c r="T10" s="175">
        <v>50755.214907658577</v>
      </c>
      <c r="U10" s="175">
        <v>53630.239711424329</v>
      </c>
      <c r="V10" s="175">
        <v>53896.369484667921</v>
      </c>
      <c r="W10" s="175">
        <v>44828.999402342393</v>
      </c>
      <c r="X10" s="175">
        <v>48066.689036201082</v>
      </c>
      <c r="Y10" s="175">
        <v>56217.533580486219</v>
      </c>
      <c r="Z10" s="175">
        <v>51743.625261777255</v>
      </c>
      <c r="AA10" s="175">
        <v>47764.765400295248</v>
      </c>
      <c r="AB10" s="175">
        <v>49506.460344364554</v>
      </c>
      <c r="AC10" s="175">
        <v>53239.290957030084</v>
      </c>
      <c r="AD10" s="175">
        <v>50702.972895197192</v>
      </c>
      <c r="AE10" s="175">
        <v>53286.086747032023</v>
      </c>
      <c r="AF10" s="176">
        <v>49354.978575925903</v>
      </c>
      <c r="AG10" s="177">
        <v>-0.49393245210792847</v>
      </c>
    </row>
    <row r="11" spans="1:33" s="34" customFormat="1" ht="15.75" customHeight="1" x14ac:dyDescent="0.25">
      <c r="A11" s="33" t="s">
        <v>109</v>
      </c>
      <c r="B11" s="67" t="s">
        <v>8</v>
      </c>
      <c r="C11" s="174">
        <v>543595.16348882229</v>
      </c>
      <c r="D11" s="175">
        <v>543595.16348882229</v>
      </c>
      <c r="E11" s="175">
        <v>529595.34606515965</v>
      </c>
      <c r="F11" s="175">
        <v>554711.82313088258</v>
      </c>
      <c r="G11" s="175">
        <v>563910.48452358309</v>
      </c>
      <c r="H11" s="175">
        <v>583387.16737623676</v>
      </c>
      <c r="I11" s="175">
        <v>613088.46520989563</v>
      </c>
      <c r="J11" s="175">
        <v>626626.57251019764</v>
      </c>
      <c r="K11" s="175">
        <v>636971.80578316096</v>
      </c>
      <c r="L11" s="175">
        <v>637059.93357292912</v>
      </c>
      <c r="M11" s="175">
        <v>662079.76538411179</v>
      </c>
      <c r="N11" s="175">
        <v>698890.36779157177</v>
      </c>
      <c r="O11" s="175">
        <v>671941.15316482855</v>
      </c>
      <c r="P11" s="175">
        <v>689952.39444194199</v>
      </c>
      <c r="Q11" s="175">
        <v>700255.34961464745</v>
      </c>
      <c r="R11" s="175">
        <v>724247.3172701227</v>
      </c>
      <c r="S11" s="175">
        <v>717041.01114318694</v>
      </c>
      <c r="T11" s="175">
        <v>698870.13347449084</v>
      </c>
      <c r="U11" s="175">
        <v>717804.03216933971</v>
      </c>
      <c r="V11" s="175">
        <v>692864.92673008947</v>
      </c>
      <c r="W11" s="175">
        <v>638859.44553259108</v>
      </c>
      <c r="X11" s="175">
        <v>665287.09521149087</v>
      </c>
      <c r="Y11" s="175">
        <v>677026.21143834235</v>
      </c>
      <c r="Z11" s="175">
        <v>682044.67640435265</v>
      </c>
      <c r="AA11" s="175">
        <v>695629.59134734457</v>
      </c>
      <c r="AB11" s="175">
        <v>696633.14080955496</v>
      </c>
      <c r="AC11" s="175">
        <v>702226.15115252091</v>
      </c>
      <c r="AD11" s="175">
        <v>687668.62444429309</v>
      </c>
      <c r="AE11" s="175">
        <v>697424.4923591743</v>
      </c>
      <c r="AF11" s="176">
        <v>716488.59205654694</v>
      </c>
      <c r="AG11" s="177">
        <v>0.3180554945671068</v>
      </c>
    </row>
    <row r="12" spans="1:33" s="34" customFormat="1" ht="15.75" customHeight="1" x14ac:dyDescent="0.25">
      <c r="A12" s="33" t="s">
        <v>110</v>
      </c>
      <c r="B12" s="67" t="s">
        <v>9</v>
      </c>
      <c r="C12" s="174">
        <v>25454.402559113099</v>
      </c>
      <c r="D12" s="175">
        <v>25454.402559113099</v>
      </c>
      <c r="E12" s="175">
        <v>17361.946895434252</v>
      </c>
      <c r="F12" s="175">
        <v>15228.574427705249</v>
      </c>
      <c r="G12" s="175">
        <v>14928.896469815892</v>
      </c>
      <c r="H12" s="175">
        <v>13741.309557550172</v>
      </c>
      <c r="I12" s="175">
        <v>13784.869265764462</v>
      </c>
      <c r="J12" s="175">
        <v>14668.796584347165</v>
      </c>
      <c r="K12" s="175">
        <v>16426.181351835829</v>
      </c>
      <c r="L12" s="175">
        <v>17081.773130413862</v>
      </c>
      <c r="M12" s="175">
        <v>17521.101244722227</v>
      </c>
      <c r="N12" s="175">
        <v>18758.457708859096</v>
      </c>
      <c r="O12" s="175">
        <v>19064.672876995362</v>
      </c>
      <c r="P12" s="175">
        <v>19885.905605979002</v>
      </c>
      <c r="Q12" s="175">
        <v>22175.608997361232</v>
      </c>
      <c r="R12" s="175">
        <v>21878.358360137649</v>
      </c>
      <c r="S12" s="175">
        <v>22114.174627131626</v>
      </c>
      <c r="T12" s="175">
        <v>22711.148333633635</v>
      </c>
      <c r="U12" s="175">
        <v>24934.18796793896</v>
      </c>
      <c r="V12" s="175">
        <v>23668.703398222413</v>
      </c>
      <c r="W12" s="175">
        <v>21360.828160132231</v>
      </c>
      <c r="X12" s="175">
        <v>21107.728702837408</v>
      </c>
      <c r="Y12" s="175">
        <v>21984.342166116978</v>
      </c>
      <c r="Z12" s="175">
        <v>20609.981276117363</v>
      </c>
      <c r="AA12" s="175">
        <v>18403.455418257625</v>
      </c>
      <c r="AB12" s="175">
        <v>17611.006106958557</v>
      </c>
      <c r="AC12" s="175">
        <v>19003.174828727169</v>
      </c>
      <c r="AD12" s="175">
        <v>19095.62692443941</v>
      </c>
      <c r="AE12" s="175">
        <v>20542.475862197833</v>
      </c>
      <c r="AF12" s="176">
        <v>18698.569490533231</v>
      </c>
      <c r="AG12" s="177">
        <v>-0.26540921763497322</v>
      </c>
    </row>
    <row r="13" spans="1:33" s="34" customFormat="1" ht="15.75" customHeight="1" x14ac:dyDescent="0.25">
      <c r="A13" s="33" t="s">
        <v>111</v>
      </c>
      <c r="B13" s="67" t="s">
        <v>10</v>
      </c>
      <c r="C13" s="174">
        <v>5471.4708649075255</v>
      </c>
      <c r="D13" s="175">
        <v>5471.4708649075255</v>
      </c>
      <c r="E13" s="175">
        <v>5995.6170901093928</v>
      </c>
      <c r="F13" s="175">
        <v>6444.315665678263</v>
      </c>
      <c r="G13" s="175">
        <v>6711.4232116066223</v>
      </c>
      <c r="H13" s="175">
        <v>6982.0714384937028</v>
      </c>
      <c r="I13" s="175">
        <v>6905.0897771257614</v>
      </c>
      <c r="J13" s="175">
        <v>7245.8918293306633</v>
      </c>
      <c r="K13" s="175">
        <v>7356.3946212046003</v>
      </c>
      <c r="L13" s="175">
        <v>7727.8153697666858</v>
      </c>
      <c r="M13" s="175">
        <v>7894.6960571043119</v>
      </c>
      <c r="N13" s="175">
        <v>8422.5396614610472</v>
      </c>
      <c r="O13" s="175">
        <v>8214.2794835572931</v>
      </c>
      <c r="P13" s="175">
        <v>8357.3448673122912</v>
      </c>
      <c r="Q13" s="175">
        <v>8738.8607606060868</v>
      </c>
      <c r="R13" s="175">
        <v>8951.7555832618164</v>
      </c>
      <c r="S13" s="175">
        <v>9087.3269249841451</v>
      </c>
      <c r="T13" s="175">
        <v>9218.6451465101964</v>
      </c>
      <c r="U13" s="175">
        <v>9704.1115139139492</v>
      </c>
      <c r="V13" s="175">
        <v>9677.2147796669269</v>
      </c>
      <c r="W13" s="175">
        <v>9420.1837862577759</v>
      </c>
      <c r="X13" s="175">
        <v>9120.0084024724092</v>
      </c>
      <c r="Y13" s="175">
        <v>8732.471105616929</v>
      </c>
      <c r="Z13" s="175">
        <v>8210.1013847439353</v>
      </c>
      <c r="AA13" s="175">
        <v>7476.1378723491716</v>
      </c>
      <c r="AB13" s="175">
        <v>7855.5910909408585</v>
      </c>
      <c r="AC13" s="175">
        <v>7913.604393515272</v>
      </c>
      <c r="AD13" s="175">
        <v>8744.3191138817147</v>
      </c>
      <c r="AE13" s="175">
        <v>8555.1840024780013</v>
      </c>
      <c r="AF13" s="176">
        <v>8412.3942327708719</v>
      </c>
      <c r="AG13" s="177">
        <v>0.53750142155112279</v>
      </c>
    </row>
    <row r="14" spans="1:33" s="34" customFormat="1" ht="15.75" customHeight="1" x14ac:dyDescent="0.25">
      <c r="A14" s="33" t="s">
        <v>112</v>
      </c>
      <c r="B14" s="67" t="s">
        <v>11</v>
      </c>
      <c r="C14" s="174">
        <v>191515.91135845039</v>
      </c>
      <c r="D14" s="175">
        <v>191515.91135845039</v>
      </c>
      <c r="E14" s="175">
        <v>170075.58876981807</v>
      </c>
      <c r="F14" s="175">
        <v>162948.64926490249</v>
      </c>
      <c r="G14" s="175">
        <v>155685.36053385926</v>
      </c>
      <c r="H14" s="175">
        <v>150453.98901100663</v>
      </c>
      <c r="I14" s="175">
        <v>149128.03360044333</v>
      </c>
      <c r="J14" s="175">
        <v>151793.4280986223</v>
      </c>
      <c r="K14" s="175">
        <v>148179.27262611169</v>
      </c>
      <c r="L14" s="175">
        <v>141928.77926994901</v>
      </c>
      <c r="M14" s="175">
        <v>132132.55827075182</v>
      </c>
      <c r="N14" s="175">
        <v>141415.19293558996</v>
      </c>
      <c r="O14" s="175">
        <v>141165.10129368954</v>
      </c>
      <c r="P14" s="175">
        <v>137820.57234685449</v>
      </c>
      <c r="Q14" s="175">
        <v>142515.9244631461</v>
      </c>
      <c r="R14" s="175">
        <v>143123.4313548108</v>
      </c>
      <c r="S14" s="175">
        <v>140573.08711431402</v>
      </c>
      <c r="T14" s="175">
        <v>144078.75979143361</v>
      </c>
      <c r="U14" s="175">
        <v>148181.68470184298</v>
      </c>
      <c r="V14" s="175">
        <v>140092.98856364042</v>
      </c>
      <c r="W14" s="175">
        <v>130151.27996651756</v>
      </c>
      <c r="X14" s="175">
        <v>133660.30371309706</v>
      </c>
      <c r="Y14" s="175">
        <v>131087.25002421459</v>
      </c>
      <c r="Z14" s="175">
        <v>126769.01381297832</v>
      </c>
      <c r="AA14" s="175">
        <v>122196.07980540162</v>
      </c>
      <c r="AB14" s="175">
        <v>120187.27564189835</v>
      </c>
      <c r="AC14" s="175">
        <v>122490.97356031869</v>
      </c>
      <c r="AD14" s="175">
        <v>125450.66506327734</v>
      </c>
      <c r="AE14" s="175">
        <v>126743.70952997368</v>
      </c>
      <c r="AF14" s="176">
        <v>133243.74670105378</v>
      </c>
      <c r="AG14" s="177">
        <v>-0.30426800699776652</v>
      </c>
    </row>
    <row r="15" spans="1:33" s="34" customFormat="1" ht="15.75" customHeight="1" x14ac:dyDescent="0.25">
      <c r="A15" s="33" t="s">
        <v>113</v>
      </c>
      <c r="B15" s="67" t="s">
        <v>12</v>
      </c>
      <c r="C15" s="174">
        <v>77456.853719404462</v>
      </c>
      <c r="D15" s="175">
        <v>77456.853719404462</v>
      </c>
      <c r="E15" s="175">
        <v>87382.504600523345</v>
      </c>
      <c r="F15" s="175">
        <v>82635.20566992175</v>
      </c>
      <c r="G15" s="175">
        <v>83596.425041149123</v>
      </c>
      <c r="H15" s="175">
        <v>86591.41772454117</v>
      </c>
      <c r="I15" s="175">
        <v>83718.471977050474</v>
      </c>
      <c r="J15" s="175">
        <v>96384.803678606608</v>
      </c>
      <c r="K15" s="175">
        <v>87226.884826789406</v>
      </c>
      <c r="L15" s="175">
        <v>83209.418411367544</v>
      </c>
      <c r="M15" s="175">
        <v>81054.77696441373</v>
      </c>
      <c r="N15" s="175">
        <v>77013.873927708395</v>
      </c>
      <c r="O15" s="175">
        <v>79033.380043413912</v>
      </c>
      <c r="P15" s="175">
        <v>79553.62103841934</v>
      </c>
      <c r="Q15" s="175">
        <v>84408.064193082231</v>
      </c>
      <c r="R15" s="175">
        <v>77969.29422518627</v>
      </c>
      <c r="S15" s="175">
        <v>73483.821197792044</v>
      </c>
      <c r="T15" s="175">
        <v>81389.054282824858</v>
      </c>
      <c r="U15" s="175">
        <v>74366.44436190337</v>
      </c>
      <c r="V15" s="175">
        <v>66247.082279865746</v>
      </c>
      <c r="W15" s="175">
        <v>67664.204871220471</v>
      </c>
      <c r="X15" s="175">
        <v>65200.886366619823</v>
      </c>
      <c r="Y15" s="175">
        <v>58435.169662171669</v>
      </c>
      <c r="Z15" s="175">
        <v>55521.114499515963</v>
      </c>
      <c r="AA15" s="175">
        <v>58479.897591001929</v>
      </c>
      <c r="AB15" s="175">
        <v>53944.805187213868</v>
      </c>
      <c r="AC15" s="175">
        <v>54901.41071343363</v>
      </c>
      <c r="AD15" s="175">
        <v>57965.184554450425</v>
      </c>
      <c r="AE15" s="175">
        <v>54164.740865543528</v>
      </c>
      <c r="AF15" s="176">
        <v>56289.232139302912</v>
      </c>
      <c r="AG15" s="177">
        <v>-0.27328274469788649</v>
      </c>
    </row>
    <row r="16" spans="1:33" s="34" customFormat="1" ht="15.75" customHeight="1" x14ac:dyDescent="0.25">
      <c r="A16" s="33" t="s">
        <v>114</v>
      </c>
      <c r="B16" s="67" t="s">
        <v>13</v>
      </c>
      <c r="C16" s="174">
        <v>38650.989762607787</v>
      </c>
      <c r="D16" s="175">
        <v>38650.989762607787</v>
      </c>
      <c r="E16" s="175">
        <v>35654.006786909755</v>
      </c>
      <c r="F16" s="175">
        <v>26162.126451096803</v>
      </c>
      <c r="G16" s="175">
        <v>19202.178614193268</v>
      </c>
      <c r="H16" s="175">
        <v>20405.555985183535</v>
      </c>
      <c r="I16" s="175">
        <v>18294.271349777322</v>
      </c>
      <c r="J16" s="175">
        <v>18909.612776690788</v>
      </c>
      <c r="K16" s="175">
        <v>18274.748235515068</v>
      </c>
      <c r="L16" s="175">
        <v>16051.010929699451</v>
      </c>
      <c r="M16" s="175">
        <v>15306.507090902078</v>
      </c>
      <c r="N16" s="175">
        <v>14041.711161512665</v>
      </c>
      <c r="O16" s="175">
        <v>14149.650786630198</v>
      </c>
      <c r="P16" s="175">
        <v>14066.903167263887</v>
      </c>
      <c r="Q16" s="175">
        <v>14059.364134200412</v>
      </c>
      <c r="R16" s="175">
        <v>15716.842441836794</v>
      </c>
      <c r="S16" s="175">
        <v>18455.572746861239</v>
      </c>
      <c r="T16" s="175">
        <v>16662.582653974769</v>
      </c>
      <c r="U16" s="175">
        <v>20354.678937738769</v>
      </c>
      <c r="V16" s="175">
        <v>17843.684966490106</v>
      </c>
      <c r="W16" s="175">
        <v>13720.796074519974</v>
      </c>
      <c r="X16" s="175">
        <v>17279.558030267039</v>
      </c>
      <c r="Y16" s="175">
        <v>16967.224127855854</v>
      </c>
      <c r="Z16" s="175">
        <v>16330.690834731904</v>
      </c>
      <c r="AA16" s="175">
        <v>18640.567784993902</v>
      </c>
      <c r="AB16" s="175">
        <v>19498.763869764905</v>
      </c>
      <c r="AC16" s="175">
        <v>15893.720339412741</v>
      </c>
      <c r="AD16" s="175">
        <v>17201.142291619846</v>
      </c>
      <c r="AE16" s="175">
        <v>19088.86385564776</v>
      </c>
      <c r="AF16" s="176">
        <v>17983.963586755508</v>
      </c>
      <c r="AG16" s="177">
        <v>-0.53470884711589528</v>
      </c>
    </row>
    <row r="17" spans="1:33" s="34" customFormat="1" ht="15.75" customHeight="1" x14ac:dyDescent="0.25">
      <c r="A17" s="33" t="s">
        <v>101</v>
      </c>
      <c r="B17" s="67" t="s">
        <v>14</v>
      </c>
      <c r="C17" s="174">
        <v>5393049.8957350021</v>
      </c>
      <c r="D17" s="175">
        <v>5393049.8957350021</v>
      </c>
      <c r="E17" s="175">
        <v>5271943.9408592945</v>
      </c>
      <c r="F17" s="175">
        <v>5130854.5471611395</v>
      </c>
      <c r="G17" s="175">
        <v>5030187.7411987465</v>
      </c>
      <c r="H17" s="175">
        <v>4995382.8975572912</v>
      </c>
      <c r="I17" s="175">
        <v>5022637.149445489</v>
      </c>
      <c r="J17" s="175">
        <v>5106599.5758665456</v>
      </c>
      <c r="K17" s="175">
        <v>5015060.5323685231</v>
      </c>
      <c r="L17" s="175">
        <v>4959485.1736562457</v>
      </c>
      <c r="M17" s="175">
        <v>4841530.5511180907</v>
      </c>
      <c r="N17" s="175">
        <v>4853553.8001457211</v>
      </c>
      <c r="O17" s="175">
        <v>4885499.0146691427</v>
      </c>
      <c r="P17" s="175">
        <v>4868897.8442861252</v>
      </c>
      <c r="Q17" s="175">
        <v>4978836.3284649458</v>
      </c>
      <c r="R17" s="175">
        <v>4951297.1445050025</v>
      </c>
      <c r="S17" s="175">
        <v>4920179.8815144263</v>
      </c>
      <c r="T17" s="175">
        <v>4883767.7445439091</v>
      </c>
      <c r="U17" s="175">
        <v>4870413.8862636089</v>
      </c>
      <c r="V17" s="175">
        <v>4723716.0846040687</v>
      </c>
      <c r="W17" s="175">
        <v>4353894.8154375907</v>
      </c>
      <c r="X17" s="175">
        <v>4461844.6768811224</v>
      </c>
      <c r="Y17" s="175">
        <v>4306776.3459815551</v>
      </c>
      <c r="Z17" s="175">
        <v>4242724.7371803299</v>
      </c>
      <c r="AA17" s="175">
        <v>4143426.468694096</v>
      </c>
      <c r="AB17" s="175">
        <v>3988440.0636555371</v>
      </c>
      <c r="AC17" s="175">
        <v>4032128.4050494647</v>
      </c>
      <c r="AD17" s="175">
        <v>4012230.3189434782</v>
      </c>
      <c r="AE17" s="175">
        <v>4061389.6406514775</v>
      </c>
      <c r="AF17" s="176">
        <v>3951393.9074506653</v>
      </c>
      <c r="AG17" s="177">
        <v>-0.26731738369868319</v>
      </c>
    </row>
    <row r="18" spans="1:33" s="34" customFormat="1" ht="15.75" customHeight="1" x14ac:dyDescent="0.25">
      <c r="A18" s="33" t="s">
        <v>102</v>
      </c>
      <c r="B18" s="67" t="s">
        <v>15</v>
      </c>
      <c r="C18" s="174">
        <v>5409151.039083872</v>
      </c>
      <c r="D18" s="175">
        <v>5409151.039083872</v>
      </c>
      <c r="E18" s="175">
        <v>5287837.2762370137</v>
      </c>
      <c r="F18" s="175">
        <v>5146697.3064437332</v>
      </c>
      <c r="G18" s="175">
        <v>5046109.8151697805</v>
      </c>
      <c r="H18" s="175">
        <v>5011215.0820396692</v>
      </c>
      <c r="I18" s="175">
        <v>5038639.2328657592</v>
      </c>
      <c r="J18" s="175">
        <v>5122762.6332225809</v>
      </c>
      <c r="K18" s="175">
        <v>5031524.9146080548</v>
      </c>
      <c r="L18" s="175">
        <v>4976296.3385254778</v>
      </c>
      <c r="M18" s="175">
        <v>4858422.6909134844</v>
      </c>
      <c r="N18" s="175">
        <v>4870383.2930661477</v>
      </c>
      <c r="O18" s="175">
        <v>4902001.4735916285</v>
      </c>
      <c r="P18" s="175">
        <v>4885554.7514078422</v>
      </c>
      <c r="Q18" s="175">
        <v>4995319.7146934383</v>
      </c>
      <c r="R18" s="175">
        <v>4967924.5237258701</v>
      </c>
      <c r="S18" s="175">
        <v>4936826.9364049947</v>
      </c>
      <c r="T18" s="175">
        <v>4901177.1607769178</v>
      </c>
      <c r="U18" s="175">
        <v>4888586.1500663888</v>
      </c>
      <c r="V18" s="175">
        <v>4741995.6492186347</v>
      </c>
      <c r="W18" s="175">
        <v>4371660.3899139538</v>
      </c>
      <c r="X18" s="175">
        <v>4479457.2673543999</v>
      </c>
      <c r="Y18" s="175">
        <v>4324139.8470499748</v>
      </c>
      <c r="Z18" s="175">
        <v>4260114.2130076978</v>
      </c>
      <c r="AA18" s="175">
        <v>4160844.7802530993</v>
      </c>
      <c r="AB18" s="175">
        <v>4005762.9549073884</v>
      </c>
      <c r="AC18" s="175">
        <v>4049429.9163218569</v>
      </c>
      <c r="AD18" s="175">
        <v>4029316.5938803954</v>
      </c>
      <c r="AE18" s="175">
        <v>4078582.2115109214</v>
      </c>
      <c r="AF18" s="176">
        <v>3968617.5182915484</v>
      </c>
      <c r="AG18" s="177">
        <v>-0.26631416101782612</v>
      </c>
    </row>
    <row r="19" spans="1:33" s="34" customFormat="1" ht="15.75" customHeight="1" x14ac:dyDescent="0.25">
      <c r="A19" s="33" t="s">
        <v>115</v>
      </c>
      <c r="B19" s="67" t="s">
        <v>16</v>
      </c>
      <c r="C19" s="174">
        <v>56299.600344707833</v>
      </c>
      <c r="D19" s="175">
        <v>56299.600344707833</v>
      </c>
      <c r="E19" s="175">
        <v>41673.383805471451</v>
      </c>
      <c r="F19" s="175">
        <v>46336.707809943531</v>
      </c>
      <c r="G19" s="175">
        <v>48453.567403355308</v>
      </c>
      <c r="H19" s="175">
        <v>60652.789325339087</v>
      </c>
      <c r="I19" s="175">
        <v>57594.821963122333</v>
      </c>
      <c r="J19" s="175">
        <v>56256.324378846773</v>
      </c>
      <c r="K19" s="175">
        <v>59012.070939260797</v>
      </c>
      <c r="L19" s="175">
        <v>57077.504928358278</v>
      </c>
      <c r="M19" s="175">
        <v>54180.007496420258</v>
      </c>
      <c r="N19" s="175">
        <v>51247.52741640919</v>
      </c>
      <c r="O19" s="175">
        <v>54701.475684692283</v>
      </c>
      <c r="P19" s="175">
        <v>56065.658242816215</v>
      </c>
      <c r="Q19" s="175">
        <v>63196.826297001338</v>
      </c>
      <c r="R19" s="175">
        <v>58336.401499036925</v>
      </c>
      <c r="S19" s="175">
        <v>45406.618290133854</v>
      </c>
      <c r="T19" s="175">
        <v>50669.797080690441</v>
      </c>
      <c r="U19" s="175">
        <v>56988.93591133623</v>
      </c>
      <c r="V19" s="175">
        <v>50170.719915736525</v>
      </c>
      <c r="W19" s="175">
        <v>33981.953221983393</v>
      </c>
      <c r="X19" s="175">
        <v>53187.35512377767</v>
      </c>
      <c r="Y19" s="175">
        <v>45165.26123510248</v>
      </c>
      <c r="Z19" s="175">
        <v>36969.320890803356</v>
      </c>
      <c r="AA19" s="175">
        <v>43814.855014295754</v>
      </c>
      <c r="AB19" s="175">
        <v>37357.493152758128</v>
      </c>
      <c r="AC19" s="175">
        <v>36216.817275309571</v>
      </c>
      <c r="AD19" s="175">
        <v>41286.177652584753</v>
      </c>
      <c r="AE19" s="175">
        <v>38154.238179104213</v>
      </c>
      <c r="AF19" s="176">
        <v>46091.243615736661</v>
      </c>
      <c r="AG19" s="177">
        <v>-0.18132201057321995</v>
      </c>
    </row>
    <row r="20" spans="1:33" s="34" customFormat="1" ht="15.75" customHeight="1" x14ac:dyDescent="0.25">
      <c r="A20" s="33" t="s">
        <v>116</v>
      </c>
      <c r="B20" s="67" t="s">
        <v>17</v>
      </c>
      <c r="C20" s="174">
        <v>529805.82485356159</v>
      </c>
      <c r="D20" s="175">
        <v>529805.82485356159</v>
      </c>
      <c r="E20" s="175">
        <v>556569.91767706</v>
      </c>
      <c r="F20" s="175">
        <v>547055.03142809321</v>
      </c>
      <c r="G20" s="175">
        <v>521700.78732531035</v>
      </c>
      <c r="H20" s="175">
        <v>518771.49134648842</v>
      </c>
      <c r="I20" s="175">
        <v>524186.64471609559</v>
      </c>
      <c r="J20" s="175">
        <v>535479.64370082784</v>
      </c>
      <c r="K20" s="175">
        <v>528089.92765825836</v>
      </c>
      <c r="L20" s="175">
        <v>539819.75953493558</v>
      </c>
      <c r="M20" s="175">
        <v>528808.66127156024</v>
      </c>
      <c r="N20" s="175">
        <v>539836.03783070133</v>
      </c>
      <c r="O20" s="175">
        <v>532792.09359972156</v>
      </c>
      <c r="P20" s="175">
        <v>517809.65361320082</v>
      </c>
      <c r="Q20" s="175">
        <v>519705.18374993111</v>
      </c>
      <c r="R20" s="175">
        <v>514585.56013656926</v>
      </c>
      <c r="S20" s="175">
        <v>515183.83397545188</v>
      </c>
      <c r="T20" s="175">
        <v>501034.64463323355</v>
      </c>
      <c r="U20" s="175">
        <v>490224.40681689867</v>
      </c>
      <c r="V20" s="175">
        <v>482184.42717900686</v>
      </c>
      <c r="W20" s="175">
        <v>473139.58862666006</v>
      </c>
      <c r="X20" s="175">
        <v>480111.13599076768</v>
      </c>
      <c r="Y20" s="175">
        <v>453545.87997543049</v>
      </c>
      <c r="Z20" s="175">
        <v>453090.87213345454</v>
      </c>
      <c r="AA20" s="175">
        <v>452186.1390485001</v>
      </c>
      <c r="AB20" s="175">
        <v>428656.16844408406</v>
      </c>
      <c r="AC20" s="175">
        <v>437780.59113843238</v>
      </c>
      <c r="AD20" s="175">
        <v>436879.50214409217</v>
      </c>
      <c r="AE20" s="175">
        <v>444278.82282584516</v>
      </c>
      <c r="AF20" s="176">
        <v>426828.05915510515</v>
      </c>
      <c r="AG20" s="177">
        <v>-0.19436888170665076</v>
      </c>
    </row>
    <row r="21" spans="1:33" s="34" customFormat="1" ht="15.75" customHeight="1" x14ac:dyDescent="0.25">
      <c r="A21" s="33" t="s">
        <v>117</v>
      </c>
      <c r="B21" s="67" t="s">
        <v>18</v>
      </c>
      <c r="C21" s="174">
        <v>1220646.0385113033</v>
      </c>
      <c r="D21" s="175">
        <v>1220646.0385113033</v>
      </c>
      <c r="E21" s="175">
        <v>1176277.4667998792</v>
      </c>
      <c r="F21" s="175">
        <v>1125372.0951669163</v>
      </c>
      <c r="G21" s="175">
        <v>1116533.30460289</v>
      </c>
      <c r="H21" s="175">
        <v>1094322.9801776088</v>
      </c>
      <c r="I21" s="175">
        <v>1090862.6127010293</v>
      </c>
      <c r="J21" s="175">
        <v>1108763.1906923549</v>
      </c>
      <c r="K21" s="175">
        <v>1072584.6015205665</v>
      </c>
      <c r="L21" s="175">
        <v>1047010.6987138484</v>
      </c>
      <c r="M21" s="175">
        <v>1012088.5053093806</v>
      </c>
      <c r="N21" s="175">
        <v>1008120.0985061553</v>
      </c>
      <c r="O21" s="175">
        <v>1025013.7188678237</v>
      </c>
      <c r="P21" s="175">
        <v>1031138.5704763782</v>
      </c>
      <c r="Q21" s="175">
        <v>1026955.3418245591</v>
      </c>
      <c r="R21" s="175">
        <v>1007867.7749509113</v>
      </c>
      <c r="S21" s="175">
        <v>979846.17958037811</v>
      </c>
      <c r="T21" s="175">
        <v>983705.57910983555</v>
      </c>
      <c r="U21" s="175">
        <v>957397.60130229359</v>
      </c>
      <c r="V21" s="175">
        <v>955803.60437250801</v>
      </c>
      <c r="W21" s="175">
        <v>887961.03075965634</v>
      </c>
      <c r="X21" s="175">
        <v>922674.52095842594</v>
      </c>
      <c r="Y21" s="175">
        <v>900566.23448144807</v>
      </c>
      <c r="Z21" s="175">
        <v>895339.7965530674</v>
      </c>
      <c r="AA21" s="175">
        <v>914157.77852487401</v>
      </c>
      <c r="AB21" s="175">
        <v>874325.01629027026</v>
      </c>
      <c r="AC21" s="175">
        <v>878734.00822921854</v>
      </c>
      <c r="AD21" s="175">
        <v>881479.56593691302</v>
      </c>
      <c r="AE21" s="175">
        <v>867667.61384557036</v>
      </c>
      <c r="AF21" s="176">
        <v>831436.94674358389</v>
      </c>
      <c r="AG21" s="177">
        <v>-0.31885499931036337</v>
      </c>
    </row>
    <row r="22" spans="1:33" s="34" customFormat="1" ht="15.75" customHeight="1" x14ac:dyDescent="0.25">
      <c r="A22" s="33" t="s">
        <v>118</v>
      </c>
      <c r="B22" s="67" t="s">
        <v>19</v>
      </c>
      <c r="C22" s="174">
        <v>101200.99994943533</v>
      </c>
      <c r="D22" s="175">
        <v>101200.99994943533</v>
      </c>
      <c r="E22" s="175">
        <v>101058.69736149434</v>
      </c>
      <c r="F22" s="175">
        <v>102220.26967566319</v>
      </c>
      <c r="G22" s="175">
        <v>101361.74669018622</v>
      </c>
      <c r="H22" s="175">
        <v>104409.64790107288</v>
      </c>
      <c r="I22" s="175">
        <v>106460.57091686506</v>
      </c>
      <c r="J22" s="175">
        <v>110183.7683396479</v>
      </c>
      <c r="K22" s="175">
        <v>115432.78468468474</v>
      </c>
      <c r="L22" s="175">
        <v>121218.26730161456</v>
      </c>
      <c r="M22" s="175">
        <v>120594.95754049046</v>
      </c>
      <c r="N22" s="175">
        <v>124551.58050166556</v>
      </c>
      <c r="O22" s="175">
        <v>125134.61268739711</v>
      </c>
      <c r="P22" s="175">
        <v>124790.10120041638</v>
      </c>
      <c r="Q22" s="175">
        <v>128796.42601460039</v>
      </c>
      <c r="R22" s="175">
        <v>129521.78105049644</v>
      </c>
      <c r="S22" s="175">
        <v>133163.58600218227</v>
      </c>
      <c r="T22" s="175">
        <v>129239.11607997866</v>
      </c>
      <c r="U22" s="175">
        <v>133707.34350342513</v>
      </c>
      <c r="V22" s="175">
        <v>128890.71035130147</v>
      </c>
      <c r="W22" s="175">
        <v>121603.303127362</v>
      </c>
      <c r="X22" s="175">
        <v>115479.17069821204</v>
      </c>
      <c r="Y22" s="175">
        <v>112462.10649590757</v>
      </c>
      <c r="Z22" s="175">
        <v>109240.72257605837</v>
      </c>
      <c r="AA22" s="175">
        <v>101122.94329993926</v>
      </c>
      <c r="AB22" s="175">
        <v>99151.114612924401</v>
      </c>
      <c r="AC22" s="175">
        <v>91762.951397642479</v>
      </c>
      <c r="AD22" s="175">
        <v>88366.327904562131</v>
      </c>
      <c r="AE22" s="175">
        <v>92376.878027307044</v>
      </c>
      <c r="AF22" s="176">
        <v>89243.765365951549</v>
      </c>
      <c r="AG22" s="177">
        <v>-0.11815332446772424</v>
      </c>
    </row>
    <row r="23" spans="1:33" s="34" customFormat="1" ht="15.75" customHeight="1" x14ac:dyDescent="0.25">
      <c r="A23" s="33" t="s">
        <v>119</v>
      </c>
      <c r="B23" s="67" t="s">
        <v>20</v>
      </c>
      <c r="C23" s="174">
        <v>108195.44424926516</v>
      </c>
      <c r="D23" s="175">
        <v>91333.807307331721</v>
      </c>
      <c r="E23" s="175">
        <v>85231.964327335358</v>
      </c>
      <c r="F23" s="175">
        <v>74508.866078726132</v>
      </c>
      <c r="G23" s="175">
        <v>72931.869910305686</v>
      </c>
      <c r="H23" s="175">
        <v>70969.085638783159</v>
      </c>
      <c r="I23" s="175">
        <v>69559.533663489376</v>
      </c>
      <c r="J23" s="175">
        <v>75491.824060210041</v>
      </c>
      <c r="K23" s="175">
        <v>73594.143945040501</v>
      </c>
      <c r="L23" s="175">
        <v>71898.80831626388</v>
      </c>
      <c r="M23" s="175">
        <v>74621.333060243705</v>
      </c>
      <c r="N23" s="175">
        <v>72560.081445368298</v>
      </c>
      <c r="O23" s="175">
        <v>72902.156899779802</v>
      </c>
      <c r="P23" s="175">
        <v>71809.406199369609</v>
      </c>
      <c r="Q23" s="175">
        <v>72287.893972958467</v>
      </c>
      <c r="R23" s="175">
        <v>72368.908618117537</v>
      </c>
      <c r="S23" s="175">
        <v>69719.129569280907</v>
      </c>
      <c r="T23" s="175">
        <v>70696.500138856878</v>
      </c>
      <c r="U23" s="175">
        <v>68689.52629567399</v>
      </c>
      <c r="V23" s="175">
        <v>65021.208010210044</v>
      </c>
      <c r="W23" s="175">
        <v>60510.933896122951</v>
      </c>
      <c r="X23" s="175">
        <v>60534.822281798704</v>
      </c>
      <c r="Y23" s="175">
        <v>59324.073759753366</v>
      </c>
      <c r="Z23" s="175">
        <v>54918.400405616674</v>
      </c>
      <c r="AA23" s="175">
        <v>53071.175556594637</v>
      </c>
      <c r="AB23" s="175">
        <v>52243.497633621169</v>
      </c>
      <c r="AC23" s="175">
        <v>55074.472549782869</v>
      </c>
      <c r="AD23" s="175">
        <v>56729.194895961562</v>
      </c>
      <c r="AE23" s="175">
        <v>58607.307061117273</v>
      </c>
      <c r="AF23" s="176">
        <v>58559.625189259503</v>
      </c>
      <c r="AG23" s="177">
        <v>-0.45876071219461506</v>
      </c>
    </row>
    <row r="24" spans="1:33" s="34" customFormat="1" ht="15.75" customHeight="1" x14ac:dyDescent="0.25">
      <c r="A24" s="33" t="s">
        <v>120</v>
      </c>
      <c r="B24" s="67" t="s">
        <v>21</v>
      </c>
      <c r="C24" s="174">
        <v>13076.410755189212</v>
      </c>
      <c r="D24" s="175">
        <v>13076.410755189212</v>
      </c>
      <c r="E24" s="175">
        <v>12849.704517932794</v>
      </c>
      <c r="F24" s="175">
        <v>12743.233684179257</v>
      </c>
      <c r="G24" s="175">
        <v>12823.858545928259</v>
      </c>
      <c r="H24" s="175">
        <v>12709.222930658507</v>
      </c>
      <c r="I24" s="175">
        <v>12810.896997555046</v>
      </c>
      <c r="J24" s="175">
        <v>12858.574832891476</v>
      </c>
      <c r="K24" s="175">
        <v>13015.404467091361</v>
      </c>
      <c r="L24" s="175">
        <v>13153.694646005681</v>
      </c>
      <c r="M24" s="175">
        <v>13380.610216691719</v>
      </c>
      <c r="N24" s="175">
        <v>13409.175278416806</v>
      </c>
      <c r="O24" s="175">
        <v>13302.048705520456</v>
      </c>
      <c r="P24" s="175">
        <v>13408.98344732787</v>
      </c>
      <c r="Q24" s="175">
        <v>13355.949881764436</v>
      </c>
      <c r="R24" s="175">
        <v>13452.408968929594</v>
      </c>
      <c r="S24" s="175">
        <v>13301.877580881433</v>
      </c>
      <c r="T24" s="175">
        <v>13951.329417557979</v>
      </c>
      <c r="U24" s="175">
        <v>14257.279377363167</v>
      </c>
      <c r="V24" s="175">
        <v>14664.146272397389</v>
      </c>
      <c r="W24" s="175">
        <v>14295.275958637318</v>
      </c>
      <c r="X24" s="175">
        <v>14190.67051544055</v>
      </c>
      <c r="Y24" s="175">
        <v>13911.481891679063</v>
      </c>
      <c r="Z24" s="175">
        <v>13902.814972101509</v>
      </c>
      <c r="AA24" s="175">
        <v>13888.209931377052</v>
      </c>
      <c r="AB24" s="175">
        <v>13892.622073002709</v>
      </c>
      <c r="AC24" s="175">
        <v>13940.80117408427</v>
      </c>
      <c r="AD24" s="175">
        <v>13865.017542781155</v>
      </c>
      <c r="AE24" s="175">
        <v>13888.659675232495</v>
      </c>
      <c r="AF24" s="176">
        <v>13866.713525328631</v>
      </c>
      <c r="AG24" s="177">
        <v>6.0437285500977135E-2</v>
      </c>
    </row>
    <row r="25" spans="1:33" s="34" customFormat="1" ht="15.75" customHeight="1" x14ac:dyDescent="0.25">
      <c r="A25" s="33" t="s">
        <v>121</v>
      </c>
      <c r="B25" s="67" t="s">
        <v>22</v>
      </c>
      <c r="C25" s="174">
        <v>60388.940644201008</v>
      </c>
      <c r="D25" s="175">
        <v>60388.940644201008</v>
      </c>
      <c r="E25" s="175">
        <v>60849.50602465371</v>
      </c>
      <c r="F25" s="175">
        <v>60420.615923224927</v>
      </c>
      <c r="G25" s="175">
        <v>60728.083260832776</v>
      </c>
      <c r="H25" s="175">
        <v>62143.006309947064</v>
      </c>
      <c r="I25" s="175">
        <v>64410.795048338456</v>
      </c>
      <c r="J25" s="175">
        <v>66065.580460437661</v>
      </c>
      <c r="K25" s="175">
        <v>66731.106691244087</v>
      </c>
      <c r="L25" s="175">
        <v>69017.507706339384</v>
      </c>
      <c r="M25" s="175">
        <v>70232.508469815701</v>
      </c>
      <c r="N25" s="175">
        <v>73778.951304106158</v>
      </c>
      <c r="O25" s="175">
        <v>76179.517268835916</v>
      </c>
      <c r="P25" s="175">
        <v>74419.385156720964</v>
      </c>
      <c r="Q25" s="175">
        <v>74997.081415780543</v>
      </c>
      <c r="R25" s="175">
        <v>73265.78281143948</v>
      </c>
      <c r="S25" s="175">
        <v>75489.854014579061</v>
      </c>
      <c r="T25" s="175">
        <v>74657.480013804859</v>
      </c>
      <c r="U25" s="175">
        <v>73118.611903685785</v>
      </c>
      <c r="V25" s="175">
        <v>72075.946941397095</v>
      </c>
      <c r="W25" s="175">
        <v>65841.766522833263</v>
      </c>
      <c r="X25" s="175">
        <v>66810.064982125172</v>
      </c>
      <c r="Y25" s="175">
        <v>61812.850608931687</v>
      </c>
      <c r="Z25" s="175">
        <v>61807.757427101715</v>
      </c>
      <c r="AA25" s="175">
        <v>62060.969626703998</v>
      </c>
      <c r="AB25" s="175">
        <v>61272.026039224875</v>
      </c>
      <c r="AC25" s="175">
        <v>63936.553113374088</v>
      </c>
      <c r="AD25" s="175">
        <v>64874.357049675615</v>
      </c>
      <c r="AE25" s="175">
        <v>66343.050694041362</v>
      </c>
      <c r="AF25" s="176">
        <v>65232.228571356602</v>
      </c>
      <c r="AG25" s="177">
        <v>8.0201571272647959E-2</v>
      </c>
    </row>
    <row r="26" spans="1:33" s="34" customFormat="1" ht="15.75" customHeight="1" x14ac:dyDescent="0.25">
      <c r="A26" s="33" t="s">
        <v>122</v>
      </c>
      <c r="B26" s="67" t="s">
        <v>23</v>
      </c>
      <c r="C26" s="174">
        <v>512495.8181535732</v>
      </c>
      <c r="D26" s="175">
        <v>512495.8181535732</v>
      </c>
      <c r="E26" s="175">
        <v>498301.58115489781</v>
      </c>
      <c r="F26" s="175">
        <v>499307.73758044268</v>
      </c>
      <c r="G26" s="175">
        <v>505096.58613626641</v>
      </c>
      <c r="H26" s="175">
        <v>486429.14898836875</v>
      </c>
      <c r="I26" s="175">
        <v>505788.2308198504</v>
      </c>
      <c r="J26" s="175">
        <v>498350.35800728685</v>
      </c>
      <c r="K26" s="175">
        <v>514373.24931971292</v>
      </c>
      <c r="L26" s="175">
        <v>529035.15901797009</v>
      </c>
      <c r="M26" s="175">
        <v>525088.0816724702</v>
      </c>
      <c r="N26" s="175">
        <v>531570.48365438846</v>
      </c>
      <c r="O26" s="175">
        <v>522730.72656129074</v>
      </c>
      <c r="P26" s="175">
        <v>524540.23099607998</v>
      </c>
      <c r="Q26" s="175">
        <v>551697.21163024276</v>
      </c>
      <c r="R26" s="175">
        <v>551325.68529564422</v>
      </c>
      <c r="S26" s="175">
        <v>551425.70573863096</v>
      </c>
      <c r="T26" s="175">
        <v>540569.86849686655</v>
      </c>
      <c r="U26" s="175">
        <v>556370.28462750791</v>
      </c>
      <c r="V26" s="175">
        <v>525694.2009771486</v>
      </c>
      <c r="W26" s="175">
        <v>467022.60939359968</v>
      </c>
      <c r="X26" s="175">
        <v>471781.75423895544</v>
      </c>
      <c r="Y26" s="175">
        <v>467342.14095738594</v>
      </c>
      <c r="Z26" s="175">
        <v>457343.51617093192</v>
      </c>
      <c r="AA26" s="175">
        <v>407098.02869091451</v>
      </c>
      <c r="AB26" s="175">
        <v>385404.56065460364</v>
      </c>
      <c r="AC26" s="175">
        <v>395821.99126663554</v>
      </c>
      <c r="AD26" s="175">
        <v>395857.23250236921</v>
      </c>
      <c r="AE26" s="175">
        <v>409964.21670146612</v>
      </c>
      <c r="AF26" s="176">
        <v>391263.13047851663</v>
      </c>
      <c r="AG26" s="177">
        <v>-0.2365535159132329</v>
      </c>
    </row>
    <row r="27" spans="1:33" s="34" customFormat="1" ht="15.75" customHeight="1" x14ac:dyDescent="0.25">
      <c r="A27" s="33" t="s">
        <v>103</v>
      </c>
      <c r="B27" s="67" t="s">
        <v>24</v>
      </c>
      <c r="C27" s="174">
        <v>1207821.3387394745</v>
      </c>
      <c r="D27" s="175">
        <v>1207821.3387394745</v>
      </c>
      <c r="E27" s="175">
        <v>1213745.9408937583</v>
      </c>
      <c r="F27" s="175">
        <v>1223353.1259794072</v>
      </c>
      <c r="G27" s="175">
        <v>1212727.5318724019</v>
      </c>
      <c r="H27" s="175">
        <v>1277314.1163265831</v>
      </c>
      <c r="I27" s="175">
        <v>1297427.4038837524</v>
      </c>
      <c r="J27" s="175">
        <v>1305264.6316683418</v>
      </c>
      <c r="K27" s="175">
        <v>1295201.999187212</v>
      </c>
      <c r="L27" s="175">
        <v>1245244.7552550216</v>
      </c>
      <c r="M27" s="175">
        <v>1268630.230028962</v>
      </c>
      <c r="N27" s="175">
        <v>1287016.2517606711</v>
      </c>
      <c r="O27" s="175">
        <v>1261070.2602128452</v>
      </c>
      <c r="P27" s="175">
        <v>1283454.3642856507</v>
      </c>
      <c r="Q27" s="175">
        <v>1279130.0075302725</v>
      </c>
      <c r="R27" s="175">
        <v>1275280.506481518</v>
      </c>
      <c r="S27" s="175">
        <v>1287579.6154709794</v>
      </c>
      <c r="T27" s="175">
        <v>1271376.1269614634</v>
      </c>
      <c r="U27" s="175">
        <v>1312004.7223363561</v>
      </c>
      <c r="V27" s="175">
        <v>1250287.3903146754</v>
      </c>
      <c r="W27" s="175">
        <v>1181535.1826988142</v>
      </c>
      <c r="X27" s="175">
        <v>1232102.365259964</v>
      </c>
      <c r="Y27" s="175">
        <v>1283944.6325738833</v>
      </c>
      <c r="Z27" s="175">
        <v>1323599.2014249242</v>
      </c>
      <c r="AA27" s="175">
        <v>1341785.8708634025</v>
      </c>
      <c r="AB27" s="175">
        <v>1294005.7683713459</v>
      </c>
      <c r="AC27" s="175">
        <v>1260428.7082986652</v>
      </c>
      <c r="AD27" s="175">
        <v>1248565.9398700395</v>
      </c>
      <c r="AE27" s="175">
        <v>1230699.6041344081</v>
      </c>
      <c r="AF27" s="176">
        <v>1180952.6367876516</v>
      </c>
      <c r="AG27" s="177">
        <v>-2.2245593027743739E-2</v>
      </c>
    </row>
    <row r="28" spans="1:33" s="34" customFormat="1" ht="15.75" customHeight="1" x14ac:dyDescent="0.25">
      <c r="A28" s="33" t="s">
        <v>123</v>
      </c>
      <c r="B28" s="67" t="s">
        <v>25</v>
      </c>
      <c r="C28" s="174">
        <v>386251.87771631707</v>
      </c>
      <c r="D28" s="175">
        <v>386251.87771631707</v>
      </c>
      <c r="E28" s="175">
        <v>373937.67961922049</v>
      </c>
      <c r="F28" s="175">
        <v>345662.90824363095</v>
      </c>
      <c r="G28" s="175">
        <v>308532.91298436827</v>
      </c>
      <c r="H28" s="175">
        <v>262415.52638763969</v>
      </c>
      <c r="I28" s="175">
        <v>246247.74947529833</v>
      </c>
      <c r="J28" s="175">
        <v>236618.96755899375</v>
      </c>
      <c r="K28" s="175">
        <v>239063.66318583777</v>
      </c>
      <c r="L28" s="175">
        <v>245540.59342058952</v>
      </c>
      <c r="M28" s="175">
        <v>232490.27399639814</v>
      </c>
      <c r="N28" s="175">
        <v>279744.38158345205</v>
      </c>
      <c r="O28" s="175">
        <v>236214.68112971005</v>
      </c>
      <c r="P28" s="175">
        <v>250933.81508971011</v>
      </c>
      <c r="Q28" s="175">
        <v>270098.30953675904</v>
      </c>
      <c r="R28" s="175">
        <v>272057.79235622776</v>
      </c>
      <c r="S28" s="175">
        <v>276453.99723291589</v>
      </c>
      <c r="T28" s="175">
        <v>289925.92187586526</v>
      </c>
      <c r="U28" s="175">
        <v>289054.59881472407</v>
      </c>
      <c r="V28" s="175">
        <v>283458.35422866105</v>
      </c>
      <c r="W28" s="175">
        <v>271031.49043765687</v>
      </c>
      <c r="X28" s="175">
        <v>302537.44117031083</v>
      </c>
      <c r="Y28" s="175">
        <v>295104.38844807231</v>
      </c>
      <c r="Z28" s="175">
        <v>304292.80122868001</v>
      </c>
      <c r="AA28" s="175">
        <v>314517.88244658563</v>
      </c>
      <c r="AB28" s="175">
        <v>342777.87617996451</v>
      </c>
      <c r="AC28" s="175">
        <v>354319.33751545398</v>
      </c>
      <c r="AD28" s="175">
        <v>358090.15428041876</v>
      </c>
      <c r="AE28" s="175">
        <v>382651.89838242391</v>
      </c>
      <c r="AF28" s="176">
        <v>401885.89709611761</v>
      </c>
      <c r="AG28" s="177">
        <v>4.0476228807573469E-2</v>
      </c>
    </row>
    <row r="29" spans="1:33" s="34" customFormat="1" ht="15.75" customHeight="1" x14ac:dyDescent="0.25">
      <c r="A29" s="33" t="s">
        <v>124</v>
      </c>
      <c r="B29" s="67" t="s">
        <v>26</v>
      </c>
      <c r="C29" s="174">
        <v>16079.856729726294</v>
      </c>
      <c r="D29" s="175">
        <v>16079.856729726294</v>
      </c>
      <c r="E29" s="175">
        <v>13757.745580951087</v>
      </c>
      <c r="F29" s="175">
        <v>8614.7340483569642</v>
      </c>
      <c r="G29" s="175">
        <v>5273.559731908892</v>
      </c>
      <c r="H29" s="175">
        <v>419.05606723928395</v>
      </c>
      <c r="I29" s="175">
        <v>160.27346349849731</v>
      </c>
      <c r="J29" s="175">
        <v>28.979742032543228</v>
      </c>
      <c r="K29" s="175">
        <v>1207.3157630965645</v>
      </c>
      <c r="L29" s="175">
        <v>1626.8906236867995</v>
      </c>
      <c r="M29" s="175">
        <v>4497.5785573635139</v>
      </c>
      <c r="N29" s="175">
        <v>607.46625835063674</v>
      </c>
      <c r="O29" s="175">
        <v>717.86658739757183</v>
      </c>
      <c r="P29" s="175">
        <v>2396.2009164067008</v>
      </c>
      <c r="Q29" s="175">
        <v>2956.0109910982092</v>
      </c>
      <c r="R29" s="175">
        <v>6616.9176023054051</v>
      </c>
      <c r="S29" s="175">
        <v>7322.018559958381</v>
      </c>
      <c r="T29" s="175">
        <v>7026.5775810507203</v>
      </c>
      <c r="U29" s="175">
        <v>7852.7603404155134</v>
      </c>
      <c r="V29" s="175">
        <v>6972.734706016161</v>
      </c>
      <c r="W29" s="175">
        <v>9200.0539726287334</v>
      </c>
      <c r="X29" s="175">
        <v>12020.111577400612</v>
      </c>
      <c r="Y29" s="175">
        <v>10824.480294139161</v>
      </c>
      <c r="Z29" s="175">
        <v>9289.054013891513</v>
      </c>
      <c r="AA29" s="175">
        <v>10477.143579939378</v>
      </c>
      <c r="AB29" s="175">
        <v>14122.682033483745</v>
      </c>
      <c r="AC29" s="175">
        <v>12893.135792723489</v>
      </c>
      <c r="AD29" s="175">
        <v>11032.857075940137</v>
      </c>
      <c r="AE29" s="175">
        <v>9895.7750046795791</v>
      </c>
      <c r="AF29" s="176">
        <v>13133.216275970273</v>
      </c>
      <c r="AG29" s="177">
        <v>-0.18325041716999041</v>
      </c>
    </row>
    <row r="30" spans="1:33" s="34" customFormat="1" ht="15.75" customHeight="1" x14ac:dyDescent="0.25">
      <c r="A30" s="33" t="s">
        <v>125</v>
      </c>
      <c r="B30" s="67" t="s">
        <v>27</v>
      </c>
      <c r="C30" s="174">
        <v>235.33909129117669</v>
      </c>
      <c r="D30" s="175">
        <v>235.33909129117669</v>
      </c>
      <c r="E30" s="175">
        <v>226.77801375681852</v>
      </c>
      <c r="F30" s="175">
        <v>238.09091412751181</v>
      </c>
      <c r="G30" s="175">
        <v>241.88519778992139</v>
      </c>
      <c r="H30" s="175">
        <v>247.98723211833473</v>
      </c>
      <c r="I30" s="175">
        <v>238.1425173313344</v>
      </c>
      <c r="J30" s="175">
        <v>232.03662914869096</v>
      </c>
      <c r="K30" s="175">
        <v>256.22585355117792</v>
      </c>
      <c r="L30" s="175">
        <v>259.33768256925487</v>
      </c>
      <c r="M30" s="175">
        <v>255.19325378596625</v>
      </c>
      <c r="N30" s="175">
        <v>271.94028105237311</v>
      </c>
      <c r="O30" s="175">
        <v>247.95539281847195</v>
      </c>
      <c r="P30" s="175">
        <v>255.18332696831447</v>
      </c>
      <c r="Q30" s="175">
        <v>269.53358308155367</v>
      </c>
      <c r="R30" s="175">
        <v>272.40779237973652</v>
      </c>
      <c r="S30" s="175">
        <v>272.98856728250848</v>
      </c>
      <c r="T30" s="175">
        <v>281.20684887164532</v>
      </c>
      <c r="U30" s="175">
        <v>261.20224893532566</v>
      </c>
      <c r="V30" s="175">
        <v>283.35189343289039</v>
      </c>
      <c r="W30" s="175">
        <v>265.65607648300772</v>
      </c>
      <c r="X30" s="175">
        <v>249.26826214295991</v>
      </c>
      <c r="Y30" s="175">
        <v>240.01673971465377</v>
      </c>
      <c r="Z30" s="175">
        <v>249.49951269094723</v>
      </c>
      <c r="AA30" s="175">
        <v>248.3814816681294</v>
      </c>
      <c r="AB30" s="175">
        <v>216.23532704093031</v>
      </c>
      <c r="AC30" s="175">
        <v>208.84899305707029</v>
      </c>
      <c r="AD30" s="175">
        <v>197.20137597449511</v>
      </c>
      <c r="AE30" s="175">
        <v>204.54333566211361</v>
      </c>
      <c r="AF30" s="176">
        <v>203.0044100400828</v>
      </c>
      <c r="AG30" s="177">
        <v>-0.13739613369666381</v>
      </c>
    </row>
    <row r="31" spans="1:33" s="34" customFormat="1" ht="15.75" customHeight="1" x14ac:dyDescent="0.25">
      <c r="A31" s="33" t="s">
        <v>126</v>
      </c>
      <c r="B31" s="67" t="s">
        <v>28</v>
      </c>
      <c r="C31" s="174">
        <v>42438.194461059349</v>
      </c>
      <c r="D31" s="175">
        <v>42438.194461059349</v>
      </c>
      <c r="E31" s="175">
        <v>44376.837920203783</v>
      </c>
      <c r="F31" s="175">
        <v>25558.337034442313</v>
      </c>
      <c r="G31" s="175">
        <v>18525.317032197781</v>
      </c>
      <c r="H31" s="175">
        <v>17589.125810139842</v>
      </c>
      <c r="I31" s="175">
        <v>17881.037822005263</v>
      </c>
      <c r="J31" s="175">
        <v>24380.481016906691</v>
      </c>
      <c r="K31" s="175">
        <v>22677.945443592391</v>
      </c>
      <c r="L31" s="175">
        <v>16061.462761100271</v>
      </c>
      <c r="M31" s="175">
        <v>13873.701747125338</v>
      </c>
      <c r="N31" s="175">
        <v>10056.414155127997</v>
      </c>
      <c r="O31" s="175">
        <v>13060.602908648501</v>
      </c>
      <c r="P31" s="175">
        <v>14438.143190095479</v>
      </c>
      <c r="Q31" s="175">
        <v>15229.410498290852</v>
      </c>
      <c r="R31" s="175">
        <v>16601.73397890446</v>
      </c>
      <c r="S31" s="175">
        <v>18304.547650681598</v>
      </c>
      <c r="T31" s="175">
        <v>19183.43000075368</v>
      </c>
      <c r="U31" s="175">
        <v>19475.426573291468</v>
      </c>
      <c r="V31" s="175">
        <v>17899.154436092107</v>
      </c>
      <c r="W31" s="175">
        <v>12782.375233159939</v>
      </c>
      <c r="X31" s="175">
        <v>10602.74731768828</v>
      </c>
      <c r="Y31" s="175">
        <v>10909.798121138325</v>
      </c>
      <c r="Z31" s="175">
        <v>10695.145264806448</v>
      </c>
      <c r="AA31" s="175">
        <v>10801.813554730586</v>
      </c>
      <c r="AB31" s="175">
        <v>11511.508195802477</v>
      </c>
      <c r="AC31" s="175">
        <v>14870.678610891257</v>
      </c>
      <c r="AD31" s="175">
        <v>16163.521715496268</v>
      </c>
      <c r="AE31" s="175">
        <v>16883.203154003801</v>
      </c>
      <c r="AF31" s="176">
        <v>16400.109621933472</v>
      </c>
      <c r="AG31" s="177">
        <v>-0.61355307806551551</v>
      </c>
    </row>
    <row r="32" spans="1:33" s="34" customFormat="1" ht="15.75" customHeight="1" x14ac:dyDescent="0.25">
      <c r="A32" s="33" t="s">
        <v>127</v>
      </c>
      <c r="B32" s="67" t="s">
        <v>29</v>
      </c>
      <c r="C32" s="174">
        <v>12842.310201124088</v>
      </c>
      <c r="D32" s="175">
        <v>12842.310201124088</v>
      </c>
      <c r="E32" s="175">
        <v>13188.571763315078</v>
      </c>
      <c r="F32" s="175">
        <v>12602.198760611973</v>
      </c>
      <c r="G32" s="175">
        <v>12644.896364702001</v>
      </c>
      <c r="H32" s="175">
        <v>12019.63535636073</v>
      </c>
      <c r="I32" s="175">
        <v>9522.8738299799843</v>
      </c>
      <c r="J32" s="175">
        <v>9540.2056518218669</v>
      </c>
      <c r="K32" s="175">
        <v>8796.1000625831221</v>
      </c>
      <c r="L32" s="175">
        <v>8032.2058932282262</v>
      </c>
      <c r="M32" s="175">
        <v>8404.0063150732258</v>
      </c>
      <c r="N32" s="175">
        <v>8951.5733314495501</v>
      </c>
      <c r="O32" s="175">
        <v>9457.1046174137609</v>
      </c>
      <c r="P32" s="175">
        <v>10235.631329242209</v>
      </c>
      <c r="Q32" s="175">
        <v>10720.697151620263</v>
      </c>
      <c r="R32" s="175">
        <v>12090.025857333483</v>
      </c>
      <c r="S32" s="175">
        <v>12385.397527918001</v>
      </c>
      <c r="T32" s="175">
        <v>12308.961268484221</v>
      </c>
      <c r="U32" s="175">
        <v>11815.429526215705</v>
      </c>
      <c r="V32" s="175">
        <v>11684.879450167051</v>
      </c>
      <c r="W32" s="175">
        <v>11155.827267409501</v>
      </c>
      <c r="X32" s="175">
        <v>12049.580638760724</v>
      </c>
      <c r="Y32" s="175">
        <v>11755.299561730404</v>
      </c>
      <c r="Z32" s="175">
        <v>11391.502855978833</v>
      </c>
      <c r="AA32" s="175">
        <v>10675.200140655974</v>
      </c>
      <c r="AB32" s="175">
        <v>10304.548956081735</v>
      </c>
      <c r="AC32" s="175">
        <v>9868.5225169848654</v>
      </c>
      <c r="AD32" s="175">
        <v>9541.3265737983547</v>
      </c>
      <c r="AE32" s="175">
        <v>9833.2828679333052</v>
      </c>
      <c r="AF32" s="176">
        <v>10333.87504223153</v>
      </c>
      <c r="AG32" s="177">
        <v>-0.19532585022537416</v>
      </c>
    </row>
    <row r="33" spans="1:33" s="34" customFormat="1" ht="15.75" customHeight="1" x14ac:dyDescent="0.25">
      <c r="A33" s="33" t="s">
        <v>128</v>
      </c>
      <c r="B33" s="67" t="s">
        <v>30</v>
      </c>
      <c r="C33" s="174">
        <v>2574.1714729496725</v>
      </c>
      <c r="D33" s="175">
        <v>2574.1714729496725</v>
      </c>
      <c r="E33" s="175">
        <v>2429.8854845449991</v>
      </c>
      <c r="F33" s="175">
        <v>2498.4877501346891</v>
      </c>
      <c r="G33" s="175">
        <v>3083.7681823302514</v>
      </c>
      <c r="H33" s="175">
        <v>2868.4676487676243</v>
      </c>
      <c r="I33" s="175">
        <v>2664.5629340732594</v>
      </c>
      <c r="J33" s="175">
        <v>2786.9712293478101</v>
      </c>
      <c r="K33" s="175">
        <v>2802.4137731917822</v>
      </c>
      <c r="L33" s="175">
        <v>2769.2588757104986</v>
      </c>
      <c r="M33" s="175">
        <v>2855.7334411952615</v>
      </c>
      <c r="N33" s="175">
        <v>2793.6063362181153</v>
      </c>
      <c r="O33" s="175">
        <v>2920.1725649273467</v>
      </c>
      <c r="P33" s="175">
        <v>2971.187022775699</v>
      </c>
      <c r="Q33" s="175">
        <v>3251.9756116714207</v>
      </c>
      <c r="R33" s="175">
        <v>3141.3400364372069</v>
      </c>
      <c r="S33" s="175">
        <v>2974.4161755392979</v>
      </c>
      <c r="T33" s="175">
        <v>3034.7240012934708</v>
      </c>
      <c r="U33" s="175">
        <v>3133.0095581419387</v>
      </c>
      <c r="V33" s="175">
        <v>3081.0513230040156</v>
      </c>
      <c r="W33" s="175">
        <v>2902.7250186154738</v>
      </c>
      <c r="X33" s="175">
        <v>2986.5348436643303</v>
      </c>
      <c r="Y33" s="175">
        <v>2995.0311901310315</v>
      </c>
      <c r="Z33" s="175">
        <v>3210.4522216421992</v>
      </c>
      <c r="AA33" s="175">
        <v>2897.3445107433677</v>
      </c>
      <c r="AB33" s="175">
        <v>2936.6435897094457</v>
      </c>
      <c r="AC33" s="175">
        <v>2258.9271475214491</v>
      </c>
      <c r="AD33" s="175">
        <v>1947.9166261713062</v>
      </c>
      <c r="AE33" s="175">
        <v>2160.2857650346036</v>
      </c>
      <c r="AF33" s="176">
        <v>2190.4544093595518</v>
      </c>
      <c r="AG33" s="177">
        <v>-0.14906429801680221</v>
      </c>
    </row>
    <row r="34" spans="1:33" s="34" customFormat="1" ht="15.75" customHeight="1" x14ac:dyDescent="0.25">
      <c r="A34" s="33" t="s">
        <v>129</v>
      </c>
      <c r="B34" s="67" t="s">
        <v>31</v>
      </c>
      <c r="C34" s="174">
        <v>102.74003216994387</v>
      </c>
      <c r="D34" s="175">
        <v>102.74003216994387</v>
      </c>
      <c r="E34" s="175">
        <v>103.55855691927162</v>
      </c>
      <c r="F34" s="175">
        <v>109.16605113745584</v>
      </c>
      <c r="G34" s="175">
        <v>108.118190263767</v>
      </c>
      <c r="H34" s="175">
        <v>108.84657395989304</v>
      </c>
      <c r="I34" s="175">
        <v>105.56186070023448</v>
      </c>
      <c r="J34" s="175">
        <v>109.88507635305535</v>
      </c>
      <c r="K34" s="175">
        <v>107.99624453601513</v>
      </c>
      <c r="L34" s="175">
        <v>107.2135617577885</v>
      </c>
      <c r="M34" s="175">
        <v>108.16687474250878</v>
      </c>
      <c r="N34" s="175">
        <v>109.03609513904971</v>
      </c>
      <c r="O34" s="175">
        <v>106.9023457218513</v>
      </c>
      <c r="P34" s="175">
        <v>107.20824310447988</v>
      </c>
      <c r="Q34" s="175">
        <v>104.50422820961889</v>
      </c>
      <c r="R34" s="175">
        <v>100.07825867367028</v>
      </c>
      <c r="S34" s="175">
        <v>98.642517537535497</v>
      </c>
      <c r="T34" s="175">
        <v>92.669670253725513</v>
      </c>
      <c r="U34" s="175">
        <v>92.573271143480966</v>
      </c>
      <c r="V34" s="175">
        <v>93.302418448264561</v>
      </c>
      <c r="W34" s="175">
        <v>90.991513773735406</v>
      </c>
      <c r="X34" s="175">
        <v>87.836162429670168</v>
      </c>
      <c r="Y34" s="175">
        <v>85.531576132720502</v>
      </c>
      <c r="Z34" s="175">
        <v>87.524395804003859</v>
      </c>
      <c r="AA34" s="175">
        <v>90.256703099622754</v>
      </c>
      <c r="AB34" s="175">
        <v>84.787498587959632</v>
      </c>
      <c r="AC34" s="175">
        <v>85.829159054242396</v>
      </c>
      <c r="AD34" s="175">
        <v>86.527281841853835</v>
      </c>
      <c r="AE34" s="175">
        <v>85.519495873688797</v>
      </c>
      <c r="AF34" s="176">
        <v>86.906410571482468</v>
      </c>
      <c r="AG34" s="177">
        <v>-0.15411345766634341</v>
      </c>
    </row>
    <row r="35" spans="1:33" s="34" customFormat="1" ht="15.75" customHeight="1" x14ac:dyDescent="0.25">
      <c r="A35" s="33" t="s">
        <v>130</v>
      </c>
      <c r="B35" s="67" t="s">
        <v>32</v>
      </c>
      <c r="C35" s="174">
        <v>227232.60971583496</v>
      </c>
      <c r="D35" s="175">
        <v>227232.60971583496</v>
      </c>
      <c r="E35" s="175">
        <v>234960.0357953817</v>
      </c>
      <c r="F35" s="175">
        <v>235665.2109619031</v>
      </c>
      <c r="G35" s="175">
        <v>236491.06011138254</v>
      </c>
      <c r="H35" s="175">
        <v>237387.18110334247</v>
      </c>
      <c r="I35" s="175">
        <v>237368.80150543191</v>
      </c>
      <c r="J35" s="175">
        <v>248131.09820164199</v>
      </c>
      <c r="K35" s="175">
        <v>239877.40537497902</v>
      </c>
      <c r="L35" s="175">
        <v>240432.4384995451</v>
      </c>
      <c r="M35" s="175">
        <v>227021.28745917583</v>
      </c>
      <c r="N35" s="175">
        <v>225298.74819830566</v>
      </c>
      <c r="O35" s="175">
        <v>225788.92145850995</v>
      </c>
      <c r="P35" s="175">
        <v>223633.19908800451</v>
      </c>
      <c r="Q35" s="175">
        <v>224357.92743102796</v>
      </c>
      <c r="R35" s="175">
        <v>225700.31707764883</v>
      </c>
      <c r="S35" s="175">
        <v>219844.50626181235</v>
      </c>
      <c r="T35" s="175">
        <v>214689.82881981001</v>
      </c>
      <c r="U35" s="175">
        <v>213121.99049099084</v>
      </c>
      <c r="V35" s="175">
        <v>212280.3594619543</v>
      </c>
      <c r="W35" s="175">
        <v>206751.93640614901</v>
      </c>
      <c r="X35" s="175">
        <v>218556.12546970721</v>
      </c>
      <c r="Y35" s="175">
        <v>204428.8372651547</v>
      </c>
      <c r="Z35" s="175">
        <v>200436.11196891253</v>
      </c>
      <c r="AA35" s="175">
        <v>200184.04143271706</v>
      </c>
      <c r="AB35" s="175">
        <v>192344.94073887632</v>
      </c>
      <c r="AC35" s="175">
        <v>200523.03535085669</v>
      </c>
      <c r="AD35" s="175">
        <v>199934.92317031423</v>
      </c>
      <c r="AE35" s="175">
        <v>197924.39213288046</v>
      </c>
      <c r="AF35" s="176">
        <v>192671.29051482861</v>
      </c>
      <c r="AG35" s="177">
        <v>-0.15209665216725232</v>
      </c>
    </row>
    <row r="36" spans="1:33" s="34" customFormat="1" ht="15.75" customHeight="1" x14ac:dyDescent="0.25">
      <c r="A36" s="33" t="s">
        <v>131</v>
      </c>
      <c r="B36" s="67" t="s">
        <v>33</v>
      </c>
      <c r="C36" s="174">
        <v>35293.889522091245</v>
      </c>
      <c r="D36" s="175">
        <v>35293.889522091245</v>
      </c>
      <c r="E36" s="175">
        <v>34164.319496196964</v>
      </c>
      <c r="F36" s="175">
        <v>35256.882107769627</v>
      </c>
      <c r="G36" s="175">
        <v>34729.258912697536</v>
      </c>
      <c r="H36" s="175">
        <v>36342.139359131979</v>
      </c>
      <c r="I36" s="175">
        <v>39113.075319062213</v>
      </c>
      <c r="J36" s="175">
        <v>42082.585126408012</v>
      </c>
      <c r="K36" s="175">
        <v>44584.402585388452</v>
      </c>
      <c r="L36" s="175">
        <v>42422.768773106676</v>
      </c>
      <c r="M36" s="175">
        <v>42748.617738977911</v>
      </c>
      <c r="N36" s="175">
        <v>45989.572139461241</v>
      </c>
      <c r="O36" s="175">
        <v>49160.509704543416</v>
      </c>
      <c r="P36" s="175">
        <v>52158.789273445007</v>
      </c>
      <c r="Q36" s="175">
        <v>53262.121519008622</v>
      </c>
      <c r="R36" s="175">
        <v>53068.805450404616</v>
      </c>
      <c r="S36" s="175">
        <v>55945.739804319972</v>
      </c>
      <c r="T36" s="175">
        <v>58151.499093645689</v>
      </c>
      <c r="U36" s="175">
        <v>57523.645207300753</v>
      </c>
      <c r="V36" s="175">
        <v>50469.793778543062</v>
      </c>
      <c r="W36" s="175">
        <v>49274.976384370108</v>
      </c>
      <c r="X36" s="175">
        <v>49360.379217048001</v>
      </c>
      <c r="Y36" s="175">
        <v>53629.588281390446</v>
      </c>
      <c r="Z36" s="175">
        <v>57018.050314043416</v>
      </c>
      <c r="AA36" s="175">
        <v>58688.937262214298</v>
      </c>
      <c r="AB36" s="175">
        <v>57122.649185449882</v>
      </c>
      <c r="AC36" s="175">
        <v>56306.425051461571</v>
      </c>
      <c r="AD36" s="175">
        <v>55089.006007108554</v>
      </c>
      <c r="AE36" s="175">
        <v>56930.754753795678</v>
      </c>
      <c r="AF36" s="176">
        <v>55468.215964759489</v>
      </c>
      <c r="AG36" s="177">
        <v>0.57160961049760961</v>
      </c>
    </row>
    <row r="37" spans="1:33" s="34" customFormat="1" ht="15.75" customHeight="1" x14ac:dyDescent="0.25">
      <c r="A37" s="33" t="s">
        <v>132</v>
      </c>
      <c r="B37" s="67" t="s">
        <v>34</v>
      </c>
      <c r="C37" s="174">
        <v>41367.372745074019</v>
      </c>
      <c r="D37" s="175">
        <v>41367.372745074019</v>
      </c>
      <c r="E37" s="175">
        <v>36272.734429216769</v>
      </c>
      <c r="F37" s="175">
        <v>33650.229208784069</v>
      </c>
      <c r="G37" s="175">
        <v>36648.884575892596</v>
      </c>
      <c r="H37" s="175">
        <v>36394.369541508138</v>
      </c>
      <c r="I37" s="175">
        <v>37668.071852281719</v>
      </c>
      <c r="J37" s="175">
        <v>37822.943095345508</v>
      </c>
      <c r="K37" s="175">
        <v>37965.265126719707</v>
      </c>
      <c r="L37" s="175">
        <v>34987.687257141879</v>
      </c>
      <c r="M37" s="175">
        <v>33486.711695980361</v>
      </c>
      <c r="N37" s="175">
        <v>30573.267394206381</v>
      </c>
      <c r="O37" s="175">
        <v>29937.109358979389</v>
      </c>
      <c r="P37" s="175">
        <v>28165.745825736485</v>
      </c>
      <c r="Q37" s="175">
        <v>27224.503963206389</v>
      </c>
      <c r="R37" s="175">
        <v>28234.829490349024</v>
      </c>
      <c r="S37" s="175">
        <v>30140.494727281693</v>
      </c>
      <c r="T37" s="175">
        <v>28094.591937035766</v>
      </c>
      <c r="U37" s="175">
        <v>29988.37800009923</v>
      </c>
      <c r="V37" s="175">
        <v>27812.342044547902</v>
      </c>
      <c r="W37" s="175">
        <v>22788.720267889832</v>
      </c>
      <c r="X37" s="175">
        <v>29009.220974800148</v>
      </c>
      <c r="Y37" s="175">
        <v>26668.115200887583</v>
      </c>
      <c r="Z37" s="175">
        <v>29584.548553242086</v>
      </c>
      <c r="AA37" s="175">
        <v>28690.370708776612</v>
      </c>
      <c r="AB37" s="175">
        <v>31809.537664744974</v>
      </c>
      <c r="AC37" s="175">
        <v>33123.290141788399</v>
      </c>
      <c r="AD37" s="175">
        <v>31658.431584554553</v>
      </c>
      <c r="AE37" s="175">
        <v>29365.452521235533</v>
      </c>
      <c r="AF37" s="176">
        <v>28354.938839584385</v>
      </c>
      <c r="AG37" s="177">
        <v>-0.31455790015185675</v>
      </c>
    </row>
    <row r="38" spans="1:33" s="34" customFormat="1" ht="15.75" customHeight="1" x14ac:dyDescent="0.25">
      <c r="A38" s="33" t="s">
        <v>133</v>
      </c>
      <c r="B38" s="67" t="s">
        <v>35</v>
      </c>
      <c r="C38" s="174">
        <v>558483.08060525416</v>
      </c>
      <c r="D38" s="175">
        <v>442646.58945491508</v>
      </c>
      <c r="E38" s="175">
        <v>437884.019197185</v>
      </c>
      <c r="F38" s="175">
        <v>447435.66886868485</v>
      </c>
      <c r="G38" s="175">
        <v>441914.2101020469</v>
      </c>
      <c r="H38" s="175">
        <v>435200.11124844698</v>
      </c>
      <c r="I38" s="175">
        <v>426837.38854480832</v>
      </c>
      <c r="J38" s="175">
        <v>422764.26007231482</v>
      </c>
      <c r="K38" s="175">
        <v>412848.08048161172</v>
      </c>
      <c r="L38" s="175">
        <v>376461.8507230003</v>
      </c>
      <c r="M38" s="175">
        <v>368576.21459884819</v>
      </c>
      <c r="N38" s="175">
        <v>358883.51165636431</v>
      </c>
      <c r="O38" s="175">
        <v>366097.4477708796</v>
      </c>
      <c r="P38" s="175">
        <v>346735.17425902729</v>
      </c>
      <c r="Q38" s="175">
        <v>357591.47260670032</v>
      </c>
      <c r="R38" s="175">
        <v>351908.11128466745</v>
      </c>
      <c r="S38" s="175">
        <v>353413.21127046994</v>
      </c>
      <c r="T38" s="175">
        <v>375354.97861458332</v>
      </c>
      <c r="U38" s="175">
        <v>381407.21665084007</v>
      </c>
      <c r="V38" s="175">
        <v>375604.88593284413</v>
      </c>
      <c r="W38" s="175">
        <v>357002.31547373143</v>
      </c>
      <c r="X38" s="175">
        <v>378411.94603111607</v>
      </c>
      <c r="Y38" s="175">
        <v>370677.19190343784</v>
      </c>
      <c r="Z38" s="175">
        <v>363506.7602216528</v>
      </c>
      <c r="AA38" s="175">
        <v>357969.8756956092</v>
      </c>
      <c r="AB38" s="175">
        <v>353915.0295780116</v>
      </c>
      <c r="AC38" s="175">
        <v>359690.39924952807</v>
      </c>
      <c r="AD38" s="175">
        <v>369425.87907541834</v>
      </c>
      <c r="AE38" s="175">
        <v>377808.91393049044</v>
      </c>
      <c r="AF38" s="176">
        <v>376405.33259213407</v>
      </c>
      <c r="AG38" s="177">
        <v>-0.32602195901045727</v>
      </c>
    </row>
    <row r="39" spans="1:33" s="34" customFormat="1" ht="15.75" customHeight="1" x14ac:dyDescent="0.25">
      <c r="A39" s="33" t="s">
        <v>134</v>
      </c>
      <c r="B39" s="67" t="s">
        <v>36</v>
      </c>
      <c r="C39" s="174">
        <v>59707.067480955491</v>
      </c>
      <c r="D39" s="175">
        <v>59707.067480955491</v>
      </c>
      <c r="E39" s="175">
        <v>61574.097208445011</v>
      </c>
      <c r="F39" s="175">
        <v>61192.707862257143</v>
      </c>
      <c r="G39" s="175">
        <v>58605.119798131331</v>
      </c>
      <c r="H39" s="175">
        <v>58748.346588307642</v>
      </c>
      <c r="I39" s="175">
        <v>63870.378914690787</v>
      </c>
      <c r="J39" s="175">
        <v>58114.474884470517</v>
      </c>
      <c r="K39" s="175">
        <v>60417.383261688301</v>
      </c>
      <c r="L39" s="175">
        <v>67038.310193395184</v>
      </c>
      <c r="M39" s="175">
        <v>73833.267428101841</v>
      </c>
      <c r="N39" s="175">
        <v>75845.950735362945</v>
      </c>
      <c r="O39" s="175">
        <v>72499.251176613165</v>
      </c>
      <c r="P39" s="175">
        <v>77435.33582508596</v>
      </c>
      <c r="Q39" s="175">
        <v>82714.388258095118</v>
      </c>
      <c r="R39" s="175">
        <v>76131.156811961453</v>
      </c>
      <c r="S39" s="175">
        <v>86990.17011476589</v>
      </c>
      <c r="T39" s="175">
        <v>72330.900013944702</v>
      </c>
      <c r="U39" s="175">
        <v>66245.651460813024</v>
      </c>
      <c r="V39" s="175">
        <v>62415.937277591569</v>
      </c>
      <c r="W39" s="175">
        <v>59500.278652258457</v>
      </c>
      <c r="X39" s="175">
        <v>57547.933792244839</v>
      </c>
      <c r="Y39" s="175">
        <v>56291.241530994077</v>
      </c>
      <c r="Z39" s="175">
        <v>56633.108812068625</v>
      </c>
      <c r="AA39" s="175">
        <v>55596.923071248006</v>
      </c>
      <c r="AB39" s="175">
        <v>53910.273936947589</v>
      </c>
      <c r="AC39" s="175">
        <v>59045.969181959175</v>
      </c>
      <c r="AD39" s="175">
        <v>61092.628281804573</v>
      </c>
      <c r="AE39" s="175">
        <v>80280.331009557296</v>
      </c>
      <c r="AF39" s="176">
        <v>60992.883943518791</v>
      </c>
      <c r="AG39" s="177">
        <v>2.1535414764314652E-2</v>
      </c>
    </row>
    <row r="40" spans="1:33" s="34" customFormat="1" ht="15.75" customHeight="1" x14ac:dyDescent="0.25">
      <c r="A40" s="33" t="s">
        <v>135</v>
      </c>
      <c r="B40" s="67" t="s">
        <v>37</v>
      </c>
      <c r="C40" s="174">
        <v>289318.87452009437</v>
      </c>
      <c r="D40" s="175">
        <v>229076.80907398276</v>
      </c>
      <c r="E40" s="175">
        <v>185607.7927992614</v>
      </c>
      <c r="F40" s="175">
        <v>171426.08286940114</v>
      </c>
      <c r="G40" s="175">
        <v>160956.83284177291</v>
      </c>
      <c r="H40" s="175">
        <v>159816.01765532242</v>
      </c>
      <c r="I40" s="175">
        <v>167396.23089696353</v>
      </c>
      <c r="J40" s="175">
        <v>170761.95400914323</v>
      </c>
      <c r="K40" s="175">
        <v>164919.72824823385</v>
      </c>
      <c r="L40" s="175">
        <v>145489.60133081992</v>
      </c>
      <c r="M40" s="175">
        <v>127054.4435323244</v>
      </c>
      <c r="N40" s="175">
        <v>122242.45129246076</v>
      </c>
      <c r="O40" s="175">
        <v>124377.2259819296</v>
      </c>
      <c r="P40" s="175">
        <v>129146.74874497976</v>
      </c>
      <c r="Q40" s="175">
        <v>133657.96559119181</v>
      </c>
      <c r="R40" s="175">
        <v>132706.15442879358</v>
      </c>
      <c r="S40" s="175">
        <v>130480.85266306126</v>
      </c>
      <c r="T40" s="175">
        <v>131661.65977361004</v>
      </c>
      <c r="U40" s="175">
        <v>134993.2361553848</v>
      </c>
      <c r="V40" s="175">
        <v>129828.90954305521</v>
      </c>
      <c r="W40" s="175">
        <v>107968.87339235281</v>
      </c>
      <c r="X40" s="175">
        <v>103455.2189964603</v>
      </c>
      <c r="Y40" s="175">
        <v>109533.31563248878</v>
      </c>
      <c r="Z40" s="175">
        <v>104815.27653208416</v>
      </c>
      <c r="AA40" s="175">
        <v>94683.203165467465</v>
      </c>
      <c r="AB40" s="175">
        <v>93878.2081269669</v>
      </c>
      <c r="AC40" s="175">
        <v>94488.552149213996</v>
      </c>
      <c r="AD40" s="175">
        <v>91182.744035185329</v>
      </c>
      <c r="AE40" s="175">
        <v>95195.438064322065</v>
      </c>
      <c r="AF40" s="176">
        <v>91656.489415558128</v>
      </c>
      <c r="AG40" s="177">
        <v>-0.68319906688565457</v>
      </c>
    </row>
    <row r="41" spans="1:33" s="34" customFormat="1" ht="15.75" customHeight="1" x14ac:dyDescent="0.25">
      <c r="A41" s="33" t="s">
        <v>136</v>
      </c>
      <c r="B41" s="67" t="s">
        <v>38</v>
      </c>
      <c r="C41" s="174">
        <v>3109544.284967524</v>
      </c>
      <c r="D41" s="175">
        <v>3109544.284967524</v>
      </c>
      <c r="E41" s="175">
        <v>2983732.1995081562</v>
      </c>
      <c r="F41" s="175">
        <v>2490316.7858717022</v>
      </c>
      <c r="G41" s="175">
        <v>2357273.5721765794</v>
      </c>
      <c r="H41" s="175">
        <v>2005480.9413376034</v>
      </c>
      <c r="I41" s="175">
        <v>1879003.2282488658</v>
      </c>
      <c r="J41" s="175">
        <v>1761830.1212999593</v>
      </c>
      <c r="K41" s="175">
        <v>1563674.2484635331</v>
      </c>
      <c r="L41" s="175">
        <v>1439618.1496116056</v>
      </c>
      <c r="M41" s="175">
        <v>1446722.3999255777</v>
      </c>
      <c r="N41" s="175">
        <v>1420148.6364934139</v>
      </c>
      <c r="O41" s="175">
        <v>1405869.307452492</v>
      </c>
      <c r="P41" s="175">
        <v>1359445.8719246516</v>
      </c>
      <c r="Q41" s="175">
        <v>1375791.7384151039</v>
      </c>
      <c r="R41" s="175">
        <v>1431488.472189836</v>
      </c>
      <c r="S41" s="175">
        <v>1455571.1771694154</v>
      </c>
      <c r="T41" s="175">
        <v>1516213.6259176864</v>
      </c>
      <c r="U41" s="175">
        <v>1507385.9242383211</v>
      </c>
      <c r="V41" s="175">
        <v>1516169.9658300227</v>
      </c>
      <c r="W41" s="175">
        <v>1324058.1210068334</v>
      </c>
      <c r="X41" s="175">
        <v>1334729.1178943529</v>
      </c>
      <c r="Y41" s="175">
        <v>1431583.9298588769</v>
      </c>
      <c r="Z41" s="175">
        <v>1467528.8207650166</v>
      </c>
      <c r="AA41" s="175">
        <v>1478724.3576761067</v>
      </c>
      <c r="AB41" s="175">
        <v>1424882.6843718702</v>
      </c>
      <c r="AC41" s="175">
        <v>1511857.3669651756</v>
      </c>
      <c r="AD41" s="175">
        <v>1496958.0075866813</v>
      </c>
      <c r="AE41" s="175">
        <v>1564095.3315960891</v>
      </c>
      <c r="AF41" s="176">
        <v>1629549.8516136627</v>
      </c>
      <c r="AG41" s="177">
        <v>-0.47595219676034245</v>
      </c>
    </row>
    <row r="42" spans="1:33" s="34" customFormat="1" ht="15.75" customHeight="1" x14ac:dyDescent="0.25">
      <c r="A42" s="33" t="s">
        <v>137</v>
      </c>
      <c r="B42" s="67" t="s">
        <v>39</v>
      </c>
      <c r="C42" s="174">
        <v>63841.0768265195</v>
      </c>
      <c r="D42" s="175">
        <v>63841.0768265195</v>
      </c>
      <c r="E42" s="175">
        <v>53699.472728295274</v>
      </c>
      <c r="F42" s="175">
        <v>47461.699188232029</v>
      </c>
      <c r="G42" s="175">
        <v>44280.148889210235</v>
      </c>
      <c r="H42" s="175">
        <v>42421.714355350465</v>
      </c>
      <c r="I42" s="175">
        <v>43514.000494104512</v>
      </c>
      <c r="J42" s="175">
        <v>43459.779608878198</v>
      </c>
      <c r="K42" s="175">
        <v>43548.968947531626</v>
      </c>
      <c r="L42" s="175">
        <v>41924.883104070235</v>
      </c>
      <c r="M42" s="175">
        <v>41334.4927367169</v>
      </c>
      <c r="N42" s="175">
        <v>39431.008197260759</v>
      </c>
      <c r="O42" s="175">
        <v>42394.753405162279</v>
      </c>
      <c r="P42" s="175">
        <v>40527.273841133268</v>
      </c>
      <c r="Q42" s="175">
        <v>41229.222247615093</v>
      </c>
      <c r="R42" s="175">
        <v>42035.828349647454</v>
      </c>
      <c r="S42" s="175">
        <v>45555.731107392006</v>
      </c>
      <c r="T42" s="175">
        <v>42594.427790277507</v>
      </c>
      <c r="U42" s="175">
        <v>41261.908434811834</v>
      </c>
      <c r="V42" s="175">
        <v>42787.935661474308</v>
      </c>
      <c r="W42" s="175">
        <v>38736.654028081161</v>
      </c>
      <c r="X42" s="175">
        <v>40257.639448929978</v>
      </c>
      <c r="Y42" s="175">
        <v>39243.337773114901</v>
      </c>
      <c r="Z42" s="175">
        <v>35761.973477369116</v>
      </c>
      <c r="AA42" s="175">
        <v>34759.288251928316</v>
      </c>
      <c r="AB42" s="175">
        <v>34672.535303188146</v>
      </c>
      <c r="AC42" s="175">
        <v>35214.016981017725</v>
      </c>
      <c r="AD42" s="175">
        <v>35625.676676332507</v>
      </c>
      <c r="AE42" s="175">
        <v>36890.905482483249</v>
      </c>
      <c r="AF42" s="176">
        <v>37677.973753612801</v>
      </c>
      <c r="AG42" s="177">
        <v>-0.40981613051424254</v>
      </c>
    </row>
    <row r="43" spans="1:33" s="34" customFormat="1" ht="15.75" customHeight="1" x14ac:dyDescent="0.25">
      <c r="A43" s="33" t="s">
        <v>138</v>
      </c>
      <c r="B43" s="67" t="s">
        <v>40</v>
      </c>
      <c r="C43" s="174">
        <v>15619.235497438904</v>
      </c>
      <c r="D43" s="175">
        <v>14249.311370967833</v>
      </c>
      <c r="E43" s="175">
        <v>14360.827492140816</v>
      </c>
      <c r="F43" s="175">
        <v>14478.930915981402</v>
      </c>
      <c r="G43" s="175">
        <v>14705.280692183618</v>
      </c>
      <c r="H43" s="175">
        <v>14932.878584904427</v>
      </c>
      <c r="I43" s="175">
        <v>15553.145485812736</v>
      </c>
      <c r="J43" s="175">
        <v>15418.793642687437</v>
      </c>
      <c r="K43" s="175">
        <v>15809.611025900535</v>
      </c>
      <c r="L43" s="175">
        <v>15458.285754466919</v>
      </c>
      <c r="M43" s="175">
        <v>14810.633444284977</v>
      </c>
      <c r="N43" s="175">
        <v>14976.573814857225</v>
      </c>
      <c r="O43" s="175">
        <v>14854.116973698663</v>
      </c>
      <c r="P43" s="175">
        <v>14914.227805655948</v>
      </c>
      <c r="Q43" s="175">
        <v>12936.911447457762</v>
      </c>
      <c r="R43" s="175">
        <v>13074.405913228204</v>
      </c>
      <c r="S43" s="175">
        <v>13335.846108304568</v>
      </c>
      <c r="T43" s="175">
        <v>13516.880653630367</v>
      </c>
      <c r="U43" s="175">
        <v>13383.959413188952</v>
      </c>
      <c r="V43" s="175">
        <v>15267.290152634865</v>
      </c>
      <c r="W43" s="175">
        <v>13343.283633221172</v>
      </c>
      <c r="X43" s="175">
        <v>13429.754317553779</v>
      </c>
      <c r="Y43" s="175">
        <v>13523.843384005233</v>
      </c>
      <c r="Z43" s="175">
        <v>13028.706651286313</v>
      </c>
      <c r="AA43" s="175">
        <v>10980.731876976735</v>
      </c>
      <c r="AB43" s="175">
        <v>16611.922663758596</v>
      </c>
      <c r="AC43" s="175">
        <v>16741.622997960421</v>
      </c>
      <c r="AD43" s="175">
        <v>17750.331851622897</v>
      </c>
      <c r="AE43" s="175">
        <v>17191.657535015092</v>
      </c>
      <c r="AF43" s="176">
        <v>17745.281429136656</v>
      </c>
      <c r="AG43" s="177">
        <v>0.13611715708149488</v>
      </c>
    </row>
    <row r="44" spans="1:33" s="34" customFormat="1" ht="15.75" customHeight="1" x14ac:dyDescent="0.25">
      <c r="A44" s="33" t="s">
        <v>139</v>
      </c>
      <c r="B44" s="67" t="s">
        <v>41</v>
      </c>
      <c r="C44" s="174">
        <v>253435.42136657925</v>
      </c>
      <c r="D44" s="175">
        <v>253435.42136657925</v>
      </c>
      <c r="E44" s="175">
        <v>261835.24061400539</v>
      </c>
      <c r="F44" s="175">
        <v>272291.85093198449</v>
      </c>
      <c r="G44" s="175">
        <v>261528.66036583114</v>
      </c>
      <c r="H44" s="175">
        <v>280189.75164550002</v>
      </c>
      <c r="I44" s="175">
        <v>294297.70877984614</v>
      </c>
      <c r="J44" s="175">
        <v>286028.29963118909</v>
      </c>
      <c r="K44" s="175">
        <v>300976.04478293628</v>
      </c>
      <c r="L44" s="175">
        <v>310470.34435111925</v>
      </c>
      <c r="M44" s="175">
        <v>334849.09354400676</v>
      </c>
      <c r="N44" s="175">
        <v>349186.49047637219</v>
      </c>
      <c r="O44" s="175">
        <v>345926.95236757613</v>
      </c>
      <c r="P44" s="175">
        <v>365756.61918751075</v>
      </c>
      <c r="Q44" s="175">
        <v>374278.05603167525</v>
      </c>
      <c r="R44" s="175">
        <v>390135.96431312931</v>
      </c>
      <c r="S44" s="175">
        <v>405333.21828343696</v>
      </c>
      <c r="T44" s="175">
        <v>396217.32126582105</v>
      </c>
      <c r="U44" s="175">
        <v>407848.62646333512</v>
      </c>
      <c r="V44" s="175">
        <v>375481.87683362857</v>
      </c>
      <c r="W44" s="175">
        <v>338399.71231504419</v>
      </c>
      <c r="X44" s="175">
        <v>321583.33055503719</v>
      </c>
      <c r="Y44" s="175">
        <v>320958.41576096573</v>
      </c>
      <c r="Z44" s="175">
        <v>315632.21800428804</v>
      </c>
      <c r="AA44" s="175">
        <v>290421.02441804827</v>
      </c>
      <c r="AB44" s="175">
        <v>290516.92711994686</v>
      </c>
      <c r="AC44" s="175">
        <v>299712.23912837479</v>
      </c>
      <c r="AD44" s="175">
        <v>288984.20526723133</v>
      </c>
      <c r="AE44" s="175">
        <v>301362.04364000296</v>
      </c>
      <c r="AF44" s="176">
        <v>296158.86266027973</v>
      </c>
      <c r="AG44" s="177">
        <v>0.16857722990466895</v>
      </c>
    </row>
    <row r="45" spans="1:33" s="34" customFormat="1" ht="15.75" customHeight="1" x14ac:dyDescent="0.25">
      <c r="A45" s="33" t="s">
        <v>140</v>
      </c>
      <c r="B45" s="67" t="s">
        <v>42</v>
      </c>
      <c r="C45" s="174">
        <v>36697.111511591189</v>
      </c>
      <c r="D45" s="175">
        <v>36697.111511591189</v>
      </c>
      <c r="E45" s="175">
        <v>37829.500470170453</v>
      </c>
      <c r="F45" s="175">
        <v>37527.349562869742</v>
      </c>
      <c r="G45" s="175">
        <v>41916.215474957666</v>
      </c>
      <c r="H45" s="175">
        <v>42132.300976630424</v>
      </c>
      <c r="I45" s="175">
        <v>38593.826425850551</v>
      </c>
      <c r="J45" s="175">
        <v>40156.241508692874</v>
      </c>
      <c r="K45" s="175">
        <v>34462.328215775393</v>
      </c>
      <c r="L45" s="175">
        <v>34318.288695838091</v>
      </c>
      <c r="M45" s="175">
        <v>31895.443655370906</v>
      </c>
      <c r="N45" s="175">
        <v>28382.473708984162</v>
      </c>
      <c r="O45" s="175">
        <v>28003.656449220955</v>
      </c>
      <c r="P45" s="175">
        <v>29122.887325777279</v>
      </c>
      <c r="Q45" s="175">
        <v>31954.375290436354</v>
      </c>
      <c r="R45" s="175">
        <v>37584.219002515536</v>
      </c>
      <c r="S45" s="175">
        <v>34495.09513995373</v>
      </c>
      <c r="T45" s="175">
        <v>23959.005644436802</v>
      </c>
      <c r="U45" s="175">
        <v>24661.746925255167</v>
      </c>
      <c r="V45" s="175">
        <v>21350.849535649544</v>
      </c>
      <c r="W45" s="175">
        <v>16686.563009533187</v>
      </c>
      <c r="X45" s="175">
        <v>19359.651576547923</v>
      </c>
      <c r="Y45" s="175">
        <v>16293.571170859044</v>
      </c>
      <c r="Z45" s="175">
        <v>12845.025601351334</v>
      </c>
      <c r="AA45" s="175">
        <v>13100.371145521469</v>
      </c>
      <c r="AB45" s="175">
        <v>12827.007100817378</v>
      </c>
      <c r="AC45" s="175">
        <v>11746.488975076527</v>
      </c>
      <c r="AD45" s="175">
        <v>8497.4584725008754</v>
      </c>
      <c r="AE45" s="175">
        <v>9647.1519722289449</v>
      </c>
      <c r="AF45" s="176">
        <v>9785.2751621657953</v>
      </c>
      <c r="AG45" s="177">
        <v>-0.73335026221137301</v>
      </c>
    </row>
    <row r="46" spans="1:33" s="34" customFormat="1" ht="15.75" customHeight="1" x14ac:dyDescent="0.25">
      <c r="A46" s="33" t="s">
        <v>141</v>
      </c>
      <c r="B46" s="67" t="s">
        <v>43</v>
      </c>
      <c r="C46" s="174">
        <v>51844.215343583244</v>
      </c>
      <c r="D46" s="175">
        <v>51844.215343583244</v>
      </c>
      <c r="E46" s="175">
        <v>49778.402583259362</v>
      </c>
      <c r="F46" s="175">
        <v>50777.408003451354</v>
      </c>
      <c r="G46" s="175">
        <v>48960.181292395268</v>
      </c>
      <c r="H46" s="175">
        <v>49071.287515421238</v>
      </c>
      <c r="I46" s="175">
        <v>49330.589736843445</v>
      </c>
      <c r="J46" s="175">
        <v>47244.951337055812</v>
      </c>
      <c r="K46" s="175">
        <v>48377.628096880508</v>
      </c>
      <c r="L46" s="175">
        <v>51031.758726831169</v>
      </c>
      <c r="M46" s="175">
        <v>50525.495423221844</v>
      </c>
      <c r="N46" s="175">
        <v>58938.920978418762</v>
      </c>
      <c r="O46" s="175">
        <v>54055.403625744875</v>
      </c>
      <c r="P46" s="175">
        <v>50596.594575968156</v>
      </c>
      <c r="Q46" s="175">
        <v>50754.341602383291</v>
      </c>
      <c r="R46" s="175">
        <v>51674.832715189965</v>
      </c>
      <c r="S46" s="175">
        <v>53269.626148818963</v>
      </c>
      <c r="T46" s="175">
        <v>53688.687741637325</v>
      </c>
      <c r="U46" s="175">
        <v>53153.587218425753</v>
      </c>
      <c r="V46" s="175">
        <v>52459.983301343142</v>
      </c>
      <c r="W46" s="175">
        <v>50188.839210612139</v>
      </c>
      <c r="X46" s="175">
        <v>52296.515870987838</v>
      </c>
      <c r="Y46" s="175">
        <v>49570.964881454827</v>
      </c>
      <c r="Z46" s="175">
        <v>50464.119537477301</v>
      </c>
      <c r="AA46" s="175">
        <v>51071.252333312746</v>
      </c>
      <c r="AB46" s="175">
        <v>48601.885565018274</v>
      </c>
      <c r="AC46" s="175">
        <v>46340.842783581837</v>
      </c>
      <c r="AD46" s="175">
        <v>46646.310491477045</v>
      </c>
      <c r="AE46" s="175">
        <v>46550.648168951862</v>
      </c>
      <c r="AF46" s="176">
        <v>45041.477949926295</v>
      </c>
      <c r="AG46" s="177">
        <v>-0.13121497448796712</v>
      </c>
    </row>
    <row r="47" spans="1:33" s="34" customFormat="1" ht="15.75" customHeight="1" x14ac:dyDescent="0.25">
      <c r="A47" s="33" t="s">
        <v>142</v>
      </c>
      <c r="B47" s="67" t="s">
        <v>44</v>
      </c>
      <c r="C47" s="174">
        <v>163590.80797428309</v>
      </c>
      <c r="D47" s="175">
        <v>163590.80797428309</v>
      </c>
      <c r="E47" s="175">
        <v>170038.2792504768</v>
      </c>
      <c r="F47" s="175">
        <v>176150.46787099726</v>
      </c>
      <c r="G47" s="175">
        <v>184268.40060525114</v>
      </c>
      <c r="H47" s="175">
        <v>176858.65388630258</v>
      </c>
      <c r="I47" s="175">
        <v>190378.82537523733</v>
      </c>
      <c r="J47" s="175">
        <v>209694.00508327302</v>
      </c>
      <c r="K47" s="175">
        <v>216934.98920434763</v>
      </c>
      <c r="L47" s="175">
        <v>217619.18428056999</v>
      </c>
      <c r="M47" s="175">
        <v>213620.32428998477</v>
      </c>
      <c r="N47" s="175">
        <v>237207.14812011528</v>
      </c>
      <c r="O47" s="175">
        <v>215596.29760124697</v>
      </c>
      <c r="P47" s="175">
        <v>213544.96092883189</v>
      </c>
      <c r="Q47" s="175">
        <v>230725.54544469388</v>
      </c>
      <c r="R47" s="175">
        <v>241023.31826008606</v>
      </c>
      <c r="S47" s="175">
        <v>262481.86635525135</v>
      </c>
      <c r="T47" s="175">
        <v>283630.83314311452</v>
      </c>
      <c r="U47" s="175">
        <v>317067.40894040809</v>
      </c>
      <c r="V47" s="175">
        <v>318434.6106574451</v>
      </c>
      <c r="W47" s="175">
        <v>322824.18965830194</v>
      </c>
      <c r="X47" s="175">
        <v>325463.10927217576</v>
      </c>
      <c r="Y47" s="175">
        <v>350750.18502689258</v>
      </c>
      <c r="Z47" s="175">
        <v>372783.1079897405</v>
      </c>
      <c r="AA47" s="175">
        <v>362834.18932625337</v>
      </c>
      <c r="AB47" s="175">
        <v>380860.38374361023</v>
      </c>
      <c r="AC47" s="175">
        <v>375329.53106433374</v>
      </c>
      <c r="AD47" s="175">
        <v>401803.26920559444</v>
      </c>
      <c r="AE47" s="175">
        <v>423870.4899671796</v>
      </c>
      <c r="AF47" s="176">
        <v>426371.89721293392</v>
      </c>
      <c r="AG47" s="177">
        <v>1.60633163007521</v>
      </c>
    </row>
    <row r="48" spans="1:33" s="34" customFormat="1" ht="15.75" customHeight="1" x14ac:dyDescent="0.25">
      <c r="A48" s="33" t="s">
        <v>143</v>
      </c>
      <c r="B48" s="67" t="s">
        <v>45</v>
      </c>
      <c r="C48" s="174">
        <v>882880.79524660576</v>
      </c>
      <c r="D48" s="175">
        <v>882880.79524660576</v>
      </c>
      <c r="E48" s="175">
        <v>792241.5509574695</v>
      </c>
      <c r="F48" s="175">
        <v>740211.73164163006</v>
      </c>
      <c r="G48" s="175">
        <v>657076.05188488017</v>
      </c>
      <c r="H48" s="175">
        <v>545711.22864925873</v>
      </c>
      <c r="I48" s="175">
        <v>507854.13504024182</v>
      </c>
      <c r="J48" s="175">
        <v>465822.64107426745</v>
      </c>
      <c r="K48" s="175">
        <v>453665.65196512803</v>
      </c>
      <c r="L48" s="175">
        <v>429980.22465552262</v>
      </c>
      <c r="M48" s="175">
        <v>396450.60286907066</v>
      </c>
      <c r="N48" s="175">
        <v>381714.64147411723</v>
      </c>
      <c r="O48" s="175">
        <v>404681.88640683767</v>
      </c>
      <c r="P48" s="175">
        <v>391589.02568405302</v>
      </c>
      <c r="Q48" s="175">
        <v>394606.7257346111</v>
      </c>
      <c r="R48" s="175">
        <v>409605.22232960933</v>
      </c>
      <c r="S48" s="175">
        <v>411779.35455360345</v>
      </c>
      <c r="T48" s="175">
        <v>425505.38246623043</v>
      </c>
      <c r="U48" s="175">
        <v>425290.9644235046</v>
      </c>
      <c r="V48" s="175">
        <v>429598.56673542963</v>
      </c>
      <c r="W48" s="175">
        <v>365712.75017807219</v>
      </c>
      <c r="X48" s="175">
        <v>375572.87266143592</v>
      </c>
      <c r="Y48" s="175">
        <v>412784.41500452813</v>
      </c>
      <c r="Z48" s="175">
        <v>397959.22513901308</v>
      </c>
      <c r="AA48" s="175">
        <v>402599.65311409702</v>
      </c>
      <c r="AB48" s="175">
        <v>358704.29927108454</v>
      </c>
      <c r="AC48" s="175">
        <v>312763.63692987949</v>
      </c>
      <c r="AD48" s="175">
        <v>335671.77776438266</v>
      </c>
      <c r="AE48" s="175">
        <v>312529.83691385796</v>
      </c>
      <c r="AF48" s="176">
        <v>341888.56747758237</v>
      </c>
      <c r="AG48" s="177">
        <v>-0.61275795178885251</v>
      </c>
    </row>
    <row r="49" spans="1:33" s="34" customFormat="1" ht="15.75" customHeight="1" x14ac:dyDescent="0.25">
      <c r="A49" s="33" t="s">
        <v>144</v>
      </c>
      <c r="B49" s="67" t="s">
        <v>46</v>
      </c>
      <c r="C49" s="174">
        <v>797944.50656473509</v>
      </c>
      <c r="D49" s="175">
        <v>797944.50656473509</v>
      </c>
      <c r="E49" s="175">
        <v>806803.45831433765</v>
      </c>
      <c r="F49" s="175">
        <v>785222.44327912619</v>
      </c>
      <c r="G49" s="175">
        <v>765309.34017439187</v>
      </c>
      <c r="H49" s="175">
        <v>756172.76366166538</v>
      </c>
      <c r="I49" s="175">
        <v>749628.96697464772</v>
      </c>
      <c r="J49" s="175">
        <v>770782.35375445313</v>
      </c>
      <c r="K49" s="175">
        <v>745039.29728050402</v>
      </c>
      <c r="L49" s="175">
        <v>743104.33549858024</v>
      </c>
      <c r="M49" s="175">
        <v>713145.75031724619</v>
      </c>
      <c r="N49" s="175">
        <v>712394.2453699836</v>
      </c>
      <c r="O49" s="175">
        <v>714521.28009581822</v>
      </c>
      <c r="P49" s="175">
        <v>694099.92504036275</v>
      </c>
      <c r="Q49" s="175">
        <v>700908.93102237699</v>
      </c>
      <c r="R49" s="175">
        <v>696693.02913407097</v>
      </c>
      <c r="S49" s="175">
        <v>688454.88174692949</v>
      </c>
      <c r="T49" s="175">
        <v>680698.10324473074</v>
      </c>
      <c r="U49" s="175">
        <v>668754.67365197139</v>
      </c>
      <c r="V49" s="175">
        <v>647627.03802461748</v>
      </c>
      <c r="W49" s="175">
        <v>591506.24915004568</v>
      </c>
      <c r="X49" s="175">
        <v>605642.28313291131</v>
      </c>
      <c r="Y49" s="175">
        <v>557884.3967949294</v>
      </c>
      <c r="Z49" s="175">
        <v>574710.89772031596</v>
      </c>
      <c r="AA49" s="175">
        <v>560867.96877103858</v>
      </c>
      <c r="AB49" s="175">
        <v>520618.27272251534</v>
      </c>
      <c r="AC49" s="175">
        <v>502473.26729595091</v>
      </c>
      <c r="AD49" s="175">
        <v>476819.39203563391</v>
      </c>
      <c r="AE49" s="175">
        <v>465471.89572918363</v>
      </c>
      <c r="AF49" s="176">
        <v>455963.87220613268</v>
      </c>
      <c r="AG49" s="177">
        <v>-0.42857696436921133</v>
      </c>
    </row>
    <row r="50" spans="1:33" s="34" customFormat="1" ht="15.75" customHeight="1" thickBot="1" x14ac:dyDescent="0.3">
      <c r="A50" s="35" t="s">
        <v>145</v>
      </c>
      <c r="B50" s="68" t="s">
        <v>47</v>
      </c>
      <c r="C50" s="178">
        <v>5583629.7228904683</v>
      </c>
      <c r="D50" s="179">
        <v>5583629.7228904683</v>
      </c>
      <c r="E50" s="179">
        <v>5515006.2895808108</v>
      </c>
      <c r="F50" s="179">
        <v>5637586.5535275098</v>
      </c>
      <c r="G50" s="179">
        <v>5768227.1648154482</v>
      </c>
      <c r="H50" s="179">
        <v>5841283.8362469468</v>
      </c>
      <c r="I50" s="179">
        <v>5957608.5696007619</v>
      </c>
      <c r="J50" s="179">
        <v>6135196.2376564024</v>
      </c>
      <c r="K50" s="179">
        <v>6213486.7471558508</v>
      </c>
      <c r="L50" s="179">
        <v>6260037.6232863711</v>
      </c>
      <c r="M50" s="179">
        <v>6314506.2913180096</v>
      </c>
      <c r="N50" s="179">
        <v>6463810.389913734</v>
      </c>
      <c r="O50" s="179">
        <v>6389704.0745921731</v>
      </c>
      <c r="P50" s="179">
        <v>6425179.2075070189</v>
      </c>
      <c r="Q50" s="179">
        <v>6552885.2105862293</v>
      </c>
      <c r="R50" s="179">
        <v>6632491.6095945984</v>
      </c>
      <c r="S50" s="179">
        <v>6577089.6243949682</v>
      </c>
      <c r="T50" s="179">
        <v>6498188.4757951759</v>
      </c>
      <c r="U50" s="179">
        <v>6638989.8797388515</v>
      </c>
      <c r="V50" s="179">
        <v>6472610.3444720134</v>
      </c>
      <c r="W50" s="179">
        <v>5992914.598560161</v>
      </c>
      <c r="X50" s="179">
        <v>6241086.0660678437</v>
      </c>
      <c r="Y50" s="179">
        <v>6027571.6942394283</v>
      </c>
      <c r="Z50" s="179">
        <v>5799209.4840239389</v>
      </c>
      <c r="AA50" s="179">
        <v>5992026.4934512433</v>
      </c>
      <c r="AB50" s="179">
        <v>6106006.3662255751</v>
      </c>
      <c r="AC50" s="179">
        <v>5900827.78364655</v>
      </c>
      <c r="AD50" s="179">
        <v>5735133.8368346076</v>
      </c>
      <c r="AE50" s="179">
        <v>5724290.8137522424</v>
      </c>
      <c r="AF50" s="180">
        <v>5903153.2581020733</v>
      </c>
      <c r="AG50" s="181">
        <v>5.7225058083937165E-2</v>
      </c>
    </row>
    <row r="52" spans="1:33" x14ac:dyDescent="0.25">
      <c r="B52" t="s">
        <v>48</v>
      </c>
    </row>
    <row r="53" spans="1:33" x14ac:dyDescent="0.25">
      <c r="B53" t="s">
        <v>241</v>
      </c>
      <c r="C53" s="30" t="s">
        <v>317</v>
      </c>
      <c r="D53" s="5"/>
    </row>
    <row r="54" spans="1:33" x14ac:dyDescent="0.25">
      <c r="B54" t="s">
        <v>246</v>
      </c>
      <c r="C54" s="27"/>
      <c r="D54" s="29" t="s">
        <v>179</v>
      </c>
    </row>
    <row r="56" spans="1:33" x14ac:dyDescent="0.25">
      <c r="B56" s="58" t="s">
        <v>247</v>
      </c>
    </row>
  </sheetData>
  <phoneticPr fontId="2"/>
  <hyperlinks>
    <hyperlink ref="D54" r:id="rId1" xr:uid="{00000000-0004-0000-03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C5D9F1"/>
    <pageSetUpPr fitToPage="1"/>
  </sheetPr>
  <dimension ref="A1:AG59"/>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71" customWidth="1"/>
    <col min="30" max="30" width="9.7109375" style="1" customWidth="1"/>
    <col min="31" max="31" width="9.7109375" style="71" customWidth="1"/>
    <col min="32" max="32" width="9.7109375" style="1" customWidth="1"/>
    <col min="33" max="33" width="14.5703125" style="45" customWidth="1"/>
    <col min="34" max="16384" width="9.140625" style="1"/>
  </cols>
  <sheetData>
    <row r="1" spans="1:33" ht="15.75" customHeight="1" x14ac:dyDescent="0.35">
      <c r="A1" s="101" t="s">
        <v>332</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157</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12" t="s">
        <v>100</v>
      </c>
    </row>
    <row r="5" spans="1:33" hidden="1" x14ac:dyDescent="0.25">
      <c r="A5" s="9"/>
      <c r="B5" s="58" t="s">
        <v>0</v>
      </c>
      <c r="C5" s="80" t="s">
        <v>1</v>
      </c>
      <c r="D5" s="81" t="s">
        <v>213</v>
      </c>
      <c r="E5" s="81" t="s">
        <v>214</v>
      </c>
      <c r="F5" s="81" t="s">
        <v>215</v>
      </c>
      <c r="G5" s="81" t="s">
        <v>216</v>
      </c>
      <c r="H5" s="81" t="s">
        <v>217</v>
      </c>
      <c r="I5" s="81" t="s">
        <v>218</v>
      </c>
      <c r="J5" s="81" t="s">
        <v>219</v>
      </c>
      <c r="K5" s="81" t="s">
        <v>220</v>
      </c>
      <c r="L5" s="81" t="s">
        <v>221</v>
      </c>
      <c r="M5" s="81" t="s">
        <v>222</v>
      </c>
      <c r="N5" s="81" t="s">
        <v>223</v>
      </c>
      <c r="O5" s="81" t="s">
        <v>224</v>
      </c>
      <c r="P5" s="81" t="s">
        <v>225</v>
      </c>
      <c r="Q5" s="81" t="s">
        <v>226</v>
      </c>
      <c r="R5" s="81" t="s">
        <v>227</v>
      </c>
      <c r="S5" s="81" t="s">
        <v>228</v>
      </c>
      <c r="T5" s="81" t="s">
        <v>229</v>
      </c>
      <c r="U5" s="81" t="s">
        <v>230</v>
      </c>
      <c r="V5" s="81" t="s">
        <v>231</v>
      </c>
      <c r="W5" s="81" t="s">
        <v>232</v>
      </c>
      <c r="X5" s="81" t="s">
        <v>233</v>
      </c>
      <c r="Y5" s="81" t="s">
        <v>234</v>
      </c>
      <c r="Z5" s="81" t="s">
        <v>235</v>
      </c>
      <c r="AA5" s="81" t="s">
        <v>236</v>
      </c>
      <c r="AB5" s="81" t="s">
        <v>237</v>
      </c>
      <c r="AC5" s="81"/>
      <c r="AD5" s="81" t="s">
        <v>238</v>
      </c>
      <c r="AE5" s="81"/>
      <c r="AF5" s="82" t="s">
        <v>239</v>
      </c>
      <c r="AG5" s="83" t="s">
        <v>240</v>
      </c>
    </row>
    <row r="6" spans="1:33" s="34" customFormat="1" x14ac:dyDescent="0.25">
      <c r="A6" s="33" t="s">
        <v>104</v>
      </c>
      <c r="B6" s="38" t="s">
        <v>2</v>
      </c>
      <c r="C6" s="174" t="s">
        <v>54</v>
      </c>
      <c r="D6" s="175" t="s">
        <v>54</v>
      </c>
      <c r="E6" s="175" t="s">
        <v>54</v>
      </c>
      <c r="F6" s="175" t="s">
        <v>54</v>
      </c>
      <c r="G6" s="175" t="s">
        <v>54</v>
      </c>
      <c r="H6" s="175" t="s">
        <v>54</v>
      </c>
      <c r="I6" s="175" t="s">
        <v>54</v>
      </c>
      <c r="J6" s="175" t="s">
        <v>54</v>
      </c>
      <c r="K6" s="175" t="s">
        <v>54</v>
      </c>
      <c r="L6" s="175" t="s">
        <v>54</v>
      </c>
      <c r="M6" s="175" t="s">
        <v>54</v>
      </c>
      <c r="N6" s="175" t="s">
        <v>54</v>
      </c>
      <c r="O6" s="175" t="s">
        <v>54</v>
      </c>
      <c r="P6" s="175" t="s">
        <v>54</v>
      </c>
      <c r="Q6" s="175" t="s">
        <v>54</v>
      </c>
      <c r="R6" s="175" t="s">
        <v>54</v>
      </c>
      <c r="S6" s="175" t="s">
        <v>54</v>
      </c>
      <c r="T6" s="175" t="s">
        <v>54</v>
      </c>
      <c r="U6" s="175" t="s">
        <v>54</v>
      </c>
      <c r="V6" s="175" t="s">
        <v>54</v>
      </c>
      <c r="W6" s="175" t="s">
        <v>54</v>
      </c>
      <c r="X6" s="175" t="s">
        <v>54</v>
      </c>
      <c r="Y6" s="175" t="s">
        <v>54</v>
      </c>
      <c r="Z6" s="175" t="s">
        <v>54</v>
      </c>
      <c r="AA6" s="175" t="s">
        <v>54</v>
      </c>
      <c r="AB6" s="175" t="s">
        <v>54</v>
      </c>
      <c r="AC6" s="175" t="s">
        <v>54</v>
      </c>
      <c r="AD6" s="175" t="s">
        <v>54</v>
      </c>
      <c r="AE6" s="175" t="s">
        <v>54</v>
      </c>
      <c r="AF6" s="176" t="s">
        <v>54</v>
      </c>
      <c r="AG6" s="177" t="s">
        <v>3</v>
      </c>
    </row>
    <row r="7" spans="1:33" s="34" customFormat="1" x14ac:dyDescent="0.25">
      <c r="A7" s="33" t="s">
        <v>105</v>
      </c>
      <c r="B7" s="38" t="s">
        <v>4</v>
      </c>
      <c r="C7" s="174" t="s">
        <v>54</v>
      </c>
      <c r="D7" s="175" t="s">
        <v>54</v>
      </c>
      <c r="E7" s="175" t="s">
        <v>54</v>
      </c>
      <c r="F7" s="175" t="s">
        <v>54</v>
      </c>
      <c r="G7" s="175" t="s">
        <v>54</v>
      </c>
      <c r="H7" s="175" t="s">
        <v>54</v>
      </c>
      <c r="I7" s="175" t="s">
        <v>54</v>
      </c>
      <c r="J7" s="175" t="s">
        <v>54</v>
      </c>
      <c r="K7" s="175" t="s">
        <v>54</v>
      </c>
      <c r="L7" s="175" t="s">
        <v>54</v>
      </c>
      <c r="M7" s="175" t="s">
        <v>54</v>
      </c>
      <c r="N7" s="175" t="s">
        <v>54</v>
      </c>
      <c r="O7" s="175" t="s">
        <v>54</v>
      </c>
      <c r="P7" s="175" t="s">
        <v>54</v>
      </c>
      <c r="Q7" s="175" t="s">
        <v>54</v>
      </c>
      <c r="R7" s="175" t="s">
        <v>54</v>
      </c>
      <c r="S7" s="175" t="s">
        <v>54</v>
      </c>
      <c r="T7" s="175" t="s">
        <v>54</v>
      </c>
      <c r="U7" s="175" t="s">
        <v>54</v>
      </c>
      <c r="V7" s="175" t="s">
        <v>54</v>
      </c>
      <c r="W7" s="175" t="s">
        <v>54</v>
      </c>
      <c r="X7" s="175" t="s">
        <v>54</v>
      </c>
      <c r="Y7" s="175" t="s">
        <v>54</v>
      </c>
      <c r="Z7" s="175" t="s">
        <v>54</v>
      </c>
      <c r="AA7" s="175" t="s">
        <v>54</v>
      </c>
      <c r="AB7" s="175" t="s">
        <v>54</v>
      </c>
      <c r="AC7" s="175" t="s">
        <v>54</v>
      </c>
      <c r="AD7" s="175" t="s">
        <v>54</v>
      </c>
      <c r="AE7" s="175" t="s">
        <v>54</v>
      </c>
      <c r="AF7" s="176" t="s">
        <v>54</v>
      </c>
      <c r="AG7" s="177" t="s">
        <v>3</v>
      </c>
    </row>
    <row r="8" spans="1:33" s="34" customFormat="1" x14ac:dyDescent="0.25">
      <c r="A8" s="33" t="s">
        <v>106</v>
      </c>
      <c r="B8" s="38" t="s">
        <v>5</v>
      </c>
      <c r="C8" s="174" t="s">
        <v>54</v>
      </c>
      <c r="D8" s="175" t="s">
        <v>54</v>
      </c>
      <c r="E8" s="175" t="s">
        <v>54</v>
      </c>
      <c r="F8" s="175" t="s">
        <v>54</v>
      </c>
      <c r="G8" s="175" t="s">
        <v>54</v>
      </c>
      <c r="H8" s="175" t="s">
        <v>54</v>
      </c>
      <c r="I8" s="175" t="s">
        <v>54</v>
      </c>
      <c r="J8" s="175" t="s">
        <v>54</v>
      </c>
      <c r="K8" s="175" t="s">
        <v>54</v>
      </c>
      <c r="L8" s="175" t="s">
        <v>54</v>
      </c>
      <c r="M8" s="175" t="s">
        <v>54</v>
      </c>
      <c r="N8" s="175" t="s">
        <v>54</v>
      </c>
      <c r="O8" s="175" t="s">
        <v>54</v>
      </c>
      <c r="P8" s="175" t="s">
        <v>54</v>
      </c>
      <c r="Q8" s="175" t="s">
        <v>54</v>
      </c>
      <c r="R8" s="175" t="s">
        <v>54</v>
      </c>
      <c r="S8" s="175" t="s">
        <v>54</v>
      </c>
      <c r="T8" s="175" t="s">
        <v>54</v>
      </c>
      <c r="U8" s="175" t="s">
        <v>54</v>
      </c>
      <c r="V8" s="175" t="s">
        <v>54</v>
      </c>
      <c r="W8" s="175" t="s">
        <v>54</v>
      </c>
      <c r="X8" s="175" t="s">
        <v>54</v>
      </c>
      <c r="Y8" s="175" t="s">
        <v>54</v>
      </c>
      <c r="Z8" s="175" t="s">
        <v>54</v>
      </c>
      <c r="AA8" s="175" t="s">
        <v>54</v>
      </c>
      <c r="AB8" s="175" t="s">
        <v>54</v>
      </c>
      <c r="AC8" s="175" t="s">
        <v>54</v>
      </c>
      <c r="AD8" s="175" t="s">
        <v>54</v>
      </c>
      <c r="AE8" s="175" t="s">
        <v>54</v>
      </c>
      <c r="AF8" s="176" t="s">
        <v>54</v>
      </c>
      <c r="AG8" s="177" t="s">
        <v>3</v>
      </c>
    </row>
    <row r="9" spans="1:33" s="34" customFormat="1" x14ac:dyDescent="0.25">
      <c r="A9" s="33" t="s">
        <v>107</v>
      </c>
      <c r="B9" s="38" t="s">
        <v>6</v>
      </c>
      <c r="C9" s="174" t="s">
        <v>54</v>
      </c>
      <c r="D9" s="175" t="s">
        <v>54</v>
      </c>
      <c r="E9" s="175" t="s">
        <v>54</v>
      </c>
      <c r="F9" s="175" t="s">
        <v>54</v>
      </c>
      <c r="G9" s="175" t="s">
        <v>54</v>
      </c>
      <c r="H9" s="175" t="s">
        <v>54</v>
      </c>
      <c r="I9" s="175" t="s">
        <v>54</v>
      </c>
      <c r="J9" s="175" t="s">
        <v>54</v>
      </c>
      <c r="K9" s="175" t="s">
        <v>54</v>
      </c>
      <c r="L9" s="175" t="s">
        <v>54</v>
      </c>
      <c r="M9" s="175" t="s">
        <v>54</v>
      </c>
      <c r="N9" s="175" t="s">
        <v>54</v>
      </c>
      <c r="O9" s="175" t="s">
        <v>54</v>
      </c>
      <c r="P9" s="175" t="s">
        <v>54</v>
      </c>
      <c r="Q9" s="175" t="s">
        <v>54</v>
      </c>
      <c r="R9" s="175" t="s">
        <v>54</v>
      </c>
      <c r="S9" s="175" t="s">
        <v>54</v>
      </c>
      <c r="T9" s="175" t="s">
        <v>54</v>
      </c>
      <c r="U9" s="175" t="s">
        <v>54</v>
      </c>
      <c r="V9" s="175" t="s">
        <v>54</v>
      </c>
      <c r="W9" s="175" t="s">
        <v>54</v>
      </c>
      <c r="X9" s="175" t="s">
        <v>54</v>
      </c>
      <c r="Y9" s="175" t="s">
        <v>54</v>
      </c>
      <c r="Z9" s="175" t="s">
        <v>54</v>
      </c>
      <c r="AA9" s="175" t="s">
        <v>54</v>
      </c>
      <c r="AB9" s="175" t="s">
        <v>54</v>
      </c>
      <c r="AC9" s="175" t="s">
        <v>54</v>
      </c>
      <c r="AD9" s="175" t="s">
        <v>54</v>
      </c>
      <c r="AE9" s="175" t="s">
        <v>54</v>
      </c>
      <c r="AF9" s="176" t="s">
        <v>54</v>
      </c>
      <c r="AG9" s="177" t="s">
        <v>3</v>
      </c>
    </row>
    <row r="10" spans="1:33" s="34" customFormat="1" x14ac:dyDescent="0.25">
      <c r="A10" s="33" t="s">
        <v>108</v>
      </c>
      <c r="B10" s="38" t="s">
        <v>7</v>
      </c>
      <c r="C10" s="174" t="s">
        <v>54</v>
      </c>
      <c r="D10" s="175" t="s">
        <v>54</v>
      </c>
      <c r="E10" s="175" t="s">
        <v>54</v>
      </c>
      <c r="F10" s="175" t="s">
        <v>54</v>
      </c>
      <c r="G10" s="175" t="s">
        <v>54</v>
      </c>
      <c r="H10" s="175" t="s">
        <v>54</v>
      </c>
      <c r="I10" s="175" t="s">
        <v>54</v>
      </c>
      <c r="J10" s="175" t="s">
        <v>54</v>
      </c>
      <c r="K10" s="175" t="s">
        <v>54</v>
      </c>
      <c r="L10" s="175" t="s">
        <v>54</v>
      </c>
      <c r="M10" s="175" t="s">
        <v>54</v>
      </c>
      <c r="N10" s="175" t="s">
        <v>54</v>
      </c>
      <c r="O10" s="175" t="s">
        <v>54</v>
      </c>
      <c r="P10" s="175" t="s">
        <v>54</v>
      </c>
      <c r="Q10" s="175" t="s">
        <v>54</v>
      </c>
      <c r="R10" s="175" t="s">
        <v>54</v>
      </c>
      <c r="S10" s="175" t="s">
        <v>54</v>
      </c>
      <c r="T10" s="175" t="s">
        <v>54</v>
      </c>
      <c r="U10" s="175" t="s">
        <v>54</v>
      </c>
      <c r="V10" s="175" t="s">
        <v>54</v>
      </c>
      <c r="W10" s="175" t="s">
        <v>54</v>
      </c>
      <c r="X10" s="175" t="s">
        <v>54</v>
      </c>
      <c r="Y10" s="175" t="s">
        <v>54</v>
      </c>
      <c r="Z10" s="175" t="s">
        <v>54</v>
      </c>
      <c r="AA10" s="175" t="s">
        <v>54</v>
      </c>
      <c r="AB10" s="175" t="s">
        <v>54</v>
      </c>
      <c r="AC10" s="175" t="s">
        <v>54</v>
      </c>
      <c r="AD10" s="175" t="s">
        <v>54</v>
      </c>
      <c r="AE10" s="175" t="s">
        <v>54</v>
      </c>
      <c r="AF10" s="176" t="s">
        <v>54</v>
      </c>
      <c r="AG10" s="177" t="s">
        <v>3</v>
      </c>
    </row>
    <row r="11" spans="1:33" s="34" customFormat="1" x14ac:dyDescent="0.25">
      <c r="A11" s="33" t="s">
        <v>109</v>
      </c>
      <c r="B11" s="38" t="s">
        <v>8</v>
      </c>
      <c r="C11" s="174" t="s">
        <v>54</v>
      </c>
      <c r="D11" s="175" t="s">
        <v>54</v>
      </c>
      <c r="E11" s="175" t="s">
        <v>54</v>
      </c>
      <c r="F11" s="175" t="s">
        <v>54</v>
      </c>
      <c r="G11" s="175" t="s">
        <v>54</v>
      </c>
      <c r="H11" s="175" t="s">
        <v>54</v>
      </c>
      <c r="I11" s="175" t="s">
        <v>54</v>
      </c>
      <c r="J11" s="175" t="s">
        <v>54</v>
      </c>
      <c r="K11" s="175" t="s">
        <v>54</v>
      </c>
      <c r="L11" s="175" t="s">
        <v>54</v>
      </c>
      <c r="M11" s="175" t="s">
        <v>54</v>
      </c>
      <c r="N11" s="175" t="s">
        <v>54</v>
      </c>
      <c r="O11" s="175" t="s">
        <v>54</v>
      </c>
      <c r="P11" s="175" t="s">
        <v>54</v>
      </c>
      <c r="Q11" s="175" t="s">
        <v>54</v>
      </c>
      <c r="R11" s="175" t="s">
        <v>54</v>
      </c>
      <c r="S11" s="175" t="s">
        <v>54</v>
      </c>
      <c r="T11" s="175" t="s">
        <v>54</v>
      </c>
      <c r="U11" s="175" t="s">
        <v>54</v>
      </c>
      <c r="V11" s="175" t="s">
        <v>54</v>
      </c>
      <c r="W11" s="175" t="s">
        <v>54</v>
      </c>
      <c r="X11" s="175" t="s">
        <v>54</v>
      </c>
      <c r="Y11" s="175" t="s">
        <v>54</v>
      </c>
      <c r="Z11" s="175" t="s">
        <v>54</v>
      </c>
      <c r="AA11" s="175" t="s">
        <v>54</v>
      </c>
      <c r="AB11" s="175" t="s">
        <v>54</v>
      </c>
      <c r="AC11" s="175" t="s">
        <v>54</v>
      </c>
      <c r="AD11" s="175" t="s">
        <v>54</v>
      </c>
      <c r="AE11" s="175" t="s">
        <v>54</v>
      </c>
      <c r="AF11" s="176" t="s">
        <v>54</v>
      </c>
      <c r="AG11" s="177" t="s">
        <v>3</v>
      </c>
    </row>
    <row r="12" spans="1:33" s="34" customFormat="1" x14ac:dyDescent="0.25">
      <c r="A12" s="33" t="s">
        <v>110</v>
      </c>
      <c r="B12" s="38" t="s">
        <v>9</v>
      </c>
      <c r="C12" s="174" t="s">
        <v>54</v>
      </c>
      <c r="D12" s="175" t="s">
        <v>54</v>
      </c>
      <c r="E12" s="175" t="s">
        <v>54</v>
      </c>
      <c r="F12" s="175" t="s">
        <v>54</v>
      </c>
      <c r="G12" s="175" t="s">
        <v>54</v>
      </c>
      <c r="H12" s="175" t="s">
        <v>54</v>
      </c>
      <c r="I12" s="175" t="s">
        <v>54</v>
      </c>
      <c r="J12" s="175" t="s">
        <v>54</v>
      </c>
      <c r="K12" s="175" t="s">
        <v>54</v>
      </c>
      <c r="L12" s="175" t="s">
        <v>54</v>
      </c>
      <c r="M12" s="175" t="s">
        <v>54</v>
      </c>
      <c r="N12" s="175" t="s">
        <v>54</v>
      </c>
      <c r="O12" s="175" t="s">
        <v>54</v>
      </c>
      <c r="P12" s="175" t="s">
        <v>54</v>
      </c>
      <c r="Q12" s="175" t="s">
        <v>54</v>
      </c>
      <c r="R12" s="175" t="s">
        <v>54</v>
      </c>
      <c r="S12" s="175" t="s">
        <v>54</v>
      </c>
      <c r="T12" s="175" t="s">
        <v>54</v>
      </c>
      <c r="U12" s="175" t="s">
        <v>54</v>
      </c>
      <c r="V12" s="175" t="s">
        <v>54</v>
      </c>
      <c r="W12" s="175" t="s">
        <v>54</v>
      </c>
      <c r="X12" s="175" t="s">
        <v>54</v>
      </c>
      <c r="Y12" s="175" t="s">
        <v>54</v>
      </c>
      <c r="Z12" s="175" t="s">
        <v>54</v>
      </c>
      <c r="AA12" s="175" t="s">
        <v>54</v>
      </c>
      <c r="AB12" s="175" t="s">
        <v>54</v>
      </c>
      <c r="AC12" s="175" t="s">
        <v>54</v>
      </c>
      <c r="AD12" s="175" t="s">
        <v>54</v>
      </c>
      <c r="AE12" s="175" t="s">
        <v>54</v>
      </c>
      <c r="AF12" s="176" t="s">
        <v>54</v>
      </c>
      <c r="AG12" s="177" t="s">
        <v>3</v>
      </c>
    </row>
    <row r="13" spans="1:33" s="34" customFormat="1" x14ac:dyDescent="0.25">
      <c r="A13" s="33" t="s">
        <v>111</v>
      </c>
      <c r="B13" s="38" t="s">
        <v>10</v>
      </c>
      <c r="C13" s="174" t="s">
        <v>54</v>
      </c>
      <c r="D13" s="175" t="s">
        <v>54</v>
      </c>
      <c r="E13" s="175" t="s">
        <v>54</v>
      </c>
      <c r="F13" s="175" t="s">
        <v>54</v>
      </c>
      <c r="G13" s="175" t="s">
        <v>54</v>
      </c>
      <c r="H13" s="175" t="s">
        <v>54</v>
      </c>
      <c r="I13" s="175" t="s">
        <v>54</v>
      </c>
      <c r="J13" s="175" t="s">
        <v>54</v>
      </c>
      <c r="K13" s="175" t="s">
        <v>54</v>
      </c>
      <c r="L13" s="175" t="s">
        <v>54</v>
      </c>
      <c r="M13" s="175" t="s">
        <v>54</v>
      </c>
      <c r="N13" s="175" t="s">
        <v>54</v>
      </c>
      <c r="O13" s="175" t="s">
        <v>54</v>
      </c>
      <c r="P13" s="175" t="s">
        <v>54</v>
      </c>
      <c r="Q13" s="175" t="s">
        <v>54</v>
      </c>
      <c r="R13" s="175" t="s">
        <v>54</v>
      </c>
      <c r="S13" s="175" t="s">
        <v>54</v>
      </c>
      <c r="T13" s="175" t="s">
        <v>54</v>
      </c>
      <c r="U13" s="175" t="s">
        <v>54</v>
      </c>
      <c r="V13" s="175" t="s">
        <v>54</v>
      </c>
      <c r="W13" s="175" t="s">
        <v>54</v>
      </c>
      <c r="X13" s="175" t="s">
        <v>54</v>
      </c>
      <c r="Y13" s="175" t="s">
        <v>54</v>
      </c>
      <c r="Z13" s="175" t="s">
        <v>54</v>
      </c>
      <c r="AA13" s="175" t="s">
        <v>54</v>
      </c>
      <c r="AB13" s="175" t="s">
        <v>54</v>
      </c>
      <c r="AC13" s="175" t="s">
        <v>54</v>
      </c>
      <c r="AD13" s="175" t="s">
        <v>54</v>
      </c>
      <c r="AE13" s="175" t="s">
        <v>54</v>
      </c>
      <c r="AF13" s="176" t="s">
        <v>54</v>
      </c>
      <c r="AG13" s="177" t="s">
        <v>3</v>
      </c>
    </row>
    <row r="14" spans="1:33" s="34" customFormat="1" x14ac:dyDescent="0.25">
      <c r="A14" s="33" t="s">
        <v>112</v>
      </c>
      <c r="B14" s="38" t="s">
        <v>11</v>
      </c>
      <c r="C14" s="182">
        <v>199067.16440745103</v>
      </c>
      <c r="D14" s="183">
        <v>199067.16440745103</v>
      </c>
      <c r="E14" s="183">
        <v>180647.23803550549</v>
      </c>
      <c r="F14" s="183">
        <v>174102.59865041706</v>
      </c>
      <c r="G14" s="183">
        <v>166435.73046928013</v>
      </c>
      <c r="H14" s="183">
        <v>158886.29968870123</v>
      </c>
      <c r="I14" s="183">
        <v>157963.4075929875</v>
      </c>
      <c r="J14" s="183">
        <v>160963.08437209111</v>
      </c>
      <c r="K14" s="183">
        <v>156371.00267518932</v>
      </c>
      <c r="L14" s="183">
        <v>150176.81647397758</v>
      </c>
      <c r="M14" s="183">
        <v>140521.88090843809</v>
      </c>
      <c r="N14" s="183">
        <v>150632.63438022227</v>
      </c>
      <c r="O14" s="183">
        <v>150628.10655949861</v>
      </c>
      <c r="P14" s="183">
        <v>146852.29379575845</v>
      </c>
      <c r="Q14" s="183">
        <v>150027.1471837039</v>
      </c>
      <c r="R14" s="183">
        <v>151067.08982325473</v>
      </c>
      <c r="S14" s="183">
        <v>148972.36297426673</v>
      </c>
      <c r="T14" s="183">
        <v>150191.52252259423</v>
      </c>
      <c r="U14" s="183">
        <v>151980.64013645134</v>
      </c>
      <c r="V14" s="183">
        <v>147124.42186671545</v>
      </c>
      <c r="W14" s="183">
        <v>138189.66285787389</v>
      </c>
      <c r="X14" s="183">
        <v>140878.15318674585</v>
      </c>
      <c r="Y14" s="183">
        <v>139317.18802710815</v>
      </c>
      <c r="Z14" s="183">
        <v>135117.64957924464</v>
      </c>
      <c r="AA14" s="183">
        <v>129799.09328251028</v>
      </c>
      <c r="AB14" s="183">
        <v>127667.10027227542</v>
      </c>
      <c r="AC14" s="183">
        <v>129092.79527683638</v>
      </c>
      <c r="AD14" s="183">
        <v>130895.41748483216</v>
      </c>
      <c r="AE14" s="183">
        <v>129777.01136852677</v>
      </c>
      <c r="AF14" s="184">
        <v>128139.41962357744</v>
      </c>
      <c r="AG14" s="177">
        <v>-0.35630057320100539</v>
      </c>
    </row>
    <row r="15" spans="1:33" s="34" customFormat="1" x14ac:dyDescent="0.25">
      <c r="A15" s="33" t="s">
        <v>113</v>
      </c>
      <c r="B15" s="38" t="s">
        <v>12</v>
      </c>
      <c r="C15" s="182">
        <v>72133.246357080934</v>
      </c>
      <c r="D15" s="183">
        <v>72133.246357080934</v>
      </c>
      <c r="E15" s="183">
        <v>82811.92929380649</v>
      </c>
      <c r="F15" s="183">
        <v>76793.485778485716</v>
      </c>
      <c r="G15" s="183">
        <v>78934.54054163683</v>
      </c>
      <c r="H15" s="183">
        <v>82770.175749048358</v>
      </c>
      <c r="I15" s="183">
        <v>79796.955804603291</v>
      </c>
      <c r="J15" s="183">
        <v>92978.43379499804</v>
      </c>
      <c r="K15" s="183">
        <v>83446.724182449208</v>
      </c>
      <c r="L15" s="183">
        <v>79432.325789956929</v>
      </c>
      <c r="M15" s="183">
        <v>76929.608728808875</v>
      </c>
      <c r="N15" s="183">
        <v>72602.31222395481</v>
      </c>
      <c r="O15" s="183">
        <v>74311.986889401654</v>
      </c>
      <c r="P15" s="183">
        <v>73732.321625815355</v>
      </c>
      <c r="Q15" s="183">
        <v>78796.194357294051</v>
      </c>
      <c r="R15" s="183">
        <v>72646.842619534247</v>
      </c>
      <c r="S15" s="183">
        <v>68210.843480414856</v>
      </c>
      <c r="T15" s="183">
        <v>75897.01510122887</v>
      </c>
      <c r="U15" s="183">
        <v>71283.547763809547</v>
      </c>
      <c r="V15" s="183">
        <v>67669.034525614654</v>
      </c>
      <c r="W15" s="183">
        <v>64853.625037066791</v>
      </c>
      <c r="X15" s="183">
        <v>65136.794695391982</v>
      </c>
      <c r="Y15" s="183">
        <v>59837.334254087466</v>
      </c>
      <c r="Z15" s="183">
        <v>55215.676172641288</v>
      </c>
      <c r="AA15" s="183">
        <v>56913.667382459556</v>
      </c>
      <c r="AB15" s="183">
        <v>52683.510669560914</v>
      </c>
      <c r="AC15" s="183">
        <v>50050.949801967872</v>
      </c>
      <c r="AD15" s="183">
        <v>52096.21215099535</v>
      </c>
      <c r="AE15" s="183">
        <v>49970.890756421184</v>
      </c>
      <c r="AF15" s="184">
        <v>49975.528823072003</v>
      </c>
      <c r="AG15" s="177">
        <v>-0.30717760052447474</v>
      </c>
    </row>
    <row r="16" spans="1:33" s="34" customFormat="1" x14ac:dyDescent="0.25">
      <c r="A16" s="33" t="s">
        <v>114</v>
      </c>
      <c r="B16" s="38" t="s">
        <v>13</v>
      </c>
      <c r="C16" s="174" t="s">
        <v>54</v>
      </c>
      <c r="D16" s="175" t="s">
        <v>54</v>
      </c>
      <c r="E16" s="175" t="s">
        <v>54</v>
      </c>
      <c r="F16" s="175" t="s">
        <v>54</v>
      </c>
      <c r="G16" s="175" t="s">
        <v>54</v>
      </c>
      <c r="H16" s="175" t="s">
        <v>54</v>
      </c>
      <c r="I16" s="175" t="s">
        <v>54</v>
      </c>
      <c r="J16" s="175" t="s">
        <v>54</v>
      </c>
      <c r="K16" s="175" t="s">
        <v>54</v>
      </c>
      <c r="L16" s="175" t="s">
        <v>54</v>
      </c>
      <c r="M16" s="175" t="s">
        <v>54</v>
      </c>
      <c r="N16" s="175" t="s">
        <v>54</v>
      </c>
      <c r="O16" s="175" t="s">
        <v>54</v>
      </c>
      <c r="P16" s="175" t="s">
        <v>54</v>
      </c>
      <c r="Q16" s="175" t="s">
        <v>54</v>
      </c>
      <c r="R16" s="175" t="s">
        <v>54</v>
      </c>
      <c r="S16" s="175" t="s">
        <v>54</v>
      </c>
      <c r="T16" s="175" t="s">
        <v>54</v>
      </c>
      <c r="U16" s="175" t="s">
        <v>54</v>
      </c>
      <c r="V16" s="175" t="s">
        <v>54</v>
      </c>
      <c r="W16" s="175" t="s">
        <v>54</v>
      </c>
      <c r="X16" s="175" t="s">
        <v>54</v>
      </c>
      <c r="Y16" s="175" t="s">
        <v>54</v>
      </c>
      <c r="Z16" s="175" t="s">
        <v>54</v>
      </c>
      <c r="AA16" s="175" t="s">
        <v>54</v>
      </c>
      <c r="AB16" s="175" t="s">
        <v>54</v>
      </c>
      <c r="AC16" s="175" t="s">
        <v>54</v>
      </c>
      <c r="AD16" s="175" t="s">
        <v>54</v>
      </c>
      <c r="AE16" s="175" t="s">
        <v>54</v>
      </c>
      <c r="AF16" s="176" t="s">
        <v>54</v>
      </c>
      <c r="AG16" s="177" t="s">
        <v>3</v>
      </c>
    </row>
    <row r="17" spans="1:33" s="34" customFormat="1" x14ac:dyDescent="0.25">
      <c r="A17" s="33" t="s">
        <v>101</v>
      </c>
      <c r="B17" s="38" t="s">
        <v>14</v>
      </c>
      <c r="C17" s="182">
        <v>5652164.5138491923</v>
      </c>
      <c r="D17" s="183">
        <v>5652164.5138491923</v>
      </c>
      <c r="E17" s="183">
        <v>5557239.9252768997</v>
      </c>
      <c r="F17" s="183">
        <v>5384579.6354328012</v>
      </c>
      <c r="G17" s="183">
        <v>5284646.7170430878</v>
      </c>
      <c r="H17" s="183">
        <v>5258772.8553709472</v>
      </c>
      <c r="I17" s="183">
        <v>5308798.6886332491</v>
      </c>
      <c r="J17" s="183">
        <v>5421171.8365054196</v>
      </c>
      <c r="K17" s="183">
        <v>5327233.2222537855</v>
      </c>
      <c r="L17" s="183">
        <v>5286520.0774728013</v>
      </c>
      <c r="M17" s="183">
        <v>5177392.1783866193</v>
      </c>
      <c r="N17" s="183">
        <v>5170382.0100283418</v>
      </c>
      <c r="O17" s="183">
        <v>5219439.0240492988</v>
      </c>
      <c r="P17" s="183">
        <v>5186523.3337517083</v>
      </c>
      <c r="Q17" s="183">
        <v>5275382.3727001343</v>
      </c>
      <c r="R17" s="183">
        <v>5278005.598860235</v>
      </c>
      <c r="S17" s="183">
        <v>5242538.5671679275</v>
      </c>
      <c r="T17" s="183">
        <v>5229326.5611266578</v>
      </c>
      <c r="U17" s="183">
        <v>5180785.5241723368</v>
      </c>
      <c r="V17" s="183">
        <v>5064765.7314873897</v>
      </c>
      <c r="W17" s="183">
        <v>4693943.4607537622</v>
      </c>
      <c r="X17" s="183">
        <v>4798807.1522068623</v>
      </c>
      <c r="Y17" s="183">
        <v>4638628.6089108232</v>
      </c>
      <c r="Z17" s="183">
        <v>4576663.5601734705</v>
      </c>
      <c r="AA17" s="183">
        <v>4478951.7727425145</v>
      </c>
      <c r="AB17" s="183">
        <v>4302544.7884938093</v>
      </c>
      <c r="AC17" s="183">
        <v>4337135.4970085593</v>
      </c>
      <c r="AD17" s="183">
        <v>4310161.2860174673</v>
      </c>
      <c r="AE17" s="183">
        <v>4324794.5697287936</v>
      </c>
      <c r="AF17" s="184">
        <v>4225970.0676695881</v>
      </c>
      <c r="AG17" s="177">
        <v>-0.25232712931215595</v>
      </c>
    </row>
    <row r="18" spans="1:33" s="34" customFormat="1" x14ac:dyDescent="0.25">
      <c r="A18" s="33" t="s">
        <v>102</v>
      </c>
      <c r="B18" s="38" t="s">
        <v>15</v>
      </c>
      <c r="C18" s="182">
        <v>5658662.7846451607</v>
      </c>
      <c r="D18" s="183">
        <v>5658662.7846451607</v>
      </c>
      <c r="E18" s="183">
        <v>5563541.8956794944</v>
      </c>
      <c r="F18" s="183">
        <v>5390859.2171848929</v>
      </c>
      <c r="G18" s="183">
        <v>5291008.4124821983</v>
      </c>
      <c r="H18" s="183">
        <v>5265083.6656158846</v>
      </c>
      <c r="I18" s="183">
        <v>5315294.2113269465</v>
      </c>
      <c r="J18" s="183">
        <v>5427837.474794535</v>
      </c>
      <c r="K18" s="183">
        <v>5334208.4405904217</v>
      </c>
      <c r="L18" s="183">
        <v>5293847.0877373042</v>
      </c>
      <c r="M18" s="183">
        <v>5184797.3634460252</v>
      </c>
      <c r="N18" s="183">
        <v>5177718.3524053162</v>
      </c>
      <c r="O18" s="183">
        <v>5226442.5583064482</v>
      </c>
      <c r="P18" s="183">
        <v>5193669.4484972395</v>
      </c>
      <c r="Q18" s="183">
        <v>5282365.7756092604</v>
      </c>
      <c r="R18" s="183">
        <v>5285129.9636473553</v>
      </c>
      <c r="S18" s="183">
        <v>5249679.9324133843</v>
      </c>
      <c r="T18" s="183">
        <v>5237158.4919961011</v>
      </c>
      <c r="U18" s="183">
        <v>5189105.3728830256</v>
      </c>
      <c r="V18" s="183">
        <v>5073314.8408918753</v>
      </c>
      <c r="W18" s="183">
        <v>4702011.4782206174</v>
      </c>
      <c r="X18" s="183">
        <v>4806751.8308992162</v>
      </c>
      <c r="Y18" s="183">
        <v>4646351.3009212138</v>
      </c>
      <c r="Z18" s="183">
        <v>4584419.7099973671</v>
      </c>
      <c r="AA18" s="183">
        <v>4486756.126179561</v>
      </c>
      <c r="AB18" s="183">
        <v>4310395.2909876471</v>
      </c>
      <c r="AC18" s="183">
        <v>4344976.889983017</v>
      </c>
      <c r="AD18" s="183">
        <v>4317835.5719160857</v>
      </c>
      <c r="AE18" s="183">
        <v>4332635.256887828</v>
      </c>
      <c r="AF18" s="184">
        <v>4233885.3902751217</v>
      </c>
      <c r="AG18" s="177">
        <v>-0.25178694129577522</v>
      </c>
    </row>
    <row r="19" spans="1:33" s="34" customFormat="1" x14ac:dyDescent="0.25">
      <c r="A19" s="33" t="s">
        <v>115</v>
      </c>
      <c r="B19" s="38" t="s">
        <v>16</v>
      </c>
      <c r="C19" s="182">
        <v>71231.072507708843</v>
      </c>
      <c r="D19" s="183">
        <v>71231.072507708843</v>
      </c>
      <c r="E19" s="183">
        <v>69009.377218936817</v>
      </c>
      <c r="F19" s="183">
        <v>67565.750971165224</v>
      </c>
      <c r="G19" s="183">
        <v>69826.835157146328</v>
      </c>
      <c r="H19" s="183">
        <v>75357.564601010439</v>
      </c>
      <c r="I19" s="183">
        <v>71789.487102274667</v>
      </c>
      <c r="J19" s="183">
        <v>77752.140837608124</v>
      </c>
      <c r="K19" s="183">
        <v>76438.812201054141</v>
      </c>
      <c r="L19" s="183">
        <v>72740.8738114843</v>
      </c>
      <c r="M19" s="183">
        <v>72126.788068101276</v>
      </c>
      <c r="N19" s="183">
        <v>70253.082155903874</v>
      </c>
      <c r="O19" s="183">
        <v>75582.975704900644</v>
      </c>
      <c r="P19" s="183">
        <v>78006.2967166249</v>
      </c>
      <c r="Q19" s="183">
        <v>85629.456431133687</v>
      </c>
      <c r="R19" s="183">
        <v>81937.715365321943</v>
      </c>
      <c r="S19" s="183">
        <v>69924.545473683218</v>
      </c>
      <c r="T19" s="183">
        <v>81296.175410551135</v>
      </c>
      <c r="U19" s="183">
        <v>79632.752684260253</v>
      </c>
      <c r="V19" s="183">
        <v>71531.31326878554</v>
      </c>
      <c r="W19" s="183">
        <v>67903.841782218427</v>
      </c>
      <c r="X19" s="183">
        <v>75718.948470997362</v>
      </c>
      <c r="Y19" s="183">
        <v>67965.056963926501</v>
      </c>
      <c r="Z19" s="183">
        <v>62480.906282671051</v>
      </c>
      <c r="AA19" s="183">
        <v>62916.014643343107</v>
      </c>
      <c r="AB19" s="183">
        <v>58755.763885721812</v>
      </c>
      <c r="AC19" s="183">
        <v>55140.794875915592</v>
      </c>
      <c r="AD19" s="183">
        <v>58094.441748882105</v>
      </c>
      <c r="AE19" s="183">
        <v>55389.667878356559</v>
      </c>
      <c r="AF19" s="184">
        <v>56411.259721726004</v>
      </c>
      <c r="AG19" s="177">
        <v>-0.20805264141402607</v>
      </c>
    </row>
    <row r="20" spans="1:33" s="34" customFormat="1" x14ac:dyDescent="0.25">
      <c r="A20" s="33" t="s">
        <v>116</v>
      </c>
      <c r="B20" s="38" t="s">
        <v>17</v>
      </c>
      <c r="C20" s="174" t="s">
        <v>54</v>
      </c>
      <c r="D20" s="175" t="s">
        <v>54</v>
      </c>
      <c r="E20" s="175" t="s">
        <v>54</v>
      </c>
      <c r="F20" s="175" t="s">
        <v>54</v>
      </c>
      <c r="G20" s="175" t="s">
        <v>54</v>
      </c>
      <c r="H20" s="175" t="s">
        <v>54</v>
      </c>
      <c r="I20" s="175" t="s">
        <v>54</v>
      </c>
      <c r="J20" s="175" t="s">
        <v>54</v>
      </c>
      <c r="K20" s="175" t="s">
        <v>54</v>
      </c>
      <c r="L20" s="175" t="s">
        <v>54</v>
      </c>
      <c r="M20" s="175" t="s">
        <v>54</v>
      </c>
      <c r="N20" s="175" t="s">
        <v>54</v>
      </c>
      <c r="O20" s="175" t="s">
        <v>54</v>
      </c>
      <c r="P20" s="175" t="s">
        <v>54</v>
      </c>
      <c r="Q20" s="175" t="s">
        <v>54</v>
      </c>
      <c r="R20" s="175" t="s">
        <v>54</v>
      </c>
      <c r="S20" s="175" t="s">
        <v>54</v>
      </c>
      <c r="T20" s="175" t="s">
        <v>54</v>
      </c>
      <c r="U20" s="175" t="s">
        <v>54</v>
      </c>
      <c r="V20" s="175" t="s">
        <v>54</v>
      </c>
      <c r="W20" s="175" t="s">
        <v>54</v>
      </c>
      <c r="X20" s="175" t="s">
        <v>54</v>
      </c>
      <c r="Y20" s="175" t="s">
        <v>54</v>
      </c>
      <c r="Z20" s="175" t="s">
        <v>54</v>
      </c>
      <c r="AA20" s="175" t="s">
        <v>54</v>
      </c>
      <c r="AB20" s="175" t="s">
        <v>54</v>
      </c>
      <c r="AC20" s="175" t="s">
        <v>54</v>
      </c>
      <c r="AD20" s="175" t="s">
        <v>54</v>
      </c>
      <c r="AE20" s="175" t="s">
        <v>54</v>
      </c>
      <c r="AF20" s="176" t="s">
        <v>54</v>
      </c>
      <c r="AG20" s="177" t="s">
        <v>3</v>
      </c>
    </row>
    <row r="21" spans="1:33" s="34" customFormat="1" x14ac:dyDescent="0.25">
      <c r="A21" s="33" t="s">
        <v>117</v>
      </c>
      <c r="B21" s="38" t="s">
        <v>18</v>
      </c>
      <c r="C21" s="174" t="s">
        <v>54</v>
      </c>
      <c r="D21" s="175" t="s">
        <v>54</v>
      </c>
      <c r="E21" s="175" t="s">
        <v>54</v>
      </c>
      <c r="F21" s="175" t="s">
        <v>54</v>
      </c>
      <c r="G21" s="175" t="s">
        <v>54</v>
      </c>
      <c r="H21" s="175" t="s">
        <v>54</v>
      </c>
      <c r="I21" s="175" t="s">
        <v>54</v>
      </c>
      <c r="J21" s="175" t="s">
        <v>54</v>
      </c>
      <c r="K21" s="175" t="s">
        <v>54</v>
      </c>
      <c r="L21" s="175" t="s">
        <v>54</v>
      </c>
      <c r="M21" s="175" t="s">
        <v>54</v>
      </c>
      <c r="N21" s="175" t="s">
        <v>54</v>
      </c>
      <c r="O21" s="175" t="s">
        <v>54</v>
      </c>
      <c r="P21" s="175" t="s">
        <v>54</v>
      </c>
      <c r="Q21" s="175" t="s">
        <v>54</v>
      </c>
      <c r="R21" s="175" t="s">
        <v>54</v>
      </c>
      <c r="S21" s="175" t="s">
        <v>54</v>
      </c>
      <c r="T21" s="175" t="s">
        <v>54</v>
      </c>
      <c r="U21" s="175" t="s">
        <v>54</v>
      </c>
      <c r="V21" s="175" t="s">
        <v>54</v>
      </c>
      <c r="W21" s="175" t="s">
        <v>54</v>
      </c>
      <c r="X21" s="175" t="s">
        <v>54</v>
      </c>
      <c r="Y21" s="175" t="s">
        <v>54</v>
      </c>
      <c r="Z21" s="175" t="s">
        <v>54</v>
      </c>
      <c r="AA21" s="175" t="s">
        <v>54</v>
      </c>
      <c r="AB21" s="175" t="s">
        <v>54</v>
      </c>
      <c r="AC21" s="175" t="s">
        <v>54</v>
      </c>
      <c r="AD21" s="175" t="s">
        <v>54</v>
      </c>
      <c r="AE21" s="175" t="s">
        <v>54</v>
      </c>
      <c r="AF21" s="176" t="s">
        <v>54</v>
      </c>
      <c r="AG21" s="177" t="s">
        <v>3</v>
      </c>
    </row>
    <row r="22" spans="1:33" s="34" customFormat="1" x14ac:dyDescent="0.25">
      <c r="A22" s="33" t="s">
        <v>118</v>
      </c>
      <c r="B22" s="38" t="s">
        <v>19</v>
      </c>
      <c r="C22" s="174" t="s">
        <v>54</v>
      </c>
      <c r="D22" s="175" t="s">
        <v>54</v>
      </c>
      <c r="E22" s="175" t="s">
        <v>54</v>
      </c>
      <c r="F22" s="175" t="s">
        <v>54</v>
      </c>
      <c r="G22" s="175" t="s">
        <v>54</v>
      </c>
      <c r="H22" s="175" t="s">
        <v>54</v>
      </c>
      <c r="I22" s="175" t="s">
        <v>54</v>
      </c>
      <c r="J22" s="175" t="s">
        <v>54</v>
      </c>
      <c r="K22" s="175" t="s">
        <v>54</v>
      </c>
      <c r="L22" s="175" t="s">
        <v>54</v>
      </c>
      <c r="M22" s="175" t="s">
        <v>54</v>
      </c>
      <c r="N22" s="175" t="s">
        <v>54</v>
      </c>
      <c r="O22" s="175" t="s">
        <v>54</v>
      </c>
      <c r="P22" s="175" t="s">
        <v>54</v>
      </c>
      <c r="Q22" s="175" t="s">
        <v>54</v>
      </c>
      <c r="R22" s="175" t="s">
        <v>54</v>
      </c>
      <c r="S22" s="175" t="s">
        <v>54</v>
      </c>
      <c r="T22" s="175" t="s">
        <v>54</v>
      </c>
      <c r="U22" s="175" t="s">
        <v>54</v>
      </c>
      <c r="V22" s="175" t="s">
        <v>54</v>
      </c>
      <c r="W22" s="175" t="s">
        <v>54</v>
      </c>
      <c r="X22" s="175" t="s">
        <v>54</v>
      </c>
      <c r="Y22" s="175" t="s">
        <v>54</v>
      </c>
      <c r="Z22" s="175" t="s">
        <v>54</v>
      </c>
      <c r="AA22" s="175" t="s">
        <v>54</v>
      </c>
      <c r="AB22" s="175" t="s">
        <v>54</v>
      </c>
      <c r="AC22" s="175" t="s">
        <v>54</v>
      </c>
      <c r="AD22" s="175" t="s">
        <v>54</v>
      </c>
      <c r="AE22" s="175" t="s">
        <v>54</v>
      </c>
      <c r="AF22" s="176" t="s">
        <v>54</v>
      </c>
      <c r="AG22" s="177" t="s">
        <v>3</v>
      </c>
    </row>
    <row r="23" spans="1:33" s="34" customFormat="1" x14ac:dyDescent="0.25">
      <c r="A23" s="33" t="s">
        <v>119</v>
      </c>
      <c r="B23" s="38" t="s">
        <v>20</v>
      </c>
      <c r="C23" s="174" t="s">
        <v>54</v>
      </c>
      <c r="D23" s="175" t="s">
        <v>54</v>
      </c>
      <c r="E23" s="175" t="s">
        <v>54</v>
      </c>
      <c r="F23" s="175" t="s">
        <v>54</v>
      </c>
      <c r="G23" s="175" t="s">
        <v>54</v>
      </c>
      <c r="H23" s="175" t="s">
        <v>54</v>
      </c>
      <c r="I23" s="175" t="s">
        <v>54</v>
      </c>
      <c r="J23" s="175" t="s">
        <v>54</v>
      </c>
      <c r="K23" s="175" t="s">
        <v>54</v>
      </c>
      <c r="L23" s="175" t="s">
        <v>54</v>
      </c>
      <c r="M23" s="175" t="s">
        <v>54</v>
      </c>
      <c r="N23" s="175" t="s">
        <v>54</v>
      </c>
      <c r="O23" s="175" t="s">
        <v>54</v>
      </c>
      <c r="P23" s="175" t="s">
        <v>54</v>
      </c>
      <c r="Q23" s="175" t="s">
        <v>54</v>
      </c>
      <c r="R23" s="175" t="s">
        <v>54</v>
      </c>
      <c r="S23" s="175" t="s">
        <v>54</v>
      </c>
      <c r="T23" s="175" t="s">
        <v>54</v>
      </c>
      <c r="U23" s="175" t="s">
        <v>54</v>
      </c>
      <c r="V23" s="175" t="s">
        <v>54</v>
      </c>
      <c r="W23" s="175" t="s">
        <v>54</v>
      </c>
      <c r="X23" s="175" t="s">
        <v>54</v>
      </c>
      <c r="Y23" s="175" t="s">
        <v>54</v>
      </c>
      <c r="Z23" s="175" t="s">
        <v>54</v>
      </c>
      <c r="AA23" s="175" t="s">
        <v>54</v>
      </c>
      <c r="AB23" s="175" t="s">
        <v>54</v>
      </c>
      <c r="AC23" s="175" t="s">
        <v>54</v>
      </c>
      <c r="AD23" s="175" t="s">
        <v>54</v>
      </c>
      <c r="AE23" s="175" t="s">
        <v>54</v>
      </c>
      <c r="AF23" s="176" t="s">
        <v>54</v>
      </c>
      <c r="AG23" s="177" t="s">
        <v>3</v>
      </c>
    </row>
    <row r="24" spans="1:33" s="34" customFormat="1" x14ac:dyDescent="0.25">
      <c r="A24" s="33" t="s">
        <v>120</v>
      </c>
      <c r="B24" s="38" t="s">
        <v>21</v>
      </c>
      <c r="C24" s="174" t="s">
        <v>54</v>
      </c>
      <c r="D24" s="175" t="s">
        <v>54</v>
      </c>
      <c r="E24" s="175" t="s">
        <v>54</v>
      </c>
      <c r="F24" s="175" t="s">
        <v>54</v>
      </c>
      <c r="G24" s="175" t="s">
        <v>54</v>
      </c>
      <c r="H24" s="175" t="s">
        <v>54</v>
      </c>
      <c r="I24" s="175" t="s">
        <v>54</v>
      </c>
      <c r="J24" s="175" t="s">
        <v>54</v>
      </c>
      <c r="K24" s="175" t="s">
        <v>54</v>
      </c>
      <c r="L24" s="175" t="s">
        <v>54</v>
      </c>
      <c r="M24" s="175" t="s">
        <v>54</v>
      </c>
      <c r="N24" s="175" t="s">
        <v>54</v>
      </c>
      <c r="O24" s="175" t="s">
        <v>54</v>
      </c>
      <c r="P24" s="175" t="s">
        <v>54</v>
      </c>
      <c r="Q24" s="175" t="s">
        <v>54</v>
      </c>
      <c r="R24" s="175" t="s">
        <v>54</v>
      </c>
      <c r="S24" s="175" t="s">
        <v>54</v>
      </c>
      <c r="T24" s="175" t="s">
        <v>54</v>
      </c>
      <c r="U24" s="175" t="s">
        <v>54</v>
      </c>
      <c r="V24" s="175" t="s">
        <v>54</v>
      </c>
      <c r="W24" s="175" t="s">
        <v>54</v>
      </c>
      <c r="X24" s="175" t="s">
        <v>54</v>
      </c>
      <c r="Y24" s="175" t="s">
        <v>54</v>
      </c>
      <c r="Z24" s="175" t="s">
        <v>54</v>
      </c>
      <c r="AA24" s="175" t="s">
        <v>54</v>
      </c>
      <c r="AB24" s="175" t="s">
        <v>54</v>
      </c>
      <c r="AC24" s="175" t="s">
        <v>54</v>
      </c>
      <c r="AD24" s="175" t="s">
        <v>54</v>
      </c>
      <c r="AE24" s="175" t="s">
        <v>54</v>
      </c>
      <c r="AF24" s="176" t="s">
        <v>54</v>
      </c>
      <c r="AG24" s="177" t="s">
        <v>3</v>
      </c>
    </row>
    <row r="25" spans="1:33" s="34" customFormat="1" x14ac:dyDescent="0.25">
      <c r="A25" s="33" t="s">
        <v>121</v>
      </c>
      <c r="B25" s="38" t="s">
        <v>22</v>
      </c>
      <c r="C25" s="174" t="s">
        <v>54</v>
      </c>
      <c r="D25" s="175" t="s">
        <v>54</v>
      </c>
      <c r="E25" s="175" t="s">
        <v>54</v>
      </c>
      <c r="F25" s="175" t="s">
        <v>54</v>
      </c>
      <c r="G25" s="175" t="s">
        <v>54</v>
      </c>
      <c r="H25" s="175" t="s">
        <v>54</v>
      </c>
      <c r="I25" s="175" t="s">
        <v>54</v>
      </c>
      <c r="J25" s="175" t="s">
        <v>54</v>
      </c>
      <c r="K25" s="175" t="s">
        <v>54</v>
      </c>
      <c r="L25" s="175" t="s">
        <v>54</v>
      </c>
      <c r="M25" s="175" t="s">
        <v>54</v>
      </c>
      <c r="N25" s="175" t="s">
        <v>54</v>
      </c>
      <c r="O25" s="175" t="s">
        <v>54</v>
      </c>
      <c r="P25" s="175" t="s">
        <v>54</v>
      </c>
      <c r="Q25" s="175" t="s">
        <v>54</v>
      </c>
      <c r="R25" s="175" t="s">
        <v>54</v>
      </c>
      <c r="S25" s="175" t="s">
        <v>54</v>
      </c>
      <c r="T25" s="175" t="s">
        <v>54</v>
      </c>
      <c r="U25" s="175" t="s">
        <v>54</v>
      </c>
      <c r="V25" s="175" t="s">
        <v>54</v>
      </c>
      <c r="W25" s="175" t="s">
        <v>54</v>
      </c>
      <c r="X25" s="175" t="s">
        <v>54</v>
      </c>
      <c r="Y25" s="175" t="s">
        <v>54</v>
      </c>
      <c r="Z25" s="175" t="s">
        <v>54</v>
      </c>
      <c r="AA25" s="175" t="s">
        <v>54</v>
      </c>
      <c r="AB25" s="175" t="s">
        <v>54</v>
      </c>
      <c r="AC25" s="175" t="s">
        <v>54</v>
      </c>
      <c r="AD25" s="175" t="s">
        <v>54</v>
      </c>
      <c r="AE25" s="175" t="s">
        <v>54</v>
      </c>
      <c r="AF25" s="176" t="s">
        <v>54</v>
      </c>
      <c r="AG25" s="177" t="s">
        <v>3</v>
      </c>
    </row>
    <row r="26" spans="1:33" s="34" customFormat="1" x14ac:dyDescent="0.25">
      <c r="A26" s="33" t="s">
        <v>122</v>
      </c>
      <c r="B26" s="38" t="s">
        <v>23</v>
      </c>
      <c r="C26" s="174" t="s">
        <v>54</v>
      </c>
      <c r="D26" s="175" t="s">
        <v>54</v>
      </c>
      <c r="E26" s="175" t="s">
        <v>54</v>
      </c>
      <c r="F26" s="175" t="s">
        <v>54</v>
      </c>
      <c r="G26" s="175" t="s">
        <v>54</v>
      </c>
      <c r="H26" s="175" t="s">
        <v>54</v>
      </c>
      <c r="I26" s="175" t="s">
        <v>54</v>
      </c>
      <c r="J26" s="175" t="s">
        <v>54</v>
      </c>
      <c r="K26" s="175" t="s">
        <v>54</v>
      </c>
      <c r="L26" s="175" t="s">
        <v>54</v>
      </c>
      <c r="M26" s="175" t="s">
        <v>54</v>
      </c>
      <c r="N26" s="175" t="s">
        <v>54</v>
      </c>
      <c r="O26" s="175" t="s">
        <v>54</v>
      </c>
      <c r="P26" s="175" t="s">
        <v>54</v>
      </c>
      <c r="Q26" s="175" t="s">
        <v>54</v>
      </c>
      <c r="R26" s="175" t="s">
        <v>54</v>
      </c>
      <c r="S26" s="175" t="s">
        <v>54</v>
      </c>
      <c r="T26" s="175" t="s">
        <v>54</v>
      </c>
      <c r="U26" s="175" t="s">
        <v>54</v>
      </c>
      <c r="V26" s="175" t="s">
        <v>54</v>
      </c>
      <c r="W26" s="175" t="s">
        <v>54</v>
      </c>
      <c r="X26" s="175" t="s">
        <v>54</v>
      </c>
      <c r="Y26" s="175" t="s">
        <v>54</v>
      </c>
      <c r="Z26" s="175" t="s">
        <v>54</v>
      </c>
      <c r="AA26" s="175" t="s">
        <v>54</v>
      </c>
      <c r="AB26" s="175" t="s">
        <v>54</v>
      </c>
      <c r="AC26" s="175" t="s">
        <v>54</v>
      </c>
      <c r="AD26" s="175" t="s">
        <v>54</v>
      </c>
      <c r="AE26" s="175" t="s">
        <v>54</v>
      </c>
      <c r="AF26" s="176" t="s">
        <v>54</v>
      </c>
      <c r="AG26" s="177" t="s">
        <v>3</v>
      </c>
    </row>
    <row r="27" spans="1:33" s="34" customFormat="1" x14ac:dyDescent="0.25">
      <c r="A27" s="33" t="s">
        <v>103</v>
      </c>
      <c r="B27" s="38" t="s">
        <v>24</v>
      </c>
      <c r="C27" s="182">
        <v>1275522.2738282734</v>
      </c>
      <c r="D27" s="183">
        <v>1275522.2738282734</v>
      </c>
      <c r="E27" s="183">
        <v>1289288.3658526479</v>
      </c>
      <c r="F27" s="183">
        <v>1301715.9156831028</v>
      </c>
      <c r="G27" s="183">
        <v>1293925.4307406126</v>
      </c>
      <c r="H27" s="183">
        <v>1358227.9696991281</v>
      </c>
      <c r="I27" s="183">
        <v>1379197.087458007</v>
      </c>
      <c r="J27" s="183">
        <v>1391682.7172403976</v>
      </c>
      <c r="K27" s="183">
        <v>1383852.8281556673</v>
      </c>
      <c r="L27" s="183">
        <v>1334946.3542454145</v>
      </c>
      <c r="M27" s="183">
        <v>1358527.3289832072</v>
      </c>
      <c r="N27" s="183">
        <v>1379006.9629686112</v>
      </c>
      <c r="O27" s="183">
        <v>1353120.8206554239</v>
      </c>
      <c r="P27" s="183">
        <v>1376702.3022784456</v>
      </c>
      <c r="Q27" s="183">
        <v>1382504.9618743677</v>
      </c>
      <c r="R27" s="183">
        <v>1374988.738724445</v>
      </c>
      <c r="S27" s="183">
        <v>1381966.6787197564</v>
      </c>
      <c r="T27" s="183">
        <v>1360291.2107221549</v>
      </c>
      <c r="U27" s="183">
        <v>1396169.0492880505</v>
      </c>
      <c r="V27" s="183">
        <v>1323900.8004536503</v>
      </c>
      <c r="W27" s="183">
        <v>1250900.7569151584</v>
      </c>
      <c r="X27" s="183">
        <v>1304959.6110928007</v>
      </c>
      <c r="Y27" s="183">
        <v>1355923.1677893763</v>
      </c>
      <c r="Z27" s="183">
        <v>1398564.2813231966</v>
      </c>
      <c r="AA27" s="183">
        <v>1410052.695555646</v>
      </c>
      <c r="AB27" s="183">
        <v>1360512.7609765343</v>
      </c>
      <c r="AC27" s="183">
        <v>1321951.3827417118</v>
      </c>
      <c r="AD27" s="183">
        <v>1304950.147406525</v>
      </c>
      <c r="AE27" s="183">
        <v>1291316.1607220769</v>
      </c>
      <c r="AF27" s="184">
        <v>1240405.7333097321</v>
      </c>
      <c r="AG27" s="177">
        <v>-2.7531107248440868E-2</v>
      </c>
    </row>
    <row r="28" spans="1:33" s="34" customFormat="1" x14ac:dyDescent="0.25">
      <c r="A28" s="33" t="s">
        <v>123</v>
      </c>
      <c r="B28" s="38" t="s">
        <v>25</v>
      </c>
      <c r="C28" s="174" t="s">
        <v>54</v>
      </c>
      <c r="D28" s="175" t="s">
        <v>54</v>
      </c>
      <c r="E28" s="175" t="s">
        <v>54</v>
      </c>
      <c r="F28" s="175" t="s">
        <v>54</v>
      </c>
      <c r="G28" s="175" t="s">
        <v>54</v>
      </c>
      <c r="H28" s="175" t="s">
        <v>54</v>
      </c>
      <c r="I28" s="175" t="s">
        <v>54</v>
      </c>
      <c r="J28" s="175" t="s">
        <v>54</v>
      </c>
      <c r="K28" s="175" t="s">
        <v>54</v>
      </c>
      <c r="L28" s="175" t="s">
        <v>54</v>
      </c>
      <c r="M28" s="175" t="s">
        <v>54</v>
      </c>
      <c r="N28" s="175" t="s">
        <v>54</v>
      </c>
      <c r="O28" s="175" t="s">
        <v>54</v>
      </c>
      <c r="P28" s="175" t="s">
        <v>54</v>
      </c>
      <c r="Q28" s="175" t="s">
        <v>54</v>
      </c>
      <c r="R28" s="175" t="s">
        <v>54</v>
      </c>
      <c r="S28" s="175" t="s">
        <v>54</v>
      </c>
      <c r="T28" s="175" t="s">
        <v>54</v>
      </c>
      <c r="U28" s="175" t="s">
        <v>54</v>
      </c>
      <c r="V28" s="175" t="s">
        <v>54</v>
      </c>
      <c r="W28" s="175" t="s">
        <v>54</v>
      </c>
      <c r="X28" s="175" t="s">
        <v>54</v>
      </c>
      <c r="Y28" s="175" t="s">
        <v>54</v>
      </c>
      <c r="Z28" s="175" t="s">
        <v>54</v>
      </c>
      <c r="AA28" s="175" t="s">
        <v>54</v>
      </c>
      <c r="AB28" s="175" t="s">
        <v>54</v>
      </c>
      <c r="AC28" s="175" t="s">
        <v>54</v>
      </c>
      <c r="AD28" s="175" t="s">
        <v>54</v>
      </c>
      <c r="AE28" s="175" t="s">
        <v>54</v>
      </c>
      <c r="AF28" s="176" t="s">
        <v>54</v>
      </c>
      <c r="AG28" s="177" t="s">
        <v>3</v>
      </c>
    </row>
    <row r="29" spans="1:33" s="34" customFormat="1" x14ac:dyDescent="0.25">
      <c r="A29" s="33" t="s">
        <v>124</v>
      </c>
      <c r="B29" s="38" t="s">
        <v>26</v>
      </c>
      <c r="C29" s="182">
        <v>26329.06108935301</v>
      </c>
      <c r="D29" s="183">
        <v>26329.06108935301</v>
      </c>
      <c r="E29" s="183">
        <v>24447.312149046626</v>
      </c>
      <c r="F29" s="183">
        <v>19688.28852171727</v>
      </c>
      <c r="G29" s="183">
        <v>16272.956702273332</v>
      </c>
      <c r="H29" s="183">
        <v>14345.395984114579</v>
      </c>
      <c r="I29" s="183">
        <v>12971.945259914821</v>
      </c>
      <c r="J29" s="183">
        <v>13009.052069649384</v>
      </c>
      <c r="K29" s="183">
        <v>12447.312855737036</v>
      </c>
      <c r="L29" s="183">
        <v>11944.354371258243</v>
      </c>
      <c r="M29" s="183">
        <v>11158.741510394859</v>
      </c>
      <c r="N29" s="183">
        <v>10535.643202051642</v>
      </c>
      <c r="O29" s="183">
        <v>11111.912805267033</v>
      </c>
      <c r="P29" s="183">
        <v>11084.769211120351</v>
      </c>
      <c r="Q29" s="183">
        <v>11264.894368565647</v>
      </c>
      <c r="R29" s="183">
        <v>11239.606132671213</v>
      </c>
      <c r="S29" s="183">
        <v>11422.600753732593</v>
      </c>
      <c r="T29" s="183">
        <v>11904.413700568588</v>
      </c>
      <c r="U29" s="183">
        <v>12358.50941694114</v>
      </c>
      <c r="V29" s="183">
        <v>11887.69875609715</v>
      </c>
      <c r="W29" s="183">
        <v>11204.992248593167</v>
      </c>
      <c r="X29" s="183">
        <v>12277.96815977257</v>
      </c>
      <c r="Y29" s="183">
        <v>11485.954192261197</v>
      </c>
      <c r="Z29" s="183">
        <v>11309.22335650817</v>
      </c>
      <c r="AA29" s="183">
        <v>11241.286350123431</v>
      </c>
      <c r="AB29" s="183">
        <v>11149.068690923148</v>
      </c>
      <c r="AC29" s="183">
        <v>11196.137354023842</v>
      </c>
      <c r="AD29" s="183">
        <v>11187.930669773641</v>
      </c>
      <c r="AE29" s="183">
        <v>11235.956684222896</v>
      </c>
      <c r="AF29" s="184">
        <v>11727.478464241052</v>
      </c>
      <c r="AG29" s="177">
        <v>-0.55458045296634484</v>
      </c>
    </row>
    <row r="30" spans="1:33" s="34" customFormat="1" x14ac:dyDescent="0.25">
      <c r="A30" s="33" t="s">
        <v>125</v>
      </c>
      <c r="B30" s="38" t="s">
        <v>27</v>
      </c>
      <c r="C30" s="174" t="s">
        <v>54</v>
      </c>
      <c r="D30" s="175" t="s">
        <v>54</v>
      </c>
      <c r="E30" s="175" t="s">
        <v>54</v>
      </c>
      <c r="F30" s="175" t="s">
        <v>54</v>
      </c>
      <c r="G30" s="175" t="s">
        <v>54</v>
      </c>
      <c r="H30" s="175" t="s">
        <v>54</v>
      </c>
      <c r="I30" s="175" t="s">
        <v>54</v>
      </c>
      <c r="J30" s="175" t="s">
        <v>54</v>
      </c>
      <c r="K30" s="175" t="s">
        <v>54</v>
      </c>
      <c r="L30" s="175" t="s">
        <v>54</v>
      </c>
      <c r="M30" s="175" t="s">
        <v>54</v>
      </c>
      <c r="N30" s="175" t="s">
        <v>54</v>
      </c>
      <c r="O30" s="175" t="s">
        <v>54</v>
      </c>
      <c r="P30" s="175" t="s">
        <v>54</v>
      </c>
      <c r="Q30" s="175" t="s">
        <v>54</v>
      </c>
      <c r="R30" s="175" t="s">
        <v>54</v>
      </c>
      <c r="S30" s="175" t="s">
        <v>54</v>
      </c>
      <c r="T30" s="175" t="s">
        <v>54</v>
      </c>
      <c r="U30" s="175" t="s">
        <v>54</v>
      </c>
      <c r="V30" s="175" t="s">
        <v>54</v>
      </c>
      <c r="W30" s="175" t="s">
        <v>54</v>
      </c>
      <c r="X30" s="175" t="s">
        <v>54</v>
      </c>
      <c r="Y30" s="175" t="s">
        <v>54</v>
      </c>
      <c r="Z30" s="175" t="s">
        <v>54</v>
      </c>
      <c r="AA30" s="175" t="s">
        <v>54</v>
      </c>
      <c r="AB30" s="175" t="s">
        <v>54</v>
      </c>
      <c r="AC30" s="175" t="s">
        <v>54</v>
      </c>
      <c r="AD30" s="175" t="s">
        <v>54</v>
      </c>
      <c r="AE30" s="175" t="s">
        <v>54</v>
      </c>
      <c r="AF30" s="176" t="s">
        <v>54</v>
      </c>
      <c r="AG30" s="177" t="s">
        <v>3</v>
      </c>
    </row>
    <row r="31" spans="1:33" s="34" customFormat="1" x14ac:dyDescent="0.25">
      <c r="A31" s="33" t="s">
        <v>126</v>
      </c>
      <c r="B31" s="38" t="s">
        <v>28</v>
      </c>
      <c r="C31" s="174" t="s">
        <v>54</v>
      </c>
      <c r="D31" s="175" t="s">
        <v>54</v>
      </c>
      <c r="E31" s="175" t="s">
        <v>54</v>
      </c>
      <c r="F31" s="175" t="s">
        <v>54</v>
      </c>
      <c r="G31" s="175" t="s">
        <v>54</v>
      </c>
      <c r="H31" s="175" t="s">
        <v>54</v>
      </c>
      <c r="I31" s="175" t="s">
        <v>54</v>
      </c>
      <c r="J31" s="175" t="s">
        <v>54</v>
      </c>
      <c r="K31" s="175" t="s">
        <v>54</v>
      </c>
      <c r="L31" s="175" t="s">
        <v>54</v>
      </c>
      <c r="M31" s="175" t="s">
        <v>54</v>
      </c>
      <c r="N31" s="175" t="s">
        <v>54</v>
      </c>
      <c r="O31" s="175" t="s">
        <v>54</v>
      </c>
      <c r="P31" s="175" t="s">
        <v>54</v>
      </c>
      <c r="Q31" s="175" t="s">
        <v>54</v>
      </c>
      <c r="R31" s="175" t="s">
        <v>54</v>
      </c>
      <c r="S31" s="175" t="s">
        <v>54</v>
      </c>
      <c r="T31" s="175" t="s">
        <v>54</v>
      </c>
      <c r="U31" s="175" t="s">
        <v>54</v>
      </c>
      <c r="V31" s="175" t="s">
        <v>54</v>
      </c>
      <c r="W31" s="175" t="s">
        <v>54</v>
      </c>
      <c r="X31" s="175" t="s">
        <v>54</v>
      </c>
      <c r="Y31" s="175" t="s">
        <v>54</v>
      </c>
      <c r="Z31" s="175" t="s">
        <v>54</v>
      </c>
      <c r="AA31" s="175" t="s">
        <v>54</v>
      </c>
      <c r="AB31" s="175" t="s">
        <v>54</v>
      </c>
      <c r="AC31" s="175" t="s">
        <v>54</v>
      </c>
      <c r="AD31" s="175" t="s">
        <v>54</v>
      </c>
      <c r="AE31" s="175" t="s">
        <v>54</v>
      </c>
      <c r="AF31" s="176" t="s">
        <v>54</v>
      </c>
      <c r="AG31" s="177" t="s">
        <v>3</v>
      </c>
    </row>
    <row r="32" spans="1:33" s="34" customFormat="1" x14ac:dyDescent="0.25">
      <c r="A32" s="33" t="s">
        <v>127</v>
      </c>
      <c r="B32" s="38" t="s">
        <v>29</v>
      </c>
      <c r="C32" s="174" t="s">
        <v>54</v>
      </c>
      <c r="D32" s="175" t="s">
        <v>54</v>
      </c>
      <c r="E32" s="175" t="s">
        <v>54</v>
      </c>
      <c r="F32" s="175" t="s">
        <v>54</v>
      </c>
      <c r="G32" s="175" t="s">
        <v>54</v>
      </c>
      <c r="H32" s="175" t="s">
        <v>54</v>
      </c>
      <c r="I32" s="175" t="s">
        <v>54</v>
      </c>
      <c r="J32" s="175" t="s">
        <v>54</v>
      </c>
      <c r="K32" s="175" t="s">
        <v>54</v>
      </c>
      <c r="L32" s="175" t="s">
        <v>54</v>
      </c>
      <c r="M32" s="175" t="s">
        <v>54</v>
      </c>
      <c r="N32" s="175" t="s">
        <v>54</v>
      </c>
      <c r="O32" s="175" t="s">
        <v>54</v>
      </c>
      <c r="P32" s="175" t="s">
        <v>54</v>
      </c>
      <c r="Q32" s="175" t="s">
        <v>54</v>
      </c>
      <c r="R32" s="175" t="s">
        <v>54</v>
      </c>
      <c r="S32" s="175" t="s">
        <v>54</v>
      </c>
      <c r="T32" s="175" t="s">
        <v>54</v>
      </c>
      <c r="U32" s="175" t="s">
        <v>54</v>
      </c>
      <c r="V32" s="175" t="s">
        <v>54</v>
      </c>
      <c r="W32" s="175" t="s">
        <v>54</v>
      </c>
      <c r="X32" s="175" t="s">
        <v>54</v>
      </c>
      <c r="Y32" s="175" t="s">
        <v>54</v>
      </c>
      <c r="Z32" s="175" t="s">
        <v>54</v>
      </c>
      <c r="AA32" s="175" t="s">
        <v>54</v>
      </c>
      <c r="AB32" s="175" t="s">
        <v>54</v>
      </c>
      <c r="AC32" s="175" t="s">
        <v>54</v>
      </c>
      <c r="AD32" s="175" t="s">
        <v>54</v>
      </c>
      <c r="AE32" s="175" t="s">
        <v>54</v>
      </c>
      <c r="AF32" s="176" t="s">
        <v>54</v>
      </c>
      <c r="AG32" s="177" t="s">
        <v>3</v>
      </c>
    </row>
    <row r="33" spans="1:33" s="34" customFormat="1" x14ac:dyDescent="0.25">
      <c r="A33" s="33" t="s">
        <v>128</v>
      </c>
      <c r="B33" s="38" t="s">
        <v>30</v>
      </c>
      <c r="C33" s="174" t="s">
        <v>54</v>
      </c>
      <c r="D33" s="175" t="s">
        <v>54</v>
      </c>
      <c r="E33" s="175" t="s">
        <v>54</v>
      </c>
      <c r="F33" s="175" t="s">
        <v>54</v>
      </c>
      <c r="G33" s="175" t="s">
        <v>54</v>
      </c>
      <c r="H33" s="175" t="s">
        <v>54</v>
      </c>
      <c r="I33" s="175" t="s">
        <v>54</v>
      </c>
      <c r="J33" s="175" t="s">
        <v>54</v>
      </c>
      <c r="K33" s="175" t="s">
        <v>54</v>
      </c>
      <c r="L33" s="175" t="s">
        <v>54</v>
      </c>
      <c r="M33" s="175" t="s">
        <v>54</v>
      </c>
      <c r="N33" s="175" t="s">
        <v>54</v>
      </c>
      <c r="O33" s="175" t="s">
        <v>54</v>
      </c>
      <c r="P33" s="175" t="s">
        <v>54</v>
      </c>
      <c r="Q33" s="175" t="s">
        <v>54</v>
      </c>
      <c r="R33" s="175" t="s">
        <v>54</v>
      </c>
      <c r="S33" s="175" t="s">
        <v>54</v>
      </c>
      <c r="T33" s="175" t="s">
        <v>54</v>
      </c>
      <c r="U33" s="175" t="s">
        <v>54</v>
      </c>
      <c r="V33" s="175" t="s">
        <v>54</v>
      </c>
      <c r="W33" s="175" t="s">
        <v>54</v>
      </c>
      <c r="X33" s="175" t="s">
        <v>54</v>
      </c>
      <c r="Y33" s="175" t="s">
        <v>54</v>
      </c>
      <c r="Z33" s="175" t="s">
        <v>54</v>
      </c>
      <c r="AA33" s="175" t="s">
        <v>54</v>
      </c>
      <c r="AB33" s="175" t="s">
        <v>54</v>
      </c>
      <c r="AC33" s="175" t="s">
        <v>54</v>
      </c>
      <c r="AD33" s="175" t="s">
        <v>54</v>
      </c>
      <c r="AE33" s="175" t="s">
        <v>54</v>
      </c>
      <c r="AF33" s="176" t="s">
        <v>54</v>
      </c>
      <c r="AG33" s="177" t="s">
        <v>3</v>
      </c>
    </row>
    <row r="34" spans="1:33" s="34" customFormat="1" x14ac:dyDescent="0.25">
      <c r="A34" s="33" t="s">
        <v>129</v>
      </c>
      <c r="B34" s="38" t="s">
        <v>31</v>
      </c>
      <c r="C34" s="174" t="s">
        <v>54</v>
      </c>
      <c r="D34" s="175" t="s">
        <v>54</v>
      </c>
      <c r="E34" s="175" t="s">
        <v>54</v>
      </c>
      <c r="F34" s="175" t="s">
        <v>54</v>
      </c>
      <c r="G34" s="175" t="s">
        <v>54</v>
      </c>
      <c r="H34" s="175" t="s">
        <v>54</v>
      </c>
      <c r="I34" s="175" t="s">
        <v>54</v>
      </c>
      <c r="J34" s="175" t="s">
        <v>54</v>
      </c>
      <c r="K34" s="175" t="s">
        <v>54</v>
      </c>
      <c r="L34" s="175" t="s">
        <v>54</v>
      </c>
      <c r="M34" s="175" t="s">
        <v>54</v>
      </c>
      <c r="N34" s="175" t="s">
        <v>54</v>
      </c>
      <c r="O34" s="175" t="s">
        <v>54</v>
      </c>
      <c r="P34" s="175" t="s">
        <v>54</v>
      </c>
      <c r="Q34" s="175" t="s">
        <v>54</v>
      </c>
      <c r="R34" s="175" t="s">
        <v>54</v>
      </c>
      <c r="S34" s="175" t="s">
        <v>54</v>
      </c>
      <c r="T34" s="175" t="s">
        <v>54</v>
      </c>
      <c r="U34" s="175" t="s">
        <v>54</v>
      </c>
      <c r="V34" s="175" t="s">
        <v>54</v>
      </c>
      <c r="W34" s="175" t="s">
        <v>54</v>
      </c>
      <c r="X34" s="175" t="s">
        <v>54</v>
      </c>
      <c r="Y34" s="175" t="s">
        <v>54</v>
      </c>
      <c r="Z34" s="175" t="s">
        <v>54</v>
      </c>
      <c r="AA34" s="175" t="s">
        <v>54</v>
      </c>
      <c r="AB34" s="175" t="s">
        <v>54</v>
      </c>
      <c r="AC34" s="175" t="s">
        <v>54</v>
      </c>
      <c r="AD34" s="175" t="s">
        <v>54</v>
      </c>
      <c r="AE34" s="175" t="s">
        <v>54</v>
      </c>
      <c r="AF34" s="176" t="s">
        <v>54</v>
      </c>
      <c r="AG34" s="177" t="s">
        <v>3</v>
      </c>
    </row>
    <row r="35" spans="1:33" s="34" customFormat="1" x14ac:dyDescent="0.25">
      <c r="A35" s="33" t="s">
        <v>130</v>
      </c>
      <c r="B35" s="38" t="s">
        <v>32</v>
      </c>
      <c r="C35" s="182">
        <v>221658.05890875371</v>
      </c>
      <c r="D35" s="183">
        <v>221658.05890875371</v>
      </c>
      <c r="E35" s="183">
        <v>229271.54791035035</v>
      </c>
      <c r="F35" s="183">
        <v>229913.79723593715</v>
      </c>
      <c r="G35" s="183">
        <v>230637.39554518124</v>
      </c>
      <c r="H35" s="183">
        <v>231465.24139968643</v>
      </c>
      <c r="I35" s="183">
        <v>231589.74476528127</v>
      </c>
      <c r="J35" s="183">
        <v>242389.40888112524</v>
      </c>
      <c r="K35" s="183">
        <v>234194.12775531539</v>
      </c>
      <c r="L35" s="183">
        <v>234761.257212244</v>
      </c>
      <c r="M35" s="183">
        <v>221381.40308231983</v>
      </c>
      <c r="N35" s="183">
        <v>219770.62938660994</v>
      </c>
      <c r="O35" s="183">
        <v>220195.10789351031</v>
      </c>
      <c r="P35" s="183">
        <v>218071.17441850863</v>
      </c>
      <c r="Q35" s="183">
        <v>218739.70042075758</v>
      </c>
      <c r="R35" s="183">
        <v>220313.96978563617</v>
      </c>
      <c r="S35" s="183">
        <v>214664.82548752727</v>
      </c>
      <c r="T35" s="183">
        <v>209602.96853396378</v>
      </c>
      <c r="U35" s="183">
        <v>208114.65984145229</v>
      </c>
      <c r="V35" s="183">
        <v>207463.67244988281</v>
      </c>
      <c r="W35" s="183">
        <v>201811.77668977337</v>
      </c>
      <c r="X35" s="183">
        <v>213739.54295043321</v>
      </c>
      <c r="Y35" s="183">
        <v>199632.13051671485</v>
      </c>
      <c r="Z35" s="183">
        <v>195725.0659640728</v>
      </c>
      <c r="AA35" s="183">
        <v>195327.49551344267</v>
      </c>
      <c r="AB35" s="183">
        <v>187613.96759118908</v>
      </c>
      <c r="AC35" s="183">
        <v>195874.09320251367</v>
      </c>
      <c r="AD35" s="183">
        <v>195442.33373959234</v>
      </c>
      <c r="AE35" s="183">
        <v>193329.51475041595</v>
      </c>
      <c r="AF35" s="184">
        <v>188196.78910657906</v>
      </c>
      <c r="AG35" s="177">
        <v>-0.15095895888878597</v>
      </c>
    </row>
    <row r="36" spans="1:33" s="34" customFormat="1" x14ac:dyDescent="0.25">
      <c r="A36" s="33" t="s">
        <v>131</v>
      </c>
      <c r="B36" s="38" t="s">
        <v>33</v>
      </c>
      <c r="C36" s="174" t="s">
        <v>54</v>
      </c>
      <c r="D36" s="175" t="s">
        <v>54</v>
      </c>
      <c r="E36" s="175" t="s">
        <v>54</v>
      </c>
      <c r="F36" s="175" t="s">
        <v>54</v>
      </c>
      <c r="G36" s="175" t="s">
        <v>54</v>
      </c>
      <c r="H36" s="175" t="s">
        <v>54</v>
      </c>
      <c r="I36" s="175" t="s">
        <v>54</v>
      </c>
      <c r="J36" s="175" t="s">
        <v>54</v>
      </c>
      <c r="K36" s="175" t="s">
        <v>54</v>
      </c>
      <c r="L36" s="175" t="s">
        <v>54</v>
      </c>
      <c r="M36" s="175" t="s">
        <v>54</v>
      </c>
      <c r="N36" s="175" t="s">
        <v>54</v>
      </c>
      <c r="O36" s="175" t="s">
        <v>54</v>
      </c>
      <c r="P36" s="175" t="s">
        <v>54</v>
      </c>
      <c r="Q36" s="175" t="s">
        <v>54</v>
      </c>
      <c r="R36" s="175" t="s">
        <v>54</v>
      </c>
      <c r="S36" s="175" t="s">
        <v>54</v>
      </c>
      <c r="T36" s="175" t="s">
        <v>54</v>
      </c>
      <c r="U36" s="175" t="s">
        <v>54</v>
      </c>
      <c r="V36" s="175" t="s">
        <v>54</v>
      </c>
      <c r="W36" s="175" t="s">
        <v>54</v>
      </c>
      <c r="X36" s="175" t="s">
        <v>54</v>
      </c>
      <c r="Y36" s="175" t="s">
        <v>54</v>
      </c>
      <c r="Z36" s="175" t="s">
        <v>54</v>
      </c>
      <c r="AA36" s="175" t="s">
        <v>54</v>
      </c>
      <c r="AB36" s="175" t="s">
        <v>54</v>
      </c>
      <c r="AC36" s="175" t="s">
        <v>54</v>
      </c>
      <c r="AD36" s="175" t="s">
        <v>54</v>
      </c>
      <c r="AE36" s="175" t="s">
        <v>54</v>
      </c>
      <c r="AF36" s="176" t="s">
        <v>54</v>
      </c>
      <c r="AG36" s="177" t="s">
        <v>3</v>
      </c>
    </row>
    <row r="37" spans="1:33" s="34" customFormat="1" x14ac:dyDescent="0.25">
      <c r="A37" s="33" t="s">
        <v>132</v>
      </c>
      <c r="B37" s="38" t="s">
        <v>34</v>
      </c>
      <c r="C37" s="174" t="s">
        <v>54</v>
      </c>
      <c r="D37" s="175" t="s">
        <v>54</v>
      </c>
      <c r="E37" s="175" t="s">
        <v>54</v>
      </c>
      <c r="F37" s="175" t="s">
        <v>54</v>
      </c>
      <c r="G37" s="175" t="s">
        <v>54</v>
      </c>
      <c r="H37" s="175" t="s">
        <v>54</v>
      </c>
      <c r="I37" s="175" t="s">
        <v>54</v>
      </c>
      <c r="J37" s="175" t="s">
        <v>54</v>
      </c>
      <c r="K37" s="175" t="s">
        <v>54</v>
      </c>
      <c r="L37" s="175" t="s">
        <v>54</v>
      </c>
      <c r="M37" s="175" t="s">
        <v>54</v>
      </c>
      <c r="N37" s="175" t="s">
        <v>54</v>
      </c>
      <c r="O37" s="175" t="s">
        <v>54</v>
      </c>
      <c r="P37" s="175" t="s">
        <v>54</v>
      </c>
      <c r="Q37" s="175" t="s">
        <v>54</v>
      </c>
      <c r="R37" s="175" t="s">
        <v>54</v>
      </c>
      <c r="S37" s="175" t="s">
        <v>54</v>
      </c>
      <c r="T37" s="175" t="s">
        <v>54</v>
      </c>
      <c r="U37" s="175" t="s">
        <v>54</v>
      </c>
      <c r="V37" s="175" t="s">
        <v>54</v>
      </c>
      <c r="W37" s="175" t="s">
        <v>54</v>
      </c>
      <c r="X37" s="175" t="s">
        <v>54</v>
      </c>
      <c r="Y37" s="175" t="s">
        <v>54</v>
      </c>
      <c r="Z37" s="175" t="s">
        <v>54</v>
      </c>
      <c r="AA37" s="175" t="s">
        <v>54</v>
      </c>
      <c r="AB37" s="175" t="s">
        <v>54</v>
      </c>
      <c r="AC37" s="175" t="s">
        <v>54</v>
      </c>
      <c r="AD37" s="175" t="s">
        <v>54</v>
      </c>
      <c r="AE37" s="175" t="s">
        <v>54</v>
      </c>
      <c r="AF37" s="176" t="s">
        <v>54</v>
      </c>
      <c r="AG37" s="177" t="s">
        <v>3</v>
      </c>
    </row>
    <row r="38" spans="1:33" s="34" customFormat="1" x14ac:dyDescent="0.25">
      <c r="A38" s="33" t="s">
        <v>133</v>
      </c>
      <c r="B38" s="38" t="s">
        <v>35</v>
      </c>
      <c r="C38" s="174" t="s">
        <v>54</v>
      </c>
      <c r="D38" s="175" t="s">
        <v>54</v>
      </c>
      <c r="E38" s="175" t="s">
        <v>54</v>
      </c>
      <c r="F38" s="175" t="s">
        <v>54</v>
      </c>
      <c r="G38" s="175" t="s">
        <v>54</v>
      </c>
      <c r="H38" s="175" t="s">
        <v>54</v>
      </c>
      <c r="I38" s="175" t="s">
        <v>54</v>
      </c>
      <c r="J38" s="175" t="s">
        <v>54</v>
      </c>
      <c r="K38" s="175" t="s">
        <v>54</v>
      </c>
      <c r="L38" s="175" t="s">
        <v>54</v>
      </c>
      <c r="M38" s="175" t="s">
        <v>54</v>
      </c>
      <c r="N38" s="175" t="s">
        <v>54</v>
      </c>
      <c r="O38" s="175" t="s">
        <v>54</v>
      </c>
      <c r="P38" s="175" t="s">
        <v>54</v>
      </c>
      <c r="Q38" s="175" t="s">
        <v>54</v>
      </c>
      <c r="R38" s="175" t="s">
        <v>54</v>
      </c>
      <c r="S38" s="175" t="s">
        <v>54</v>
      </c>
      <c r="T38" s="175" t="s">
        <v>54</v>
      </c>
      <c r="U38" s="175" t="s">
        <v>54</v>
      </c>
      <c r="V38" s="175" t="s">
        <v>54</v>
      </c>
      <c r="W38" s="175" t="s">
        <v>54</v>
      </c>
      <c r="X38" s="175" t="s">
        <v>54</v>
      </c>
      <c r="Y38" s="175" t="s">
        <v>54</v>
      </c>
      <c r="Z38" s="175" t="s">
        <v>54</v>
      </c>
      <c r="AA38" s="175" t="s">
        <v>54</v>
      </c>
      <c r="AB38" s="175" t="s">
        <v>54</v>
      </c>
      <c r="AC38" s="175" t="s">
        <v>54</v>
      </c>
      <c r="AD38" s="175" t="s">
        <v>54</v>
      </c>
      <c r="AE38" s="175" t="s">
        <v>54</v>
      </c>
      <c r="AF38" s="176" t="s">
        <v>54</v>
      </c>
      <c r="AG38" s="177" t="s">
        <v>3</v>
      </c>
    </row>
    <row r="39" spans="1:33" s="34" customFormat="1" x14ac:dyDescent="0.25">
      <c r="A39" s="33" t="s">
        <v>134</v>
      </c>
      <c r="B39" s="38" t="s">
        <v>36</v>
      </c>
      <c r="C39" s="182">
        <v>58646.64988681519</v>
      </c>
      <c r="D39" s="183">
        <v>58646.64988681519</v>
      </c>
      <c r="E39" s="183">
        <v>60604.307177932504</v>
      </c>
      <c r="F39" s="183">
        <v>64555.580717387696</v>
      </c>
      <c r="G39" s="183">
        <v>63029.931524263986</v>
      </c>
      <c r="H39" s="183">
        <v>64054.687398288595</v>
      </c>
      <c r="I39" s="183">
        <v>68737.275666141373</v>
      </c>
      <c r="J39" s="183">
        <v>66383.633177444673</v>
      </c>
      <c r="K39" s="183">
        <v>69609.139014975575</v>
      </c>
      <c r="L39" s="183">
        <v>74437.558875082846</v>
      </c>
      <c r="M39" s="183">
        <v>82490.172192232669</v>
      </c>
      <c r="N39" s="183">
        <v>81716.746053982439</v>
      </c>
      <c r="O39" s="183">
        <v>81320.490731807658</v>
      </c>
      <c r="P39" s="183">
        <v>85771.044892487043</v>
      </c>
      <c r="Q39" s="183">
        <v>80446.081560262304</v>
      </c>
      <c r="R39" s="183">
        <v>83572.166716049629</v>
      </c>
      <c r="S39" s="183">
        <v>85714.653254869016</v>
      </c>
      <c r="T39" s="183">
        <v>80945.211669645621</v>
      </c>
      <c r="U39" s="183">
        <v>78664.287650941129</v>
      </c>
      <c r="V39" s="183">
        <v>76255.42715217761</v>
      </c>
      <c r="W39" s="183">
        <v>73171.645618558134</v>
      </c>
      <c r="X39" s="183">
        <v>68949.570852877427</v>
      </c>
      <c r="Y39" s="183">
        <v>67536.230040665541</v>
      </c>
      <c r="Z39" s="183">
        <v>65654.773084599961</v>
      </c>
      <c r="AA39" s="183">
        <v>63779.425432108997</v>
      </c>
      <c r="AB39" s="183">
        <v>63679.057131042711</v>
      </c>
      <c r="AC39" s="183">
        <v>67865.493647017909</v>
      </c>
      <c r="AD39" s="183">
        <v>66022.579948884202</v>
      </c>
      <c r="AE39" s="183">
        <v>70638.912348309706</v>
      </c>
      <c r="AF39" s="184">
        <v>67416.791976948763</v>
      </c>
      <c r="AG39" s="177">
        <v>0.14954208138162137</v>
      </c>
    </row>
    <row r="40" spans="1:33" s="34" customFormat="1" x14ac:dyDescent="0.25">
      <c r="A40" s="33" t="s">
        <v>135</v>
      </c>
      <c r="B40" s="38" t="s">
        <v>37</v>
      </c>
      <c r="C40" s="174" t="s">
        <v>54</v>
      </c>
      <c r="D40" s="175" t="s">
        <v>54</v>
      </c>
      <c r="E40" s="175" t="s">
        <v>54</v>
      </c>
      <c r="F40" s="175" t="s">
        <v>54</v>
      </c>
      <c r="G40" s="175" t="s">
        <v>54</v>
      </c>
      <c r="H40" s="175" t="s">
        <v>54</v>
      </c>
      <c r="I40" s="175" t="s">
        <v>54</v>
      </c>
      <c r="J40" s="175" t="s">
        <v>54</v>
      </c>
      <c r="K40" s="175" t="s">
        <v>54</v>
      </c>
      <c r="L40" s="175" t="s">
        <v>54</v>
      </c>
      <c r="M40" s="175" t="s">
        <v>54</v>
      </c>
      <c r="N40" s="175" t="s">
        <v>54</v>
      </c>
      <c r="O40" s="175" t="s">
        <v>54</v>
      </c>
      <c r="P40" s="175" t="s">
        <v>54</v>
      </c>
      <c r="Q40" s="175" t="s">
        <v>54</v>
      </c>
      <c r="R40" s="175" t="s">
        <v>54</v>
      </c>
      <c r="S40" s="175" t="s">
        <v>54</v>
      </c>
      <c r="T40" s="175" t="s">
        <v>54</v>
      </c>
      <c r="U40" s="175" t="s">
        <v>54</v>
      </c>
      <c r="V40" s="175" t="s">
        <v>54</v>
      </c>
      <c r="W40" s="175" t="s">
        <v>54</v>
      </c>
      <c r="X40" s="175" t="s">
        <v>54</v>
      </c>
      <c r="Y40" s="175" t="s">
        <v>54</v>
      </c>
      <c r="Z40" s="175" t="s">
        <v>54</v>
      </c>
      <c r="AA40" s="175" t="s">
        <v>54</v>
      </c>
      <c r="AB40" s="175" t="s">
        <v>54</v>
      </c>
      <c r="AC40" s="175" t="s">
        <v>54</v>
      </c>
      <c r="AD40" s="175" t="s">
        <v>54</v>
      </c>
      <c r="AE40" s="175" t="s">
        <v>54</v>
      </c>
      <c r="AF40" s="176" t="s">
        <v>54</v>
      </c>
      <c r="AG40" s="177" t="s">
        <v>3</v>
      </c>
    </row>
    <row r="41" spans="1:33" s="34" customFormat="1" x14ac:dyDescent="0.25">
      <c r="A41" s="33" t="s">
        <v>136</v>
      </c>
      <c r="B41" s="38" t="s">
        <v>38</v>
      </c>
      <c r="C41" s="174" t="s">
        <v>54</v>
      </c>
      <c r="D41" s="175" t="s">
        <v>54</v>
      </c>
      <c r="E41" s="175" t="s">
        <v>54</v>
      </c>
      <c r="F41" s="175" t="s">
        <v>54</v>
      </c>
      <c r="G41" s="175" t="s">
        <v>54</v>
      </c>
      <c r="H41" s="175" t="s">
        <v>54</v>
      </c>
      <c r="I41" s="175" t="s">
        <v>54</v>
      </c>
      <c r="J41" s="175" t="s">
        <v>54</v>
      </c>
      <c r="K41" s="175" t="s">
        <v>54</v>
      </c>
      <c r="L41" s="175" t="s">
        <v>54</v>
      </c>
      <c r="M41" s="175" t="s">
        <v>54</v>
      </c>
      <c r="N41" s="175" t="s">
        <v>54</v>
      </c>
      <c r="O41" s="175" t="s">
        <v>54</v>
      </c>
      <c r="P41" s="175" t="s">
        <v>54</v>
      </c>
      <c r="Q41" s="175" t="s">
        <v>54</v>
      </c>
      <c r="R41" s="175" t="s">
        <v>54</v>
      </c>
      <c r="S41" s="175" t="s">
        <v>54</v>
      </c>
      <c r="T41" s="175" t="s">
        <v>54</v>
      </c>
      <c r="U41" s="175" t="s">
        <v>54</v>
      </c>
      <c r="V41" s="175" t="s">
        <v>54</v>
      </c>
      <c r="W41" s="175" t="s">
        <v>54</v>
      </c>
      <c r="X41" s="175" t="s">
        <v>54</v>
      </c>
      <c r="Y41" s="175" t="s">
        <v>54</v>
      </c>
      <c r="Z41" s="175" t="s">
        <v>54</v>
      </c>
      <c r="AA41" s="175" t="s">
        <v>54</v>
      </c>
      <c r="AB41" s="175" t="s">
        <v>54</v>
      </c>
      <c r="AC41" s="175" t="s">
        <v>54</v>
      </c>
      <c r="AD41" s="175" t="s">
        <v>54</v>
      </c>
      <c r="AE41" s="175" t="s">
        <v>54</v>
      </c>
      <c r="AF41" s="176" t="s">
        <v>54</v>
      </c>
      <c r="AG41" s="177" t="s">
        <v>3</v>
      </c>
    </row>
    <row r="42" spans="1:33" s="34" customFormat="1" x14ac:dyDescent="0.25">
      <c r="A42" s="33" t="s">
        <v>137</v>
      </c>
      <c r="B42" s="38" t="s">
        <v>39</v>
      </c>
      <c r="C42" s="174" t="s">
        <v>54</v>
      </c>
      <c r="D42" s="175" t="s">
        <v>54</v>
      </c>
      <c r="E42" s="175" t="s">
        <v>54</v>
      </c>
      <c r="F42" s="175" t="s">
        <v>54</v>
      </c>
      <c r="G42" s="175" t="s">
        <v>54</v>
      </c>
      <c r="H42" s="175" t="s">
        <v>54</v>
      </c>
      <c r="I42" s="175" t="s">
        <v>54</v>
      </c>
      <c r="J42" s="175" t="s">
        <v>54</v>
      </c>
      <c r="K42" s="175" t="s">
        <v>54</v>
      </c>
      <c r="L42" s="175" t="s">
        <v>54</v>
      </c>
      <c r="M42" s="175" t="s">
        <v>54</v>
      </c>
      <c r="N42" s="175" t="s">
        <v>54</v>
      </c>
      <c r="O42" s="175" t="s">
        <v>54</v>
      </c>
      <c r="P42" s="175" t="s">
        <v>54</v>
      </c>
      <c r="Q42" s="175" t="s">
        <v>54</v>
      </c>
      <c r="R42" s="175" t="s">
        <v>54</v>
      </c>
      <c r="S42" s="175" t="s">
        <v>54</v>
      </c>
      <c r="T42" s="175" t="s">
        <v>54</v>
      </c>
      <c r="U42" s="175" t="s">
        <v>54</v>
      </c>
      <c r="V42" s="175" t="s">
        <v>54</v>
      </c>
      <c r="W42" s="175" t="s">
        <v>54</v>
      </c>
      <c r="X42" s="175" t="s">
        <v>54</v>
      </c>
      <c r="Y42" s="175" t="s">
        <v>54</v>
      </c>
      <c r="Z42" s="175" t="s">
        <v>54</v>
      </c>
      <c r="AA42" s="175" t="s">
        <v>54</v>
      </c>
      <c r="AB42" s="175" t="s">
        <v>54</v>
      </c>
      <c r="AC42" s="175" t="s">
        <v>54</v>
      </c>
      <c r="AD42" s="175" t="s">
        <v>54</v>
      </c>
      <c r="AE42" s="175" t="s">
        <v>54</v>
      </c>
      <c r="AF42" s="176" t="s">
        <v>54</v>
      </c>
      <c r="AG42" s="177" t="s">
        <v>3</v>
      </c>
    </row>
    <row r="43" spans="1:33" s="34" customFormat="1" x14ac:dyDescent="0.25">
      <c r="A43" s="33" t="s">
        <v>138</v>
      </c>
      <c r="B43" s="38" t="s">
        <v>40</v>
      </c>
      <c r="C43" s="174" t="s">
        <v>54</v>
      </c>
      <c r="D43" s="175" t="s">
        <v>54</v>
      </c>
      <c r="E43" s="175" t="s">
        <v>54</v>
      </c>
      <c r="F43" s="175" t="s">
        <v>54</v>
      </c>
      <c r="G43" s="175" t="s">
        <v>54</v>
      </c>
      <c r="H43" s="175" t="s">
        <v>54</v>
      </c>
      <c r="I43" s="175" t="s">
        <v>54</v>
      </c>
      <c r="J43" s="175" t="s">
        <v>54</v>
      </c>
      <c r="K43" s="175" t="s">
        <v>54</v>
      </c>
      <c r="L43" s="175" t="s">
        <v>54</v>
      </c>
      <c r="M43" s="175" t="s">
        <v>54</v>
      </c>
      <c r="N43" s="175" t="s">
        <v>54</v>
      </c>
      <c r="O43" s="175" t="s">
        <v>54</v>
      </c>
      <c r="P43" s="175" t="s">
        <v>54</v>
      </c>
      <c r="Q43" s="175" t="s">
        <v>54</v>
      </c>
      <c r="R43" s="175" t="s">
        <v>54</v>
      </c>
      <c r="S43" s="175" t="s">
        <v>54</v>
      </c>
      <c r="T43" s="175" t="s">
        <v>54</v>
      </c>
      <c r="U43" s="175" t="s">
        <v>54</v>
      </c>
      <c r="V43" s="175" t="s">
        <v>54</v>
      </c>
      <c r="W43" s="175" t="s">
        <v>54</v>
      </c>
      <c r="X43" s="175" t="s">
        <v>54</v>
      </c>
      <c r="Y43" s="175" t="s">
        <v>54</v>
      </c>
      <c r="Z43" s="175" t="s">
        <v>54</v>
      </c>
      <c r="AA43" s="175" t="s">
        <v>54</v>
      </c>
      <c r="AB43" s="175" t="s">
        <v>54</v>
      </c>
      <c r="AC43" s="175" t="s">
        <v>54</v>
      </c>
      <c r="AD43" s="175" t="s">
        <v>54</v>
      </c>
      <c r="AE43" s="175" t="s">
        <v>54</v>
      </c>
      <c r="AF43" s="176" t="s">
        <v>54</v>
      </c>
      <c r="AG43" s="177" t="s">
        <v>3</v>
      </c>
    </row>
    <row r="44" spans="1:33" s="34" customFormat="1" x14ac:dyDescent="0.25">
      <c r="A44" s="33" t="s">
        <v>139</v>
      </c>
      <c r="B44" s="38" t="s">
        <v>41</v>
      </c>
      <c r="C44" s="174" t="s">
        <v>54</v>
      </c>
      <c r="D44" s="175" t="s">
        <v>54</v>
      </c>
      <c r="E44" s="175" t="s">
        <v>54</v>
      </c>
      <c r="F44" s="175" t="s">
        <v>54</v>
      </c>
      <c r="G44" s="175" t="s">
        <v>54</v>
      </c>
      <c r="H44" s="175" t="s">
        <v>54</v>
      </c>
      <c r="I44" s="175" t="s">
        <v>54</v>
      </c>
      <c r="J44" s="175" t="s">
        <v>54</v>
      </c>
      <c r="K44" s="175" t="s">
        <v>54</v>
      </c>
      <c r="L44" s="175" t="s">
        <v>54</v>
      </c>
      <c r="M44" s="175" t="s">
        <v>54</v>
      </c>
      <c r="N44" s="175" t="s">
        <v>54</v>
      </c>
      <c r="O44" s="175" t="s">
        <v>54</v>
      </c>
      <c r="P44" s="175" t="s">
        <v>54</v>
      </c>
      <c r="Q44" s="175" t="s">
        <v>54</v>
      </c>
      <c r="R44" s="175" t="s">
        <v>54</v>
      </c>
      <c r="S44" s="175" t="s">
        <v>54</v>
      </c>
      <c r="T44" s="175" t="s">
        <v>54</v>
      </c>
      <c r="U44" s="175" t="s">
        <v>54</v>
      </c>
      <c r="V44" s="175" t="s">
        <v>54</v>
      </c>
      <c r="W44" s="175" t="s">
        <v>54</v>
      </c>
      <c r="X44" s="175" t="s">
        <v>54</v>
      </c>
      <c r="Y44" s="175" t="s">
        <v>54</v>
      </c>
      <c r="Z44" s="175" t="s">
        <v>54</v>
      </c>
      <c r="AA44" s="175" t="s">
        <v>54</v>
      </c>
      <c r="AB44" s="175" t="s">
        <v>54</v>
      </c>
      <c r="AC44" s="175" t="s">
        <v>54</v>
      </c>
      <c r="AD44" s="175" t="s">
        <v>54</v>
      </c>
      <c r="AE44" s="175" t="s">
        <v>54</v>
      </c>
      <c r="AF44" s="176" t="s">
        <v>54</v>
      </c>
      <c r="AG44" s="177" t="s">
        <v>3</v>
      </c>
    </row>
    <row r="45" spans="1:33" s="34" customFormat="1" x14ac:dyDescent="0.25">
      <c r="A45" s="33" t="s">
        <v>140</v>
      </c>
      <c r="B45" s="38" t="s">
        <v>42</v>
      </c>
      <c r="C45" s="174" t="s">
        <v>54</v>
      </c>
      <c r="D45" s="175" t="s">
        <v>54</v>
      </c>
      <c r="E45" s="175" t="s">
        <v>54</v>
      </c>
      <c r="F45" s="175" t="s">
        <v>54</v>
      </c>
      <c r="G45" s="175" t="s">
        <v>54</v>
      </c>
      <c r="H45" s="175" t="s">
        <v>54</v>
      </c>
      <c r="I45" s="175" t="s">
        <v>54</v>
      </c>
      <c r="J45" s="175" t="s">
        <v>54</v>
      </c>
      <c r="K45" s="175" t="s">
        <v>54</v>
      </c>
      <c r="L45" s="175" t="s">
        <v>54</v>
      </c>
      <c r="M45" s="175" t="s">
        <v>54</v>
      </c>
      <c r="N45" s="175" t="s">
        <v>54</v>
      </c>
      <c r="O45" s="175" t="s">
        <v>54</v>
      </c>
      <c r="P45" s="175" t="s">
        <v>54</v>
      </c>
      <c r="Q45" s="175" t="s">
        <v>54</v>
      </c>
      <c r="R45" s="175" t="s">
        <v>54</v>
      </c>
      <c r="S45" s="175" t="s">
        <v>54</v>
      </c>
      <c r="T45" s="175" t="s">
        <v>54</v>
      </c>
      <c r="U45" s="175" t="s">
        <v>54</v>
      </c>
      <c r="V45" s="175" t="s">
        <v>54</v>
      </c>
      <c r="W45" s="175" t="s">
        <v>54</v>
      </c>
      <c r="X45" s="175" t="s">
        <v>54</v>
      </c>
      <c r="Y45" s="175" t="s">
        <v>54</v>
      </c>
      <c r="Z45" s="175" t="s">
        <v>54</v>
      </c>
      <c r="AA45" s="175" t="s">
        <v>54</v>
      </c>
      <c r="AB45" s="175" t="s">
        <v>54</v>
      </c>
      <c r="AC45" s="175" t="s">
        <v>54</v>
      </c>
      <c r="AD45" s="175" t="s">
        <v>54</v>
      </c>
      <c r="AE45" s="175" t="s">
        <v>54</v>
      </c>
      <c r="AF45" s="176" t="s">
        <v>54</v>
      </c>
      <c r="AG45" s="177" t="s">
        <v>3</v>
      </c>
    </row>
    <row r="46" spans="1:33" s="34" customFormat="1" x14ac:dyDescent="0.25">
      <c r="A46" s="33" t="s">
        <v>141</v>
      </c>
      <c r="B46" s="38" t="s">
        <v>43</v>
      </c>
      <c r="C46" s="182">
        <v>54158.91715839869</v>
      </c>
      <c r="D46" s="183">
        <v>54158.91715839869</v>
      </c>
      <c r="E46" s="183">
        <v>56015.787194015807</v>
      </c>
      <c r="F46" s="183">
        <v>55728.389952513156</v>
      </c>
      <c r="G46" s="183">
        <v>53224.006586501418</v>
      </c>
      <c r="H46" s="183">
        <v>52191.198997782129</v>
      </c>
      <c r="I46" s="183">
        <v>53088.674201599417</v>
      </c>
      <c r="J46" s="183">
        <v>53673.336359362642</v>
      </c>
      <c r="K46" s="183">
        <v>52527.862858775319</v>
      </c>
      <c r="L46" s="183">
        <v>54075.594901122444</v>
      </c>
      <c r="M46" s="183">
        <v>53850.594646224774</v>
      </c>
      <c r="N46" s="183">
        <v>53261.277670971242</v>
      </c>
      <c r="O46" s="183">
        <v>54771.501329521161</v>
      </c>
      <c r="P46" s="183">
        <v>53224.370701624051</v>
      </c>
      <c r="Q46" s="183">
        <v>54239.743296460401</v>
      </c>
      <c r="R46" s="183">
        <v>54829.867573077456</v>
      </c>
      <c r="S46" s="183">
        <v>55541.925505678388</v>
      </c>
      <c r="T46" s="183">
        <v>55148.865405803714</v>
      </c>
      <c r="U46" s="183">
        <v>53282.816466714903</v>
      </c>
      <c r="V46" s="183">
        <v>54646.051315077573</v>
      </c>
      <c r="W46" s="183">
        <v>53201.70628606034</v>
      </c>
      <c r="X46" s="183">
        <v>54843.421058319691</v>
      </c>
      <c r="Y46" s="183">
        <v>50730.839552790509</v>
      </c>
      <c r="Z46" s="183">
        <v>52151.306196512858</v>
      </c>
      <c r="AA46" s="183">
        <v>52927.581816211343</v>
      </c>
      <c r="AB46" s="183">
        <v>48983.616037411273</v>
      </c>
      <c r="AC46" s="183">
        <v>48514.856088230095</v>
      </c>
      <c r="AD46" s="183">
        <v>48823.141576681301</v>
      </c>
      <c r="AE46" s="183">
        <v>47971.618048883116</v>
      </c>
      <c r="AF46" s="184">
        <v>46431.438403060201</v>
      </c>
      <c r="AG46" s="177">
        <v>-0.1426815593956193</v>
      </c>
    </row>
    <row r="47" spans="1:33" s="34" customFormat="1" x14ac:dyDescent="0.25">
      <c r="A47" s="33" t="s">
        <v>142</v>
      </c>
      <c r="B47" s="38" t="s">
        <v>44</v>
      </c>
      <c r="C47" s="174" t="s">
        <v>54</v>
      </c>
      <c r="D47" s="175" t="s">
        <v>54</v>
      </c>
      <c r="E47" s="175" t="s">
        <v>54</v>
      </c>
      <c r="F47" s="175" t="s">
        <v>54</v>
      </c>
      <c r="G47" s="175" t="s">
        <v>54</v>
      </c>
      <c r="H47" s="175" t="s">
        <v>54</v>
      </c>
      <c r="I47" s="175" t="s">
        <v>54</v>
      </c>
      <c r="J47" s="175" t="s">
        <v>54</v>
      </c>
      <c r="K47" s="175" t="s">
        <v>54</v>
      </c>
      <c r="L47" s="175" t="s">
        <v>54</v>
      </c>
      <c r="M47" s="175" t="s">
        <v>54</v>
      </c>
      <c r="N47" s="175" t="s">
        <v>54</v>
      </c>
      <c r="O47" s="175" t="s">
        <v>54</v>
      </c>
      <c r="P47" s="175" t="s">
        <v>54</v>
      </c>
      <c r="Q47" s="175" t="s">
        <v>54</v>
      </c>
      <c r="R47" s="175" t="s">
        <v>54</v>
      </c>
      <c r="S47" s="175" t="s">
        <v>54</v>
      </c>
      <c r="T47" s="175" t="s">
        <v>54</v>
      </c>
      <c r="U47" s="175" t="s">
        <v>54</v>
      </c>
      <c r="V47" s="175" t="s">
        <v>54</v>
      </c>
      <c r="W47" s="175" t="s">
        <v>54</v>
      </c>
      <c r="X47" s="175" t="s">
        <v>54</v>
      </c>
      <c r="Y47" s="175" t="s">
        <v>54</v>
      </c>
      <c r="Z47" s="175" t="s">
        <v>54</v>
      </c>
      <c r="AA47" s="175" t="s">
        <v>54</v>
      </c>
      <c r="AB47" s="175" t="s">
        <v>54</v>
      </c>
      <c r="AC47" s="175" t="s">
        <v>54</v>
      </c>
      <c r="AD47" s="175" t="s">
        <v>54</v>
      </c>
      <c r="AE47" s="175" t="s">
        <v>54</v>
      </c>
      <c r="AF47" s="176" t="s">
        <v>54</v>
      </c>
      <c r="AG47" s="177" t="s">
        <v>3</v>
      </c>
    </row>
    <row r="48" spans="1:33" s="34" customFormat="1" x14ac:dyDescent="0.25">
      <c r="A48" s="33" t="s">
        <v>143</v>
      </c>
      <c r="B48" s="38" t="s">
        <v>45</v>
      </c>
      <c r="C48" s="174" t="s">
        <v>54</v>
      </c>
      <c r="D48" s="175" t="s">
        <v>54</v>
      </c>
      <c r="E48" s="175" t="s">
        <v>54</v>
      </c>
      <c r="F48" s="175" t="s">
        <v>54</v>
      </c>
      <c r="G48" s="175" t="s">
        <v>54</v>
      </c>
      <c r="H48" s="175" t="s">
        <v>54</v>
      </c>
      <c r="I48" s="175" t="s">
        <v>54</v>
      </c>
      <c r="J48" s="175" t="s">
        <v>54</v>
      </c>
      <c r="K48" s="175" t="s">
        <v>54</v>
      </c>
      <c r="L48" s="175" t="s">
        <v>54</v>
      </c>
      <c r="M48" s="175" t="s">
        <v>54</v>
      </c>
      <c r="N48" s="175" t="s">
        <v>54</v>
      </c>
      <c r="O48" s="175" t="s">
        <v>54</v>
      </c>
      <c r="P48" s="175" t="s">
        <v>54</v>
      </c>
      <c r="Q48" s="175" t="s">
        <v>54</v>
      </c>
      <c r="R48" s="175" t="s">
        <v>54</v>
      </c>
      <c r="S48" s="175" t="s">
        <v>54</v>
      </c>
      <c r="T48" s="175" t="s">
        <v>54</v>
      </c>
      <c r="U48" s="175" t="s">
        <v>54</v>
      </c>
      <c r="V48" s="175" t="s">
        <v>54</v>
      </c>
      <c r="W48" s="175" t="s">
        <v>54</v>
      </c>
      <c r="X48" s="175" t="s">
        <v>54</v>
      </c>
      <c r="Y48" s="175" t="s">
        <v>54</v>
      </c>
      <c r="Z48" s="175" t="s">
        <v>54</v>
      </c>
      <c r="AA48" s="175" t="s">
        <v>54</v>
      </c>
      <c r="AB48" s="175" t="s">
        <v>54</v>
      </c>
      <c r="AC48" s="175" t="s">
        <v>54</v>
      </c>
      <c r="AD48" s="175" t="s">
        <v>54</v>
      </c>
      <c r="AE48" s="175" t="s">
        <v>54</v>
      </c>
      <c r="AF48" s="176" t="s">
        <v>54</v>
      </c>
      <c r="AG48" s="177" t="s">
        <v>3</v>
      </c>
    </row>
    <row r="49" spans="1:33" s="34" customFormat="1" x14ac:dyDescent="0.25">
      <c r="A49" s="33" t="s">
        <v>144</v>
      </c>
      <c r="B49" s="38" t="s">
        <v>46</v>
      </c>
      <c r="C49" s="174" t="s">
        <v>54</v>
      </c>
      <c r="D49" s="175" t="s">
        <v>54</v>
      </c>
      <c r="E49" s="175" t="s">
        <v>54</v>
      </c>
      <c r="F49" s="175" t="s">
        <v>54</v>
      </c>
      <c r="G49" s="175" t="s">
        <v>54</v>
      </c>
      <c r="H49" s="175" t="s">
        <v>54</v>
      </c>
      <c r="I49" s="175" t="s">
        <v>54</v>
      </c>
      <c r="J49" s="175" t="s">
        <v>54</v>
      </c>
      <c r="K49" s="175" t="s">
        <v>54</v>
      </c>
      <c r="L49" s="175" t="s">
        <v>54</v>
      </c>
      <c r="M49" s="175" t="s">
        <v>54</v>
      </c>
      <c r="N49" s="175" t="s">
        <v>54</v>
      </c>
      <c r="O49" s="175" t="s">
        <v>54</v>
      </c>
      <c r="P49" s="175" t="s">
        <v>54</v>
      </c>
      <c r="Q49" s="175" t="s">
        <v>54</v>
      </c>
      <c r="R49" s="175" t="s">
        <v>54</v>
      </c>
      <c r="S49" s="175" t="s">
        <v>54</v>
      </c>
      <c r="T49" s="175" t="s">
        <v>54</v>
      </c>
      <c r="U49" s="175" t="s">
        <v>54</v>
      </c>
      <c r="V49" s="175" t="s">
        <v>54</v>
      </c>
      <c r="W49" s="175" t="s">
        <v>54</v>
      </c>
      <c r="X49" s="175" t="s">
        <v>54</v>
      </c>
      <c r="Y49" s="175" t="s">
        <v>54</v>
      </c>
      <c r="Z49" s="175" t="s">
        <v>54</v>
      </c>
      <c r="AA49" s="175" t="s">
        <v>54</v>
      </c>
      <c r="AB49" s="175" t="s">
        <v>54</v>
      </c>
      <c r="AC49" s="175" t="s">
        <v>54</v>
      </c>
      <c r="AD49" s="175" t="s">
        <v>54</v>
      </c>
      <c r="AE49" s="175" t="s">
        <v>54</v>
      </c>
      <c r="AF49" s="176" t="s">
        <v>54</v>
      </c>
      <c r="AG49" s="177" t="s">
        <v>3</v>
      </c>
    </row>
    <row r="50" spans="1:33" s="34" customFormat="1" ht="15.75" thickBot="1" x14ac:dyDescent="0.3">
      <c r="A50" s="35" t="s">
        <v>145</v>
      </c>
      <c r="B50" s="68" t="s">
        <v>47</v>
      </c>
      <c r="C50" s="178" t="s">
        <v>54</v>
      </c>
      <c r="D50" s="179" t="s">
        <v>54</v>
      </c>
      <c r="E50" s="179" t="s">
        <v>54</v>
      </c>
      <c r="F50" s="179" t="s">
        <v>54</v>
      </c>
      <c r="G50" s="179" t="s">
        <v>54</v>
      </c>
      <c r="H50" s="179" t="s">
        <v>54</v>
      </c>
      <c r="I50" s="179" t="s">
        <v>54</v>
      </c>
      <c r="J50" s="179" t="s">
        <v>54</v>
      </c>
      <c r="K50" s="179" t="s">
        <v>54</v>
      </c>
      <c r="L50" s="179" t="s">
        <v>54</v>
      </c>
      <c r="M50" s="179" t="s">
        <v>54</v>
      </c>
      <c r="N50" s="179" t="s">
        <v>54</v>
      </c>
      <c r="O50" s="179" t="s">
        <v>54</v>
      </c>
      <c r="P50" s="179" t="s">
        <v>54</v>
      </c>
      <c r="Q50" s="179" t="s">
        <v>54</v>
      </c>
      <c r="R50" s="179" t="s">
        <v>54</v>
      </c>
      <c r="S50" s="179" t="s">
        <v>54</v>
      </c>
      <c r="T50" s="179" t="s">
        <v>54</v>
      </c>
      <c r="U50" s="179" t="s">
        <v>54</v>
      </c>
      <c r="V50" s="179" t="s">
        <v>54</v>
      </c>
      <c r="W50" s="179" t="s">
        <v>54</v>
      </c>
      <c r="X50" s="179" t="s">
        <v>54</v>
      </c>
      <c r="Y50" s="179" t="s">
        <v>54</v>
      </c>
      <c r="Z50" s="179" t="s">
        <v>54</v>
      </c>
      <c r="AA50" s="179" t="s">
        <v>54</v>
      </c>
      <c r="AB50" s="179" t="s">
        <v>54</v>
      </c>
      <c r="AC50" s="179" t="s">
        <v>54</v>
      </c>
      <c r="AD50" s="179" t="s">
        <v>54</v>
      </c>
      <c r="AE50" s="179" t="s">
        <v>54</v>
      </c>
      <c r="AF50" s="180" t="s">
        <v>54</v>
      </c>
      <c r="AG50" s="181" t="s">
        <v>3</v>
      </c>
    </row>
    <row r="52" spans="1:33" x14ac:dyDescent="0.25">
      <c r="B52" t="s">
        <v>48</v>
      </c>
    </row>
    <row r="53" spans="1:33" x14ac:dyDescent="0.25">
      <c r="B53" t="s">
        <v>241</v>
      </c>
      <c r="C53" s="30" t="s">
        <v>317</v>
      </c>
      <c r="D53" s="5"/>
    </row>
    <row r="54" spans="1:33" x14ac:dyDescent="0.25">
      <c r="B54" t="s">
        <v>248</v>
      </c>
      <c r="C54" s="27"/>
      <c r="D54" s="29" t="s">
        <v>179</v>
      </c>
    </row>
    <row r="55" spans="1:33" x14ac:dyDescent="0.25">
      <c r="B55"/>
    </row>
    <row r="56" spans="1:33" x14ac:dyDescent="0.25">
      <c r="B56" s="58" t="s">
        <v>249</v>
      </c>
      <c r="C56" s="30"/>
    </row>
    <row r="57" spans="1:33" x14ac:dyDescent="0.25">
      <c r="B57"/>
    </row>
    <row r="58" spans="1:33" x14ac:dyDescent="0.25">
      <c r="B58"/>
    </row>
    <row r="59" spans="1:33" x14ac:dyDescent="0.25">
      <c r="B59"/>
    </row>
  </sheetData>
  <phoneticPr fontId="2"/>
  <hyperlinks>
    <hyperlink ref="D54" r:id="rId1" xr:uid="{00000000-0004-0000-04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C5D9F1"/>
    <pageSetUpPr fitToPage="1"/>
  </sheetPr>
  <dimension ref="A1:AG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A2" sqref="A2"/>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71" customWidth="1"/>
    <col min="30" max="30" width="9.7109375" style="1" customWidth="1"/>
    <col min="31" max="31" width="9.7109375" style="71" customWidth="1"/>
    <col min="32" max="32" width="9.7109375" style="1" customWidth="1"/>
    <col min="33" max="33" width="14.5703125" style="45" customWidth="1"/>
    <col min="34" max="16384" width="9.140625" style="1"/>
  </cols>
  <sheetData>
    <row r="1" spans="1:33" ht="15.75" customHeight="1" x14ac:dyDescent="0.35">
      <c r="A1" s="101" t="s">
        <v>333</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70</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61" t="s">
        <v>100</v>
      </c>
    </row>
    <row r="5" spans="1:33" hidden="1" x14ac:dyDescent="0.25">
      <c r="A5" s="9"/>
      <c r="B5" s="93" t="s">
        <v>0</v>
      </c>
      <c r="C5" s="94" t="s">
        <v>1</v>
      </c>
      <c r="D5" s="81" t="s">
        <v>213</v>
      </c>
      <c r="E5" s="81" t="s">
        <v>214</v>
      </c>
      <c r="F5" s="81" t="s">
        <v>215</v>
      </c>
      <c r="G5" s="81" t="s">
        <v>216</v>
      </c>
      <c r="H5" s="81" t="s">
        <v>217</v>
      </c>
      <c r="I5" s="81" t="s">
        <v>218</v>
      </c>
      <c r="J5" s="81" t="s">
        <v>219</v>
      </c>
      <c r="K5" s="81" t="s">
        <v>220</v>
      </c>
      <c r="L5" s="81" t="s">
        <v>221</v>
      </c>
      <c r="M5" s="81" t="s">
        <v>222</v>
      </c>
      <c r="N5" s="81" t="s">
        <v>223</v>
      </c>
      <c r="O5" s="81" t="s">
        <v>224</v>
      </c>
      <c r="P5" s="81" t="s">
        <v>225</v>
      </c>
      <c r="Q5" s="81" t="s">
        <v>226</v>
      </c>
      <c r="R5" s="81" t="s">
        <v>227</v>
      </c>
      <c r="S5" s="81" t="s">
        <v>228</v>
      </c>
      <c r="T5" s="81" t="s">
        <v>229</v>
      </c>
      <c r="U5" s="81" t="s">
        <v>230</v>
      </c>
      <c r="V5" s="81" t="s">
        <v>231</v>
      </c>
      <c r="W5" s="81" t="s">
        <v>232</v>
      </c>
      <c r="X5" s="81" t="s">
        <v>233</v>
      </c>
      <c r="Y5" s="81" t="s">
        <v>234</v>
      </c>
      <c r="Z5" s="81" t="s">
        <v>235</v>
      </c>
      <c r="AA5" s="81" t="s">
        <v>236</v>
      </c>
      <c r="AB5" s="81" t="s">
        <v>237</v>
      </c>
      <c r="AC5" s="81"/>
      <c r="AD5" s="81" t="s">
        <v>238</v>
      </c>
      <c r="AE5" s="81"/>
      <c r="AF5" s="95" t="s">
        <v>239</v>
      </c>
      <c r="AG5" s="83" t="s">
        <v>240</v>
      </c>
    </row>
    <row r="6" spans="1:33" s="34" customFormat="1" x14ac:dyDescent="0.25">
      <c r="A6" s="33" t="s">
        <v>104</v>
      </c>
      <c r="B6" s="39" t="s">
        <v>2</v>
      </c>
      <c r="C6" s="174" t="s">
        <v>54</v>
      </c>
      <c r="D6" s="175" t="s">
        <v>54</v>
      </c>
      <c r="E6" s="175" t="s">
        <v>54</v>
      </c>
      <c r="F6" s="175" t="s">
        <v>54</v>
      </c>
      <c r="G6" s="175" t="s">
        <v>54</v>
      </c>
      <c r="H6" s="175" t="s">
        <v>54</v>
      </c>
      <c r="I6" s="175" t="s">
        <v>54</v>
      </c>
      <c r="J6" s="175" t="s">
        <v>54</v>
      </c>
      <c r="K6" s="175" t="s">
        <v>54</v>
      </c>
      <c r="L6" s="175" t="s">
        <v>54</v>
      </c>
      <c r="M6" s="175" t="s">
        <v>54</v>
      </c>
      <c r="N6" s="175" t="s">
        <v>54</v>
      </c>
      <c r="O6" s="175" t="s">
        <v>54</v>
      </c>
      <c r="P6" s="175" t="s">
        <v>54</v>
      </c>
      <c r="Q6" s="175" t="s">
        <v>54</v>
      </c>
      <c r="R6" s="175" t="s">
        <v>54</v>
      </c>
      <c r="S6" s="175" t="s">
        <v>54</v>
      </c>
      <c r="T6" s="175" t="s">
        <v>54</v>
      </c>
      <c r="U6" s="175" t="s">
        <v>54</v>
      </c>
      <c r="V6" s="175" t="s">
        <v>54</v>
      </c>
      <c r="W6" s="175" t="s">
        <v>54</v>
      </c>
      <c r="X6" s="175" t="s">
        <v>54</v>
      </c>
      <c r="Y6" s="175" t="s">
        <v>54</v>
      </c>
      <c r="Z6" s="175" t="s">
        <v>54</v>
      </c>
      <c r="AA6" s="175" t="s">
        <v>54</v>
      </c>
      <c r="AB6" s="175" t="s">
        <v>54</v>
      </c>
      <c r="AC6" s="175" t="s">
        <v>54</v>
      </c>
      <c r="AD6" s="175" t="s">
        <v>54</v>
      </c>
      <c r="AE6" s="175" t="s">
        <v>54</v>
      </c>
      <c r="AF6" s="176" t="s">
        <v>54</v>
      </c>
      <c r="AG6" s="177" t="s">
        <v>3</v>
      </c>
    </row>
    <row r="7" spans="1:33" s="34" customFormat="1" x14ac:dyDescent="0.25">
      <c r="A7" s="33" t="s">
        <v>105</v>
      </c>
      <c r="B7" s="39" t="s">
        <v>4</v>
      </c>
      <c r="C7" s="174" t="s">
        <v>54</v>
      </c>
      <c r="D7" s="175" t="s">
        <v>54</v>
      </c>
      <c r="E7" s="175" t="s">
        <v>54</v>
      </c>
      <c r="F7" s="175" t="s">
        <v>54</v>
      </c>
      <c r="G7" s="175" t="s">
        <v>54</v>
      </c>
      <c r="H7" s="175" t="s">
        <v>54</v>
      </c>
      <c r="I7" s="175" t="s">
        <v>54</v>
      </c>
      <c r="J7" s="175" t="s">
        <v>54</v>
      </c>
      <c r="K7" s="175" t="s">
        <v>54</v>
      </c>
      <c r="L7" s="175" t="s">
        <v>54</v>
      </c>
      <c r="M7" s="175" t="s">
        <v>54</v>
      </c>
      <c r="N7" s="175" t="s">
        <v>54</v>
      </c>
      <c r="O7" s="175" t="s">
        <v>54</v>
      </c>
      <c r="P7" s="175" t="s">
        <v>54</v>
      </c>
      <c r="Q7" s="175" t="s">
        <v>54</v>
      </c>
      <c r="R7" s="175" t="s">
        <v>54</v>
      </c>
      <c r="S7" s="175" t="s">
        <v>54</v>
      </c>
      <c r="T7" s="175" t="s">
        <v>54</v>
      </c>
      <c r="U7" s="175" t="s">
        <v>54</v>
      </c>
      <c r="V7" s="175" t="s">
        <v>54</v>
      </c>
      <c r="W7" s="175" t="s">
        <v>54</v>
      </c>
      <c r="X7" s="175" t="s">
        <v>54</v>
      </c>
      <c r="Y7" s="175" t="s">
        <v>54</v>
      </c>
      <c r="Z7" s="175" t="s">
        <v>54</v>
      </c>
      <c r="AA7" s="175" t="s">
        <v>54</v>
      </c>
      <c r="AB7" s="175" t="s">
        <v>54</v>
      </c>
      <c r="AC7" s="175" t="s">
        <v>54</v>
      </c>
      <c r="AD7" s="175" t="s">
        <v>54</v>
      </c>
      <c r="AE7" s="175" t="s">
        <v>54</v>
      </c>
      <c r="AF7" s="176" t="s">
        <v>54</v>
      </c>
      <c r="AG7" s="177" t="s">
        <v>3</v>
      </c>
    </row>
    <row r="8" spans="1:33" s="34" customFormat="1" x14ac:dyDescent="0.25">
      <c r="A8" s="33" t="s">
        <v>106</v>
      </c>
      <c r="B8" s="39" t="s">
        <v>5</v>
      </c>
      <c r="C8" s="174" t="s">
        <v>54</v>
      </c>
      <c r="D8" s="175" t="s">
        <v>54</v>
      </c>
      <c r="E8" s="175" t="s">
        <v>54</v>
      </c>
      <c r="F8" s="175" t="s">
        <v>54</v>
      </c>
      <c r="G8" s="175" t="s">
        <v>54</v>
      </c>
      <c r="H8" s="175" t="s">
        <v>54</v>
      </c>
      <c r="I8" s="175" t="s">
        <v>54</v>
      </c>
      <c r="J8" s="175" t="s">
        <v>54</v>
      </c>
      <c r="K8" s="175" t="s">
        <v>54</v>
      </c>
      <c r="L8" s="175" t="s">
        <v>54</v>
      </c>
      <c r="M8" s="175" t="s">
        <v>54</v>
      </c>
      <c r="N8" s="175" t="s">
        <v>54</v>
      </c>
      <c r="O8" s="175" t="s">
        <v>54</v>
      </c>
      <c r="P8" s="175" t="s">
        <v>54</v>
      </c>
      <c r="Q8" s="175" t="s">
        <v>54</v>
      </c>
      <c r="R8" s="175" t="s">
        <v>54</v>
      </c>
      <c r="S8" s="175" t="s">
        <v>54</v>
      </c>
      <c r="T8" s="175" t="s">
        <v>54</v>
      </c>
      <c r="U8" s="175" t="s">
        <v>54</v>
      </c>
      <c r="V8" s="175" t="s">
        <v>54</v>
      </c>
      <c r="W8" s="175" t="s">
        <v>54</v>
      </c>
      <c r="X8" s="175" t="s">
        <v>54</v>
      </c>
      <c r="Y8" s="175" t="s">
        <v>54</v>
      </c>
      <c r="Z8" s="175" t="s">
        <v>54</v>
      </c>
      <c r="AA8" s="175" t="s">
        <v>54</v>
      </c>
      <c r="AB8" s="175" t="s">
        <v>54</v>
      </c>
      <c r="AC8" s="175" t="s">
        <v>54</v>
      </c>
      <c r="AD8" s="175" t="s">
        <v>54</v>
      </c>
      <c r="AE8" s="175" t="s">
        <v>54</v>
      </c>
      <c r="AF8" s="176" t="s">
        <v>54</v>
      </c>
      <c r="AG8" s="177" t="s">
        <v>3</v>
      </c>
    </row>
    <row r="9" spans="1:33" s="34" customFormat="1" x14ac:dyDescent="0.25">
      <c r="A9" s="33" t="s">
        <v>107</v>
      </c>
      <c r="B9" s="39" t="s">
        <v>6</v>
      </c>
      <c r="C9" s="174" t="s">
        <v>54</v>
      </c>
      <c r="D9" s="175" t="s">
        <v>54</v>
      </c>
      <c r="E9" s="175" t="s">
        <v>54</v>
      </c>
      <c r="F9" s="175" t="s">
        <v>54</v>
      </c>
      <c r="G9" s="175" t="s">
        <v>54</v>
      </c>
      <c r="H9" s="175" t="s">
        <v>54</v>
      </c>
      <c r="I9" s="175" t="s">
        <v>54</v>
      </c>
      <c r="J9" s="175" t="s">
        <v>54</v>
      </c>
      <c r="K9" s="175" t="s">
        <v>54</v>
      </c>
      <c r="L9" s="175" t="s">
        <v>54</v>
      </c>
      <c r="M9" s="175" t="s">
        <v>54</v>
      </c>
      <c r="N9" s="175" t="s">
        <v>54</v>
      </c>
      <c r="O9" s="175" t="s">
        <v>54</v>
      </c>
      <c r="P9" s="175" t="s">
        <v>54</v>
      </c>
      <c r="Q9" s="175" t="s">
        <v>54</v>
      </c>
      <c r="R9" s="175" t="s">
        <v>54</v>
      </c>
      <c r="S9" s="175" t="s">
        <v>54</v>
      </c>
      <c r="T9" s="175" t="s">
        <v>54</v>
      </c>
      <c r="U9" s="175" t="s">
        <v>54</v>
      </c>
      <c r="V9" s="175" t="s">
        <v>54</v>
      </c>
      <c r="W9" s="175" t="s">
        <v>54</v>
      </c>
      <c r="X9" s="175" t="s">
        <v>54</v>
      </c>
      <c r="Y9" s="175" t="s">
        <v>54</v>
      </c>
      <c r="Z9" s="175" t="s">
        <v>54</v>
      </c>
      <c r="AA9" s="175" t="s">
        <v>54</v>
      </c>
      <c r="AB9" s="175" t="s">
        <v>54</v>
      </c>
      <c r="AC9" s="175" t="s">
        <v>54</v>
      </c>
      <c r="AD9" s="175" t="s">
        <v>54</v>
      </c>
      <c r="AE9" s="175" t="s">
        <v>54</v>
      </c>
      <c r="AF9" s="176" t="s">
        <v>54</v>
      </c>
      <c r="AG9" s="177" t="s">
        <v>3</v>
      </c>
    </row>
    <row r="10" spans="1:33" s="34" customFormat="1" x14ac:dyDescent="0.25">
      <c r="A10" s="33" t="s">
        <v>108</v>
      </c>
      <c r="B10" s="39" t="s">
        <v>7</v>
      </c>
      <c r="C10" s="174" t="s">
        <v>54</v>
      </c>
      <c r="D10" s="175" t="s">
        <v>54</v>
      </c>
      <c r="E10" s="175" t="s">
        <v>54</v>
      </c>
      <c r="F10" s="175" t="s">
        <v>54</v>
      </c>
      <c r="G10" s="175" t="s">
        <v>54</v>
      </c>
      <c r="H10" s="175" t="s">
        <v>54</v>
      </c>
      <c r="I10" s="175" t="s">
        <v>54</v>
      </c>
      <c r="J10" s="175" t="s">
        <v>54</v>
      </c>
      <c r="K10" s="175" t="s">
        <v>54</v>
      </c>
      <c r="L10" s="175" t="s">
        <v>54</v>
      </c>
      <c r="M10" s="175" t="s">
        <v>54</v>
      </c>
      <c r="N10" s="175" t="s">
        <v>54</v>
      </c>
      <c r="O10" s="175" t="s">
        <v>54</v>
      </c>
      <c r="P10" s="175" t="s">
        <v>54</v>
      </c>
      <c r="Q10" s="175" t="s">
        <v>54</v>
      </c>
      <c r="R10" s="175" t="s">
        <v>54</v>
      </c>
      <c r="S10" s="175" t="s">
        <v>54</v>
      </c>
      <c r="T10" s="175" t="s">
        <v>54</v>
      </c>
      <c r="U10" s="175" t="s">
        <v>54</v>
      </c>
      <c r="V10" s="175" t="s">
        <v>54</v>
      </c>
      <c r="W10" s="175" t="s">
        <v>54</v>
      </c>
      <c r="X10" s="175" t="s">
        <v>54</v>
      </c>
      <c r="Y10" s="175" t="s">
        <v>54</v>
      </c>
      <c r="Z10" s="175" t="s">
        <v>54</v>
      </c>
      <c r="AA10" s="175" t="s">
        <v>54</v>
      </c>
      <c r="AB10" s="175" t="s">
        <v>54</v>
      </c>
      <c r="AC10" s="175" t="s">
        <v>54</v>
      </c>
      <c r="AD10" s="175" t="s">
        <v>54</v>
      </c>
      <c r="AE10" s="175" t="s">
        <v>54</v>
      </c>
      <c r="AF10" s="176" t="s">
        <v>54</v>
      </c>
      <c r="AG10" s="177" t="s">
        <v>3</v>
      </c>
    </row>
    <row r="11" spans="1:33" s="34" customFormat="1" x14ac:dyDescent="0.25">
      <c r="A11" s="33" t="s">
        <v>109</v>
      </c>
      <c r="B11" s="39" t="s">
        <v>8</v>
      </c>
      <c r="C11" s="182">
        <v>544381.33104582236</v>
      </c>
      <c r="D11" s="183">
        <v>544381.33104582236</v>
      </c>
      <c r="E11" s="183">
        <v>530273.73922415962</v>
      </c>
      <c r="F11" s="183">
        <v>555626.41335388261</v>
      </c>
      <c r="G11" s="183">
        <v>564946.96431058308</v>
      </c>
      <c r="H11" s="183">
        <v>584319.48428623681</v>
      </c>
      <c r="I11" s="183">
        <v>614140.52985089563</v>
      </c>
      <c r="J11" s="183">
        <v>627625.68160719762</v>
      </c>
      <c r="K11" s="183">
        <v>637842.75308116095</v>
      </c>
      <c r="L11" s="183">
        <v>637948.13384392904</v>
      </c>
      <c r="M11" s="183">
        <v>662983.01867511182</v>
      </c>
      <c r="N11" s="183">
        <v>699780.73337257176</v>
      </c>
      <c r="O11" s="183">
        <v>672699.60630882857</v>
      </c>
      <c r="P11" s="183">
        <v>690687.27819794207</v>
      </c>
      <c r="Q11" s="183">
        <v>701029.97395364754</v>
      </c>
      <c r="R11" s="183">
        <v>725024.06316312286</v>
      </c>
      <c r="S11" s="183">
        <v>717857.25284218695</v>
      </c>
      <c r="T11" s="183">
        <v>699572.61608149076</v>
      </c>
      <c r="U11" s="183">
        <v>718488.10597833979</v>
      </c>
      <c r="V11" s="183">
        <v>693499.55400808947</v>
      </c>
      <c r="W11" s="183">
        <v>639388.05323359114</v>
      </c>
      <c r="X11" s="183">
        <v>665870.95912649098</v>
      </c>
      <c r="Y11" s="183">
        <v>677602.5749663423</v>
      </c>
      <c r="Z11" s="183">
        <v>682629.82801735261</v>
      </c>
      <c r="AA11" s="183">
        <v>696256.15688534454</v>
      </c>
      <c r="AB11" s="183">
        <v>697189.92881855508</v>
      </c>
      <c r="AC11" s="183">
        <v>702792.63235252083</v>
      </c>
      <c r="AD11" s="183">
        <v>688201.85815129301</v>
      </c>
      <c r="AE11" s="183">
        <v>697938.97311017429</v>
      </c>
      <c r="AF11" s="184">
        <v>716978.37422554707</v>
      </c>
      <c r="AG11" s="177">
        <v>0.31705173071998066</v>
      </c>
    </row>
    <row r="12" spans="1:33" s="34" customFormat="1" x14ac:dyDescent="0.25">
      <c r="A12" s="33" t="s">
        <v>110</v>
      </c>
      <c r="B12" s="39" t="s">
        <v>9</v>
      </c>
      <c r="C12" s="174" t="s">
        <v>54</v>
      </c>
      <c r="D12" s="175" t="s">
        <v>54</v>
      </c>
      <c r="E12" s="175" t="s">
        <v>54</v>
      </c>
      <c r="F12" s="175" t="s">
        <v>54</v>
      </c>
      <c r="G12" s="175" t="s">
        <v>54</v>
      </c>
      <c r="H12" s="175" t="s">
        <v>54</v>
      </c>
      <c r="I12" s="175" t="s">
        <v>54</v>
      </c>
      <c r="J12" s="175" t="s">
        <v>54</v>
      </c>
      <c r="K12" s="175" t="s">
        <v>54</v>
      </c>
      <c r="L12" s="175" t="s">
        <v>54</v>
      </c>
      <c r="M12" s="175" t="s">
        <v>54</v>
      </c>
      <c r="N12" s="175" t="s">
        <v>54</v>
      </c>
      <c r="O12" s="175" t="s">
        <v>54</v>
      </c>
      <c r="P12" s="175" t="s">
        <v>54</v>
      </c>
      <c r="Q12" s="175" t="s">
        <v>54</v>
      </c>
      <c r="R12" s="175" t="s">
        <v>54</v>
      </c>
      <c r="S12" s="175" t="s">
        <v>54</v>
      </c>
      <c r="T12" s="175" t="s">
        <v>54</v>
      </c>
      <c r="U12" s="175" t="s">
        <v>54</v>
      </c>
      <c r="V12" s="175" t="s">
        <v>54</v>
      </c>
      <c r="W12" s="175" t="s">
        <v>54</v>
      </c>
      <c r="X12" s="175" t="s">
        <v>54</v>
      </c>
      <c r="Y12" s="175" t="s">
        <v>54</v>
      </c>
      <c r="Z12" s="175" t="s">
        <v>54</v>
      </c>
      <c r="AA12" s="175" t="s">
        <v>54</v>
      </c>
      <c r="AB12" s="175" t="s">
        <v>54</v>
      </c>
      <c r="AC12" s="175" t="s">
        <v>54</v>
      </c>
      <c r="AD12" s="175" t="s">
        <v>54</v>
      </c>
      <c r="AE12" s="175" t="s">
        <v>54</v>
      </c>
      <c r="AF12" s="176" t="s">
        <v>54</v>
      </c>
      <c r="AG12" s="177" t="s">
        <v>3</v>
      </c>
    </row>
    <row r="13" spans="1:33" s="34" customFormat="1" x14ac:dyDescent="0.25">
      <c r="A13" s="33" t="s">
        <v>111</v>
      </c>
      <c r="B13" s="39" t="s">
        <v>10</v>
      </c>
      <c r="C13" s="174" t="s">
        <v>54</v>
      </c>
      <c r="D13" s="175" t="s">
        <v>54</v>
      </c>
      <c r="E13" s="175" t="s">
        <v>54</v>
      </c>
      <c r="F13" s="175" t="s">
        <v>54</v>
      </c>
      <c r="G13" s="175" t="s">
        <v>54</v>
      </c>
      <c r="H13" s="175" t="s">
        <v>54</v>
      </c>
      <c r="I13" s="175" t="s">
        <v>54</v>
      </c>
      <c r="J13" s="175" t="s">
        <v>54</v>
      </c>
      <c r="K13" s="175" t="s">
        <v>54</v>
      </c>
      <c r="L13" s="175" t="s">
        <v>54</v>
      </c>
      <c r="M13" s="175" t="s">
        <v>54</v>
      </c>
      <c r="N13" s="175" t="s">
        <v>54</v>
      </c>
      <c r="O13" s="175" t="s">
        <v>54</v>
      </c>
      <c r="P13" s="175" t="s">
        <v>54</v>
      </c>
      <c r="Q13" s="175" t="s">
        <v>54</v>
      </c>
      <c r="R13" s="175" t="s">
        <v>54</v>
      </c>
      <c r="S13" s="175" t="s">
        <v>54</v>
      </c>
      <c r="T13" s="175" t="s">
        <v>54</v>
      </c>
      <c r="U13" s="175" t="s">
        <v>54</v>
      </c>
      <c r="V13" s="175" t="s">
        <v>54</v>
      </c>
      <c r="W13" s="175" t="s">
        <v>54</v>
      </c>
      <c r="X13" s="175" t="s">
        <v>54</v>
      </c>
      <c r="Y13" s="175" t="s">
        <v>54</v>
      </c>
      <c r="Z13" s="175" t="s">
        <v>54</v>
      </c>
      <c r="AA13" s="175" t="s">
        <v>54</v>
      </c>
      <c r="AB13" s="175" t="s">
        <v>54</v>
      </c>
      <c r="AC13" s="175" t="s">
        <v>54</v>
      </c>
      <c r="AD13" s="175" t="s">
        <v>54</v>
      </c>
      <c r="AE13" s="175" t="s">
        <v>54</v>
      </c>
      <c r="AF13" s="176" t="s">
        <v>54</v>
      </c>
      <c r="AG13" s="177" t="s">
        <v>3</v>
      </c>
    </row>
    <row r="14" spans="1:33" s="34" customFormat="1" x14ac:dyDescent="0.25">
      <c r="A14" s="33" t="s">
        <v>112</v>
      </c>
      <c r="B14" s="39" t="s">
        <v>11</v>
      </c>
      <c r="C14" s="182">
        <v>193380.528206733</v>
      </c>
      <c r="D14" s="183">
        <v>193380.528206733</v>
      </c>
      <c r="E14" s="183">
        <v>171736.30862470862</v>
      </c>
      <c r="F14" s="183">
        <v>164517.32150598301</v>
      </c>
      <c r="G14" s="183">
        <v>157222.1321731905</v>
      </c>
      <c r="H14" s="183">
        <v>151933.62092155733</v>
      </c>
      <c r="I14" s="183">
        <v>150565.4121399133</v>
      </c>
      <c r="J14" s="183">
        <v>153197.46417152765</v>
      </c>
      <c r="K14" s="183">
        <v>149556.10274961783</v>
      </c>
      <c r="L14" s="183">
        <v>143261.10733101473</v>
      </c>
      <c r="M14" s="183">
        <v>133372.68311428305</v>
      </c>
      <c r="N14" s="183">
        <v>142590.21701151825</v>
      </c>
      <c r="O14" s="183">
        <v>142295.92244420131</v>
      </c>
      <c r="P14" s="183">
        <v>138896.06189667899</v>
      </c>
      <c r="Q14" s="183">
        <v>143575.71597115736</v>
      </c>
      <c r="R14" s="183">
        <v>144142.30148583188</v>
      </c>
      <c r="S14" s="183">
        <v>141639.54482232963</v>
      </c>
      <c r="T14" s="183">
        <v>145189.38813493241</v>
      </c>
      <c r="U14" s="183">
        <v>149244.14708908944</v>
      </c>
      <c r="V14" s="183">
        <v>141133.03632058221</v>
      </c>
      <c r="W14" s="183">
        <v>131121.72129390165</v>
      </c>
      <c r="X14" s="183">
        <v>134638.24564168646</v>
      </c>
      <c r="Y14" s="183">
        <v>132045.36457677541</v>
      </c>
      <c r="Z14" s="183">
        <v>127684.430098403</v>
      </c>
      <c r="AA14" s="183">
        <v>123010.91602436735</v>
      </c>
      <c r="AB14" s="183">
        <v>120997.69442409871</v>
      </c>
      <c r="AC14" s="183">
        <v>123280.02411003981</v>
      </c>
      <c r="AD14" s="183">
        <v>126211.86716469406</v>
      </c>
      <c r="AE14" s="183">
        <v>127461.71899073241</v>
      </c>
      <c r="AF14" s="184">
        <v>133933.57129636506</v>
      </c>
      <c r="AG14" s="177">
        <v>-0.30740921778234215</v>
      </c>
    </row>
    <row r="15" spans="1:33" s="34" customFormat="1" x14ac:dyDescent="0.25">
      <c r="A15" s="33" t="s">
        <v>113</v>
      </c>
      <c r="B15" s="39" t="s">
        <v>12</v>
      </c>
      <c r="C15" s="182">
        <v>78590.079689905077</v>
      </c>
      <c r="D15" s="183">
        <v>78590.079689905077</v>
      </c>
      <c r="E15" s="183">
        <v>88563.761105705868</v>
      </c>
      <c r="F15" s="183">
        <v>83785.151118115609</v>
      </c>
      <c r="G15" s="183">
        <v>84726.852126429265</v>
      </c>
      <c r="H15" s="183">
        <v>87676.874767797592</v>
      </c>
      <c r="I15" s="183">
        <v>84783.463337449939</v>
      </c>
      <c r="J15" s="183">
        <v>97440.266329423568</v>
      </c>
      <c r="K15" s="183">
        <v>88208.672245571506</v>
      </c>
      <c r="L15" s="183">
        <v>84154.859522290906</v>
      </c>
      <c r="M15" s="183">
        <v>81937.756835333494</v>
      </c>
      <c r="N15" s="183">
        <v>77842.774508096307</v>
      </c>
      <c r="O15" s="183">
        <v>79837.128745405993</v>
      </c>
      <c r="P15" s="183">
        <v>80311.665305312228</v>
      </c>
      <c r="Q15" s="183">
        <v>85144.085902698484</v>
      </c>
      <c r="R15" s="183">
        <v>78668.387237164701</v>
      </c>
      <c r="S15" s="183">
        <v>74153.324103206323</v>
      </c>
      <c r="T15" s="183">
        <v>82017.730981034823</v>
      </c>
      <c r="U15" s="183">
        <v>74953.168926528349</v>
      </c>
      <c r="V15" s="183">
        <v>66807.304535257121</v>
      </c>
      <c r="W15" s="183">
        <v>68163.035210912785</v>
      </c>
      <c r="X15" s="183">
        <v>65682.908425253278</v>
      </c>
      <c r="Y15" s="183">
        <v>58851.00183229088</v>
      </c>
      <c r="Z15" s="183">
        <v>55899.0720543438</v>
      </c>
      <c r="AA15" s="183">
        <v>58831.961421976179</v>
      </c>
      <c r="AB15" s="183">
        <v>54266.954599195677</v>
      </c>
      <c r="AC15" s="183">
        <v>55210.273704030209</v>
      </c>
      <c r="AD15" s="183">
        <v>58263.124977185857</v>
      </c>
      <c r="AE15" s="183">
        <v>54457.607950244652</v>
      </c>
      <c r="AF15" s="184">
        <v>56570.277663736975</v>
      </c>
      <c r="AG15" s="177">
        <v>-0.28018551594618823</v>
      </c>
    </row>
    <row r="16" spans="1:33" s="34" customFormat="1" x14ac:dyDescent="0.25">
      <c r="A16" s="33" t="s">
        <v>114</v>
      </c>
      <c r="B16" s="39" t="s">
        <v>13</v>
      </c>
      <c r="C16" s="174" t="s">
        <v>54</v>
      </c>
      <c r="D16" s="175" t="s">
        <v>54</v>
      </c>
      <c r="E16" s="175" t="s">
        <v>54</v>
      </c>
      <c r="F16" s="175" t="s">
        <v>54</v>
      </c>
      <c r="G16" s="175" t="s">
        <v>54</v>
      </c>
      <c r="H16" s="175" t="s">
        <v>54</v>
      </c>
      <c r="I16" s="175" t="s">
        <v>54</v>
      </c>
      <c r="J16" s="175" t="s">
        <v>54</v>
      </c>
      <c r="K16" s="175" t="s">
        <v>54</v>
      </c>
      <c r="L16" s="175" t="s">
        <v>54</v>
      </c>
      <c r="M16" s="175" t="s">
        <v>54</v>
      </c>
      <c r="N16" s="175" t="s">
        <v>54</v>
      </c>
      <c r="O16" s="175" t="s">
        <v>54</v>
      </c>
      <c r="P16" s="175" t="s">
        <v>54</v>
      </c>
      <c r="Q16" s="175" t="s">
        <v>54</v>
      </c>
      <c r="R16" s="175" t="s">
        <v>54</v>
      </c>
      <c r="S16" s="175" t="s">
        <v>54</v>
      </c>
      <c r="T16" s="175" t="s">
        <v>54</v>
      </c>
      <c r="U16" s="175" t="s">
        <v>54</v>
      </c>
      <c r="V16" s="175" t="s">
        <v>54</v>
      </c>
      <c r="W16" s="175" t="s">
        <v>54</v>
      </c>
      <c r="X16" s="175" t="s">
        <v>54</v>
      </c>
      <c r="Y16" s="175" t="s">
        <v>54</v>
      </c>
      <c r="Z16" s="175" t="s">
        <v>54</v>
      </c>
      <c r="AA16" s="175" t="s">
        <v>54</v>
      </c>
      <c r="AB16" s="175" t="s">
        <v>54</v>
      </c>
      <c r="AC16" s="175" t="s">
        <v>54</v>
      </c>
      <c r="AD16" s="175" t="s">
        <v>54</v>
      </c>
      <c r="AE16" s="175" t="s">
        <v>54</v>
      </c>
      <c r="AF16" s="176" t="s">
        <v>54</v>
      </c>
      <c r="AG16" s="177" t="s">
        <v>3</v>
      </c>
    </row>
    <row r="17" spans="1:33" s="34" customFormat="1" x14ac:dyDescent="0.25">
      <c r="A17" s="33" t="s">
        <v>101</v>
      </c>
      <c r="B17" s="39" t="s">
        <v>14</v>
      </c>
      <c r="C17" s="182">
        <v>5397259.2701055156</v>
      </c>
      <c r="D17" s="183">
        <v>5397259.2701055156</v>
      </c>
      <c r="E17" s="183">
        <v>5275950.7693298776</v>
      </c>
      <c r="F17" s="183">
        <v>5134653.6396917831</v>
      </c>
      <c r="G17" s="183">
        <v>5033892.2449752092</v>
      </c>
      <c r="H17" s="183">
        <v>4998986.540795112</v>
      </c>
      <c r="I17" s="183">
        <v>5026146.978799006</v>
      </c>
      <c r="J17" s="183">
        <v>5110011.8309246814</v>
      </c>
      <c r="K17" s="183">
        <v>5018364.2283767387</v>
      </c>
      <c r="L17" s="183">
        <v>4962704.3900890965</v>
      </c>
      <c r="M17" s="183">
        <v>4844543.2841032958</v>
      </c>
      <c r="N17" s="183">
        <v>4856410.2586443396</v>
      </c>
      <c r="O17" s="183">
        <v>4888245.2138131866</v>
      </c>
      <c r="P17" s="183">
        <v>4871512.863626251</v>
      </c>
      <c r="Q17" s="183">
        <v>4981413.9538856</v>
      </c>
      <c r="R17" s="183">
        <v>4953774.8554200958</v>
      </c>
      <c r="S17" s="183">
        <v>4922674.0044746669</v>
      </c>
      <c r="T17" s="183">
        <v>4886250.1467166906</v>
      </c>
      <c r="U17" s="183">
        <v>4872822.2975533241</v>
      </c>
      <c r="V17" s="183">
        <v>4726025.7127155857</v>
      </c>
      <c r="W17" s="183">
        <v>4356051.9155283915</v>
      </c>
      <c r="X17" s="183">
        <v>4464048.075974457</v>
      </c>
      <c r="Y17" s="183">
        <v>4308863.7434785757</v>
      </c>
      <c r="Z17" s="183">
        <v>4244733.6776974872</v>
      </c>
      <c r="AA17" s="183">
        <v>4145286.2258470347</v>
      </c>
      <c r="AB17" s="183">
        <v>3990237.0792378453</v>
      </c>
      <c r="AC17" s="183">
        <v>4033916.7235529637</v>
      </c>
      <c r="AD17" s="183">
        <v>4013969.5260000485</v>
      </c>
      <c r="AE17" s="183">
        <v>4063117.5069603412</v>
      </c>
      <c r="AF17" s="184">
        <v>3953005.6929683886</v>
      </c>
      <c r="AG17" s="177">
        <v>-0.26759017954475478</v>
      </c>
    </row>
    <row r="18" spans="1:33" s="34" customFormat="1" x14ac:dyDescent="0.25">
      <c r="A18" s="33" t="s">
        <v>102</v>
      </c>
      <c r="B18" s="39" t="s">
        <v>15</v>
      </c>
      <c r="C18" s="182">
        <v>5413360.4134543855</v>
      </c>
      <c r="D18" s="183">
        <v>5413360.4134543855</v>
      </c>
      <c r="E18" s="183">
        <v>5291844.1047075968</v>
      </c>
      <c r="F18" s="183">
        <v>5150496.3989743767</v>
      </c>
      <c r="G18" s="183">
        <v>5049814.3189462433</v>
      </c>
      <c r="H18" s="183">
        <v>5014818.72527749</v>
      </c>
      <c r="I18" s="183">
        <v>5042149.0622192752</v>
      </c>
      <c r="J18" s="183">
        <v>5126174.8882807167</v>
      </c>
      <c r="K18" s="183">
        <v>5034828.6106162714</v>
      </c>
      <c r="L18" s="183">
        <v>4979515.5549583286</v>
      </c>
      <c r="M18" s="183">
        <v>4861435.4238986904</v>
      </c>
      <c r="N18" s="183">
        <v>4873239.7515647653</v>
      </c>
      <c r="O18" s="183">
        <v>4904747.6727356715</v>
      </c>
      <c r="P18" s="183">
        <v>4888169.770747968</v>
      </c>
      <c r="Q18" s="183">
        <v>4997897.3401140925</v>
      </c>
      <c r="R18" s="183">
        <v>4970402.2346409634</v>
      </c>
      <c r="S18" s="183">
        <v>4939321.0593652353</v>
      </c>
      <c r="T18" s="183">
        <v>4903659.5629496993</v>
      </c>
      <c r="U18" s="183">
        <v>4890994.5613561049</v>
      </c>
      <c r="V18" s="183">
        <v>4744305.2773301508</v>
      </c>
      <c r="W18" s="183">
        <v>4373817.4900047546</v>
      </c>
      <c r="X18" s="183">
        <v>4481660.6664477354</v>
      </c>
      <c r="Y18" s="183">
        <v>4326227.2445469946</v>
      </c>
      <c r="Z18" s="183">
        <v>4262123.1535248542</v>
      </c>
      <c r="AA18" s="183">
        <v>4162704.5374060385</v>
      </c>
      <c r="AB18" s="183">
        <v>4007559.9704896961</v>
      </c>
      <c r="AC18" s="183">
        <v>4051218.2348253555</v>
      </c>
      <c r="AD18" s="183">
        <v>4031055.8009369657</v>
      </c>
      <c r="AE18" s="183">
        <v>4080310.0778197851</v>
      </c>
      <c r="AF18" s="184">
        <v>3970229.3038092712</v>
      </c>
      <c r="AG18" s="177">
        <v>-0.26658692557368818</v>
      </c>
    </row>
    <row r="19" spans="1:33" s="34" customFormat="1" x14ac:dyDescent="0.25">
      <c r="A19" s="33" t="s">
        <v>115</v>
      </c>
      <c r="B19" s="39" t="s">
        <v>16</v>
      </c>
      <c r="C19" s="182">
        <v>56465.409177708832</v>
      </c>
      <c r="D19" s="183">
        <v>56465.409177708832</v>
      </c>
      <c r="E19" s="183">
        <v>41828.590751603449</v>
      </c>
      <c r="F19" s="183">
        <v>46485.852275498539</v>
      </c>
      <c r="G19" s="183">
        <v>48596.345209146304</v>
      </c>
      <c r="H19" s="183">
        <v>60794.987000677087</v>
      </c>
      <c r="I19" s="183">
        <v>57727.750704941333</v>
      </c>
      <c r="J19" s="183">
        <v>56375.139566274775</v>
      </c>
      <c r="K19" s="183">
        <v>59129.767748720791</v>
      </c>
      <c r="L19" s="183">
        <v>57192.023394484277</v>
      </c>
      <c r="M19" s="183">
        <v>54290.021802101255</v>
      </c>
      <c r="N19" s="183">
        <v>51355.26395123719</v>
      </c>
      <c r="O19" s="183">
        <v>54808.871691567285</v>
      </c>
      <c r="P19" s="183">
        <v>56162.718770958214</v>
      </c>
      <c r="Q19" s="183">
        <v>63294.20858280034</v>
      </c>
      <c r="R19" s="183">
        <v>58435.110395321928</v>
      </c>
      <c r="S19" s="183">
        <v>45494.087661349855</v>
      </c>
      <c r="T19" s="183">
        <v>50758.076628884439</v>
      </c>
      <c r="U19" s="183">
        <v>57076.898101260238</v>
      </c>
      <c r="V19" s="183">
        <v>50249.650406785528</v>
      </c>
      <c r="W19" s="183">
        <v>34051.094587218387</v>
      </c>
      <c r="X19" s="183">
        <v>53256.55893233067</v>
      </c>
      <c r="Y19" s="183">
        <v>45230.912828926477</v>
      </c>
      <c r="Z19" s="183">
        <v>37030.988568004359</v>
      </c>
      <c r="AA19" s="183">
        <v>43874.509659009753</v>
      </c>
      <c r="AB19" s="183">
        <v>37413.184336055128</v>
      </c>
      <c r="AC19" s="183">
        <v>36271.362562915572</v>
      </c>
      <c r="AD19" s="183">
        <v>41340.977735548753</v>
      </c>
      <c r="AE19" s="183">
        <v>38207.185015023213</v>
      </c>
      <c r="AF19" s="184">
        <v>46143.435194392659</v>
      </c>
      <c r="AG19" s="177">
        <v>-0.18280172115340018</v>
      </c>
    </row>
    <row r="20" spans="1:33" s="34" customFormat="1" x14ac:dyDescent="0.25">
      <c r="A20" s="33" t="s">
        <v>116</v>
      </c>
      <c r="B20" s="39" t="s">
        <v>17</v>
      </c>
      <c r="C20" s="174" t="s">
        <v>54</v>
      </c>
      <c r="D20" s="175" t="s">
        <v>54</v>
      </c>
      <c r="E20" s="175" t="s">
        <v>54</v>
      </c>
      <c r="F20" s="175" t="s">
        <v>54</v>
      </c>
      <c r="G20" s="175" t="s">
        <v>54</v>
      </c>
      <c r="H20" s="175" t="s">
        <v>54</v>
      </c>
      <c r="I20" s="175" t="s">
        <v>54</v>
      </c>
      <c r="J20" s="175" t="s">
        <v>54</v>
      </c>
      <c r="K20" s="175" t="s">
        <v>54</v>
      </c>
      <c r="L20" s="175" t="s">
        <v>54</v>
      </c>
      <c r="M20" s="175" t="s">
        <v>54</v>
      </c>
      <c r="N20" s="175" t="s">
        <v>54</v>
      </c>
      <c r="O20" s="175" t="s">
        <v>54</v>
      </c>
      <c r="P20" s="175" t="s">
        <v>54</v>
      </c>
      <c r="Q20" s="175" t="s">
        <v>54</v>
      </c>
      <c r="R20" s="175" t="s">
        <v>54</v>
      </c>
      <c r="S20" s="175" t="s">
        <v>54</v>
      </c>
      <c r="T20" s="175" t="s">
        <v>54</v>
      </c>
      <c r="U20" s="175" t="s">
        <v>54</v>
      </c>
      <c r="V20" s="175" t="s">
        <v>54</v>
      </c>
      <c r="W20" s="175" t="s">
        <v>54</v>
      </c>
      <c r="X20" s="175" t="s">
        <v>54</v>
      </c>
      <c r="Y20" s="175" t="s">
        <v>54</v>
      </c>
      <c r="Z20" s="175" t="s">
        <v>54</v>
      </c>
      <c r="AA20" s="175" t="s">
        <v>54</v>
      </c>
      <c r="AB20" s="175" t="s">
        <v>54</v>
      </c>
      <c r="AC20" s="175" t="s">
        <v>54</v>
      </c>
      <c r="AD20" s="175" t="s">
        <v>54</v>
      </c>
      <c r="AE20" s="175" t="s">
        <v>54</v>
      </c>
      <c r="AF20" s="176" t="s">
        <v>54</v>
      </c>
      <c r="AG20" s="177" t="s">
        <v>3</v>
      </c>
    </row>
    <row r="21" spans="1:33" s="34" customFormat="1" x14ac:dyDescent="0.25">
      <c r="A21" s="33" t="s">
        <v>117</v>
      </c>
      <c r="B21" s="39" t="s">
        <v>18</v>
      </c>
      <c r="C21" s="174" t="s">
        <v>54</v>
      </c>
      <c r="D21" s="175" t="s">
        <v>54</v>
      </c>
      <c r="E21" s="175" t="s">
        <v>54</v>
      </c>
      <c r="F21" s="175" t="s">
        <v>54</v>
      </c>
      <c r="G21" s="175" t="s">
        <v>54</v>
      </c>
      <c r="H21" s="175" t="s">
        <v>54</v>
      </c>
      <c r="I21" s="175" t="s">
        <v>54</v>
      </c>
      <c r="J21" s="175" t="s">
        <v>54</v>
      </c>
      <c r="K21" s="175" t="s">
        <v>54</v>
      </c>
      <c r="L21" s="175" t="s">
        <v>54</v>
      </c>
      <c r="M21" s="175" t="s">
        <v>54</v>
      </c>
      <c r="N21" s="175" t="s">
        <v>54</v>
      </c>
      <c r="O21" s="175" t="s">
        <v>54</v>
      </c>
      <c r="P21" s="175" t="s">
        <v>54</v>
      </c>
      <c r="Q21" s="175" t="s">
        <v>54</v>
      </c>
      <c r="R21" s="175" t="s">
        <v>54</v>
      </c>
      <c r="S21" s="175" t="s">
        <v>54</v>
      </c>
      <c r="T21" s="175" t="s">
        <v>54</v>
      </c>
      <c r="U21" s="175" t="s">
        <v>54</v>
      </c>
      <c r="V21" s="175" t="s">
        <v>54</v>
      </c>
      <c r="W21" s="175" t="s">
        <v>54</v>
      </c>
      <c r="X21" s="175" t="s">
        <v>54</v>
      </c>
      <c r="Y21" s="175" t="s">
        <v>54</v>
      </c>
      <c r="Z21" s="175" t="s">
        <v>54</v>
      </c>
      <c r="AA21" s="175" t="s">
        <v>54</v>
      </c>
      <c r="AB21" s="175" t="s">
        <v>54</v>
      </c>
      <c r="AC21" s="175" t="s">
        <v>54</v>
      </c>
      <c r="AD21" s="175" t="s">
        <v>54</v>
      </c>
      <c r="AE21" s="175" t="s">
        <v>54</v>
      </c>
      <c r="AF21" s="176" t="s">
        <v>54</v>
      </c>
      <c r="AG21" s="177" t="s">
        <v>3</v>
      </c>
    </row>
    <row r="22" spans="1:33" s="34" customFormat="1" x14ac:dyDescent="0.25">
      <c r="A22" s="33" t="s">
        <v>118</v>
      </c>
      <c r="B22" s="39" t="s">
        <v>19</v>
      </c>
      <c r="C22" s="174" t="s">
        <v>54</v>
      </c>
      <c r="D22" s="175" t="s">
        <v>54</v>
      </c>
      <c r="E22" s="175" t="s">
        <v>54</v>
      </c>
      <c r="F22" s="175" t="s">
        <v>54</v>
      </c>
      <c r="G22" s="175" t="s">
        <v>54</v>
      </c>
      <c r="H22" s="175" t="s">
        <v>54</v>
      </c>
      <c r="I22" s="175" t="s">
        <v>54</v>
      </c>
      <c r="J22" s="175" t="s">
        <v>54</v>
      </c>
      <c r="K22" s="175" t="s">
        <v>54</v>
      </c>
      <c r="L22" s="175" t="s">
        <v>54</v>
      </c>
      <c r="M22" s="175" t="s">
        <v>54</v>
      </c>
      <c r="N22" s="175" t="s">
        <v>54</v>
      </c>
      <c r="O22" s="175" t="s">
        <v>54</v>
      </c>
      <c r="P22" s="175" t="s">
        <v>54</v>
      </c>
      <c r="Q22" s="175" t="s">
        <v>54</v>
      </c>
      <c r="R22" s="175" t="s">
        <v>54</v>
      </c>
      <c r="S22" s="175" t="s">
        <v>54</v>
      </c>
      <c r="T22" s="175" t="s">
        <v>54</v>
      </c>
      <c r="U22" s="175" t="s">
        <v>54</v>
      </c>
      <c r="V22" s="175" t="s">
        <v>54</v>
      </c>
      <c r="W22" s="175" t="s">
        <v>54</v>
      </c>
      <c r="X22" s="175" t="s">
        <v>54</v>
      </c>
      <c r="Y22" s="175" t="s">
        <v>54</v>
      </c>
      <c r="Z22" s="175" t="s">
        <v>54</v>
      </c>
      <c r="AA22" s="175" t="s">
        <v>54</v>
      </c>
      <c r="AB22" s="175" t="s">
        <v>54</v>
      </c>
      <c r="AC22" s="175" t="s">
        <v>54</v>
      </c>
      <c r="AD22" s="175" t="s">
        <v>54</v>
      </c>
      <c r="AE22" s="175" t="s">
        <v>54</v>
      </c>
      <c r="AF22" s="176" t="s">
        <v>54</v>
      </c>
      <c r="AG22" s="177" t="s">
        <v>3</v>
      </c>
    </row>
    <row r="23" spans="1:33" s="34" customFormat="1" x14ac:dyDescent="0.25">
      <c r="A23" s="33" t="s">
        <v>119</v>
      </c>
      <c r="B23" s="39" t="s">
        <v>20</v>
      </c>
      <c r="C23" s="174" t="s">
        <v>54</v>
      </c>
      <c r="D23" s="175" t="s">
        <v>54</v>
      </c>
      <c r="E23" s="175" t="s">
        <v>54</v>
      </c>
      <c r="F23" s="175" t="s">
        <v>54</v>
      </c>
      <c r="G23" s="175" t="s">
        <v>54</v>
      </c>
      <c r="H23" s="175" t="s">
        <v>54</v>
      </c>
      <c r="I23" s="175" t="s">
        <v>54</v>
      </c>
      <c r="J23" s="175" t="s">
        <v>54</v>
      </c>
      <c r="K23" s="175" t="s">
        <v>54</v>
      </c>
      <c r="L23" s="175" t="s">
        <v>54</v>
      </c>
      <c r="M23" s="175" t="s">
        <v>54</v>
      </c>
      <c r="N23" s="175" t="s">
        <v>54</v>
      </c>
      <c r="O23" s="175" t="s">
        <v>54</v>
      </c>
      <c r="P23" s="175" t="s">
        <v>54</v>
      </c>
      <c r="Q23" s="175" t="s">
        <v>54</v>
      </c>
      <c r="R23" s="175" t="s">
        <v>54</v>
      </c>
      <c r="S23" s="175" t="s">
        <v>54</v>
      </c>
      <c r="T23" s="175" t="s">
        <v>54</v>
      </c>
      <c r="U23" s="175" t="s">
        <v>54</v>
      </c>
      <c r="V23" s="175" t="s">
        <v>54</v>
      </c>
      <c r="W23" s="175" t="s">
        <v>54</v>
      </c>
      <c r="X23" s="175" t="s">
        <v>54</v>
      </c>
      <c r="Y23" s="175" t="s">
        <v>54</v>
      </c>
      <c r="Z23" s="175" t="s">
        <v>54</v>
      </c>
      <c r="AA23" s="175" t="s">
        <v>54</v>
      </c>
      <c r="AB23" s="175" t="s">
        <v>54</v>
      </c>
      <c r="AC23" s="175" t="s">
        <v>54</v>
      </c>
      <c r="AD23" s="175" t="s">
        <v>54</v>
      </c>
      <c r="AE23" s="175" t="s">
        <v>54</v>
      </c>
      <c r="AF23" s="176" t="s">
        <v>54</v>
      </c>
      <c r="AG23" s="177" t="s">
        <v>3</v>
      </c>
    </row>
    <row r="24" spans="1:33" s="34" customFormat="1" x14ac:dyDescent="0.25">
      <c r="A24" s="33" t="s">
        <v>120</v>
      </c>
      <c r="B24" s="39" t="s">
        <v>21</v>
      </c>
      <c r="C24" s="174" t="s">
        <v>54</v>
      </c>
      <c r="D24" s="175" t="s">
        <v>54</v>
      </c>
      <c r="E24" s="175" t="s">
        <v>54</v>
      </c>
      <c r="F24" s="175" t="s">
        <v>54</v>
      </c>
      <c r="G24" s="175" t="s">
        <v>54</v>
      </c>
      <c r="H24" s="175" t="s">
        <v>54</v>
      </c>
      <c r="I24" s="175" t="s">
        <v>54</v>
      </c>
      <c r="J24" s="175" t="s">
        <v>54</v>
      </c>
      <c r="K24" s="175" t="s">
        <v>54</v>
      </c>
      <c r="L24" s="175" t="s">
        <v>54</v>
      </c>
      <c r="M24" s="175" t="s">
        <v>54</v>
      </c>
      <c r="N24" s="175" t="s">
        <v>54</v>
      </c>
      <c r="O24" s="175" t="s">
        <v>54</v>
      </c>
      <c r="P24" s="175" t="s">
        <v>54</v>
      </c>
      <c r="Q24" s="175" t="s">
        <v>54</v>
      </c>
      <c r="R24" s="175" t="s">
        <v>54</v>
      </c>
      <c r="S24" s="175" t="s">
        <v>54</v>
      </c>
      <c r="T24" s="175" t="s">
        <v>54</v>
      </c>
      <c r="U24" s="175" t="s">
        <v>54</v>
      </c>
      <c r="V24" s="175" t="s">
        <v>54</v>
      </c>
      <c r="W24" s="175" t="s">
        <v>54</v>
      </c>
      <c r="X24" s="175" t="s">
        <v>54</v>
      </c>
      <c r="Y24" s="175" t="s">
        <v>54</v>
      </c>
      <c r="Z24" s="175" t="s">
        <v>54</v>
      </c>
      <c r="AA24" s="175" t="s">
        <v>54</v>
      </c>
      <c r="AB24" s="175" t="s">
        <v>54</v>
      </c>
      <c r="AC24" s="175" t="s">
        <v>54</v>
      </c>
      <c r="AD24" s="175" t="s">
        <v>54</v>
      </c>
      <c r="AE24" s="175" t="s">
        <v>54</v>
      </c>
      <c r="AF24" s="176" t="s">
        <v>54</v>
      </c>
      <c r="AG24" s="177" t="s">
        <v>3</v>
      </c>
    </row>
    <row r="25" spans="1:33" s="34" customFormat="1" x14ac:dyDescent="0.25">
      <c r="A25" s="33" t="s">
        <v>121</v>
      </c>
      <c r="B25" s="39" t="s">
        <v>22</v>
      </c>
      <c r="C25" s="174" t="s">
        <v>54</v>
      </c>
      <c r="D25" s="175" t="s">
        <v>54</v>
      </c>
      <c r="E25" s="175" t="s">
        <v>54</v>
      </c>
      <c r="F25" s="175" t="s">
        <v>54</v>
      </c>
      <c r="G25" s="175" t="s">
        <v>54</v>
      </c>
      <c r="H25" s="175" t="s">
        <v>54</v>
      </c>
      <c r="I25" s="175" t="s">
        <v>54</v>
      </c>
      <c r="J25" s="175" t="s">
        <v>54</v>
      </c>
      <c r="K25" s="175" t="s">
        <v>54</v>
      </c>
      <c r="L25" s="175" t="s">
        <v>54</v>
      </c>
      <c r="M25" s="175" t="s">
        <v>54</v>
      </c>
      <c r="N25" s="175" t="s">
        <v>54</v>
      </c>
      <c r="O25" s="175" t="s">
        <v>54</v>
      </c>
      <c r="P25" s="175" t="s">
        <v>54</v>
      </c>
      <c r="Q25" s="175" t="s">
        <v>54</v>
      </c>
      <c r="R25" s="175" t="s">
        <v>54</v>
      </c>
      <c r="S25" s="175" t="s">
        <v>54</v>
      </c>
      <c r="T25" s="175" t="s">
        <v>54</v>
      </c>
      <c r="U25" s="175" t="s">
        <v>54</v>
      </c>
      <c r="V25" s="175" t="s">
        <v>54</v>
      </c>
      <c r="W25" s="175" t="s">
        <v>54</v>
      </c>
      <c r="X25" s="175" t="s">
        <v>54</v>
      </c>
      <c r="Y25" s="175" t="s">
        <v>54</v>
      </c>
      <c r="Z25" s="175" t="s">
        <v>54</v>
      </c>
      <c r="AA25" s="175" t="s">
        <v>54</v>
      </c>
      <c r="AB25" s="175" t="s">
        <v>54</v>
      </c>
      <c r="AC25" s="175" t="s">
        <v>54</v>
      </c>
      <c r="AD25" s="175" t="s">
        <v>54</v>
      </c>
      <c r="AE25" s="175" t="s">
        <v>54</v>
      </c>
      <c r="AF25" s="176" t="s">
        <v>54</v>
      </c>
      <c r="AG25" s="177" t="s">
        <v>3</v>
      </c>
    </row>
    <row r="26" spans="1:33" s="34" customFormat="1" x14ac:dyDescent="0.25">
      <c r="A26" s="33" t="s">
        <v>122</v>
      </c>
      <c r="B26" s="39" t="s">
        <v>23</v>
      </c>
      <c r="C26" s="174" t="s">
        <v>54</v>
      </c>
      <c r="D26" s="175" t="s">
        <v>54</v>
      </c>
      <c r="E26" s="175" t="s">
        <v>54</v>
      </c>
      <c r="F26" s="175" t="s">
        <v>54</v>
      </c>
      <c r="G26" s="175" t="s">
        <v>54</v>
      </c>
      <c r="H26" s="175" t="s">
        <v>54</v>
      </c>
      <c r="I26" s="175" t="s">
        <v>54</v>
      </c>
      <c r="J26" s="175" t="s">
        <v>54</v>
      </c>
      <c r="K26" s="175" t="s">
        <v>54</v>
      </c>
      <c r="L26" s="175" t="s">
        <v>54</v>
      </c>
      <c r="M26" s="175" t="s">
        <v>54</v>
      </c>
      <c r="N26" s="175" t="s">
        <v>54</v>
      </c>
      <c r="O26" s="175" t="s">
        <v>54</v>
      </c>
      <c r="P26" s="175" t="s">
        <v>54</v>
      </c>
      <c r="Q26" s="175" t="s">
        <v>54</v>
      </c>
      <c r="R26" s="175" t="s">
        <v>54</v>
      </c>
      <c r="S26" s="175" t="s">
        <v>54</v>
      </c>
      <c r="T26" s="175" t="s">
        <v>54</v>
      </c>
      <c r="U26" s="175" t="s">
        <v>54</v>
      </c>
      <c r="V26" s="175" t="s">
        <v>54</v>
      </c>
      <c r="W26" s="175" t="s">
        <v>54</v>
      </c>
      <c r="X26" s="175" t="s">
        <v>54</v>
      </c>
      <c r="Y26" s="175" t="s">
        <v>54</v>
      </c>
      <c r="Z26" s="175" t="s">
        <v>54</v>
      </c>
      <c r="AA26" s="175" t="s">
        <v>54</v>
      </c>
      <c r="AB26" s="175" t="s">
        <v>54</v>
      </c>
      <c r="AC26" s="175" t="s">
        <v>54</v>
      </c>
      <c r="AD26" s="175" t="s">
        <v>54</v>
      </c>
      <c r="AE26" s="175" t="s">
        <v>54</v>
      </c>
      <c r="AF26" s="176" t="s">
        <v>54</v>
      </c>
      <c r="AG26" s="177" t="s">
        <v>3</v>
      </c>
    </row>
    <row r="27" spans="1:33" s="34" customFormat="1" x14ac:dyDescent="0.25">
      <c r="A27" s="33" t="s">
        <v>103</v>
      </c>
      <c r="B27" s="39" t="s">
        <v>24</v>
      </c>
      <c r="C27" s="182">
        <v>1213303.6459880304</v>
      </c>
      <c r="D27" s="183">
        <v>1213303.6459880304</v>
      </c>
      <c r="E27" s="183">
        <v>1219033.1302212384</v>
      </c>
      <c r="F27" s="183">
        <v>1228404.5232712445</v>
      </c>
      <c r="G27" s="183">
        <v>1217547.358395109</v>
      </c>
      <c r="H27" s="183">
        <v>1282101.25404138</v>
      </c>
      <c r="I27" s="183">
        <v>1302119.3904301967</v>
      </c>
      <c r="J27" s="183">
        <v>1309977.8276041904</v>
      </c>
      <c r="K27" s="183">
        <v>1299753.1740504152</v>
      </c>
      <c r="L27" s="183">
        <v>1249411.1500478578</v>
      </c>
      <c r="M27" s="183">
        <v>1272787.5564242422</v>
      </c>
      <c r="N27" s="183">
        <v>1291249.1838464653</v>
      </c>
      <c r="O27" s="183">
        <v>1264857.8049983582</v>
      </c>
      <c r="P27" s="183">
        <v>1286989.2026271638</v>
      </c>
      <c r="Q27" s="183">
        <v>1282518.0452732011</v>
      </c>
      <c r="R27" s="183">
        <v>1278580.3832213408</v>
      </c>
      <c r="S27" s="183">
        <v>1290775.4869166261</v>
      </c>
      <c r="T27" s="183">
        <v>1274505.1255712369</v>
      </c>
      <c r="U27" s="183">
        <v>1314983.3045264701</v>
      </c>
      <c r="V27" s="183">
        <v>1252983.9050030676</v>
      </c>
      <c r="W27" s="183">
        <v>1184013.6538430711</v>
      </c>
      <c r="X27" s="183">
        <v>1234512.0073776499</v>
      </c>
      <c r="Y27" s="183">
        <v>1286263.874637241</v>
      </c>
      <c r="Z27" s="183">
        <v>1325839.7096923504</v>
      </c>
      <c r="AA27" s="183">
        <v>1344029.5004286575</v>
      </c>
      <c r="AB27" s="183">
        <v>1296173.9833921541</v>
      </c>
      <c r="AC27" s="183">
        <v>1262579.9000258103</v>
      </c>
      <c r="AD27" s="183">
        <v>1250674.0046059676</v>
      </c>
      <c r="AE27" s="183">
        <v>1232776.2319686059</v>
      </c>
      <c r="AF27" s="184">
        <v>1183015.6604616195</v>
      </c>
      <c r="AG27" s="177">
        <v>-2.4963236224141094E-2</v>
      </c>
    </row>
    <row r="28" spans="1:33" s="34" customFormat="1" x14ac:dyDescent="0.25">
      <c r="A28" s="33" t="s">
        <v>123</v>
      </c>
      <c r="B28" s="39" t="s">
        <v>25</v>
      </c>
      <c r="C28" s="174" t="s">
        <v>54</v>
      </c>
      <c r="D28" s="175" t="s">
        <v>54</v>
      </c>
      <c r="E28" s="175" t="s">
        <v>54</v>
      </c>
      <c r="F28" s="175" t="s">
        <v>54</v>
      </c>
      <c r="G28" s="175" t="s">
        <v>54</v>
      </c>
      <c r="H28" s="175" t="s">
        <v>54</v>
      </c>
      <c r="I28" s="175" t="s">
        <v>54</v>
      </c>
      <c r="J28" s="175" t="s">
        <v>54</v>
      </c>
      <c r="K28" s="175" t="s">
        <v>54</v>
      </c>
      <c r="L28" s="175" t="s">
        <v>54</v>
      </c>
      <c r="M28" s="175" t="s">
        <v>54</v>
      </c>
      <c r="N28" s="175" t="s">
        <v>54</v>
      </c>
      <c r="O28" s="175" t="s">
        <v>54</v>
      </c>
      <c r="P28" s="175" t="s">
        <v>54</v>
      </c>
      <c r="Q28" s="175" t="s">
        <v>54</v>
      </c>
      <c r="R28" s="175" t="s">
        <v>54</v>
      </c>
      <c r="S28" s="175" t="s">
        <v>54</v>
      </c>
      <c r="T28" s="175" t="s">
        <v>54</v>
      </c>
      <c r="U28" s="175" t="s">
        <v>54</v>
      </c>
      <c r="V28" s="175" t="s">
        <v>54</v>
      </c>
      <c r="W28" s="175" t="s">
        <v>54</v>
      </c>
      <c r="X28" s="175" t="s">
        <v>54</v>
      </c>
      <c r="Y28" s="175" t="s">
        <v>54</v>
      </c>
      <c r="Z28" s="175" t="s">
        <v>54</v>
      </c>
      <c r="AA28" s="175" t="s">
        <v>54</v>
      </c>
      <c r="AB28" s="175" t="s">
        <v>54</v>
      </c>
      <c r="AC28" s="175" t="s">
        <v>54</v>
      </c>
      <c r="AD28" s="175" t="s">
        <v>54</v>
      </c>
      <c r="AE28" s="175" t="s">
        <v>54</v>
      </c>
      <c r="AF28" s="176" t="s">
        <v>54</v>
      </c>
      <c r="AG28" s="177" t="s">
        <v>3</v>
      </c>
    </row>
    <row r="29" spans="1:33" s="34" customFormat="1" x14ac:dyDescent="0.25">
      <c r="A29" s="33" t="s">
        <v>124</v>
      </c>
      <c r="B29" s="39" t="s">
        <v>26</v>
      </c>
      <c r="C29" s="182">
        <v>16120.344766589662</v>
      </c>
      <c r="D29" s="183">
        <v>16120.344766589662</v>
      </c>
      <c r="E29" s="183">
        <v>13796.20652972328</v>
      </c>
      <c r="F29" s="183">
        <v>8650.4040491939213</v>
      </c>
      <c r="G29" s="183">
        <v>5307.1984999466513</v>
      </c>
      <c r="H29" s="183">
        <v>452.06148167789775</v>
      </c>
      <c r="I29" s="183">
        <v>192.2801130181434</v>
      </c>
      <c r="J29" s="183">
        <v>59.707130956038597</v>
      </c>
      <c r="K29" s="183">
        <v>1236.1598905970259</v>
      </c>
      <c r="L29" s="183">
        <v>1654.2493721382377</v>
      </c>
      <c r="M29" s="183">
        <v>4524.1706715648497</v>
      </c>
      <c r="N29" s="183">
        <v>632.12542065496848</v>
      </c>
      <c r="O29" s="183">
        <v>741.87880071369227</v>
      </c>
      <c r="P29" s="183">
        <v>2421.0254470970076</v>
      </c>
      <c r="Q29" s="183">
        <v>2975.788436442308</v>
      </c>
      <c r="R29" s="183">
        <v>6636.2234662445426</v>
      </c>
      <c r="S29" s="183">
        <v>7343.3842998159244</v>
      </c>
      <c r="T29" s="183">
        <v>7043.0981296652481</v>
      </c>
      <c r="U29" s="183">
        <v>7870.9952804311361</v>
      </c>
      <c r="V29" s="183">
        <v>6990.583710757146</v>
      </c>
      <c r="W29" s="183">
        <v>9217.018824666502</v>
      </c>
      <c r="X29" s="183">
        <v>12036.428881209238</v>
      </c>
      <c r="Y29" s="183">
        <v>10835.432374161199</v>
      </c>
      <c r="Z29" s="183">
        <v>9301.6926705415008</v>
      </c>
      <c r="AA29" s="183">
        <v>10492.692768333432</v>
      </c>
      <c r="AB29" s="183">
        <v>14143.289609699823</v>
      </c>
      <c r="AC29" s="183">
        <v>12910.189165503843</v>
      </c>
      <c r="AD29" s="183">
        <v>11050.642698680305</v>
      </c>
      <c r="AE29" s="183">
        <v>9914.9027319328943</v>
      </c>
      <c r="AF29" s="184">
        <v>13145.022665271055</v>
      </c>
      <c r="AG29" s="177">
        <v>-0.18456938386858401</v>
      </c>
    </row>
    <row r="30" spans="1:33" s="34" customFormat="1" x14ac:dyDescent="0.25">
      <c r="A30" s="33" t="s">
        <v>125</v>
      </c>
      <c r="B30" s="39" t="s">
        <v>27</v>
      </c>
      <c r="C30" s="174" t="s">
        <v>54</v>
      </c>
      <c r="D30" s="175" t="s">
        <v>54</v>
      </c>
      <c r="E30" s="175" t="s">
        <v>54</v>
      </c>
      <c r="F30" s="175" t="s">
        <v>54</v>
      </c>
      <c r="G30" s="175" t="s">
        <v>54</v>
      </c>
      <c r="H30" s="175" t="s">
        <v>54</v>
      </c>
      <c r="I30" s="175" t="s">
        <v>54</v>
      </c>
      <c r="J30" s="175" t="s">
        <v>54</v>
      </c>
      <c r="K30" s="175" t="s">
        <v>54</v>
      </c>
      <c r="L30" s="175" t="s">
        <v>54</v>
      </c>
      <c r="M30" s="175" t="s">
        <v>54</v>
      </c>
      <c r="N30" s="175" t="s">
        <v>54</v>
      </c>
      <c r="O30" s="175" t="s">
        <v>54</v>
      </c>
      <c r="P30" s="175" t="s">
        <v>54</v>
      </c>
      <c r="Q30" s="175" t="s">
        <v>54</v>
      </c>
      <c r="R30" s="175" t="s">
        <v>54</v>
      </c>
      <c r="S30" s="175" t="s">
        <v>54</v>
      </c>
      <c r="T30" s="175" t="s">
        <v>54</v>
      </c>
      <c r="U30" s="175" t="s">
        <v>54</v>
      </c>
      <c r="V30" s="175" t="s">
        <v>54</v>
      </c>
      <c r="W30" s="175" t="s">
        <v>54</v>
      </c>
      <c r="X30" s="175" t="s">
        <v>54</v>
      </c>
      <c r="Y30" s="175" t="s">
        <v>54</v>
      </c>
      <c r="Z30" s="175" t="s">
        <v>54</v>
      </c>
      <c r="AA30" s="175" t="s">
        <v>54</v>
      </c>
      <c r="AB30" s="175" t="s">
        <v>54</v>
      </c>
      <c r="AC30" s="175" t="s">
        <v>54</v>
      </c>
      <c r="AD30" s="175" t="s">
        <v>54</v>
      </c>
      <c r="AE30" s="175" t="s">
        <v>54</v>
      </c>
      <c r="AF30" s="176" t="s">
        <v>54</v>
      </c>
      <c r="AG30" s="177" t="s">
        <v>3</v>
      </c>
    </row>
    <row r="31" spans="1:33" s="34" customFormat="1" x14ac:dyDescent="0.25">
      <c r="A31" s="33" t="s">
        <v>126</v>
      </c>
      <c r="B31" s="39" t="s">
        <v>28</v>
      </c>
      <c r="C31" s="174" t="s">
        <v>54</v>
      </c>
      <c r="D31" s="175" t="s">
        <v>54</v>
      </c>
      <c r="E31" s="175" t="s">
        <v>54</v>
      </c>
      <c r="F31" s="175" t="s">
        <v>54</v>
      </c>
      <c r="G31" s="175" t="s">
        <v>54</v>
      </c>
      <c r="H31" s="175" t="s">
        <v>54</v>
      </c>
      <c r="I31" s="175" t="s">
        <v>54</v>
      </c>
      <c r="J31" s="175" t="s">
        <v>54</v>
      </c>
      <c r="K31" s="175" t="s">
        <v>54</v>
      </c>
      <c r="L31" s="175" t="s">
        <v>54</v>
      </c>
      <c r="M31" s="175" t="s">
        <v>54</v>
      </c>
      <c r="N31" s="175" t="s">
        <v>54</v>
      </c>
      <c r="O31" s="175" t="s">
        <v>54</v>
      </c>
      <c r="P31" s="175" t="s">
        <v>54</v>
      </c>
      <c r="Q31" s="175" t="s">
        <v>54</v>
      </c>
      <c r="R31" s="175" t="s">
        <v>54</v>
      </c>
      <c r="S31" s="175" t="s">
        <v>54</v>
      </c>
      <c r="T31" s="175" t="s">
        <v>54</v>
      </c>
      <c r="U31" s="175" t="s">
        <v>54</v>
      </c>
      <c r="V31" s="175" t="s">
        <v>54</v>
      </c>
      <c r="W31" s="175" t="s">
        <v>54</v>
      </c>
      <c r="X31" s="175" t="s">
        <v>54</v>
      </c>
      <c r="Y31" s="175" t="s">
        <v>54</v>
      </c>
      <c r="Z31" s="175" t="s">
        <v>54</v>
      </c>
      <c r="AA31" s="175" t="s">
        <v>54</v>
      </c>
      <c r="AB31" s="175" t="s">
        <v>54</v>
      </c>
      <c r="AC31" s="175" t="s">
        <v>54</v>
      </c>
      <c r="AD31" s="175" t="s">
        <v>54</v>
      </c>
      <c r="AE31" s="175" t="s">
        <v>54</v>
      </c>
      <c r="AF31" s="176" t="s">
        <v>54</v>
      </c>
      <c r="AG31" s="177" t="s">
        <v>3</v>
      </c>
    </row>
    <row r="32" spans="1:33" s="34" customFormat="1" x14ac:dyDescent="0.25">
      <c r="A32" s="33" t="s">
        <v>127</v>
      </c>
      <c r="B32" s="39" t="s">
        <v>29</v>
      </c>
      <c r="C32" s="174" t="s">
        <v>54</v>
      </c>
      <c r="D32" s="175" t="s">
        <v>54</v>
      </c>
      <c r="E32" s="175" t="s">
        <v>54</v>
      </c>
      <c r="F32" s="175" t="s">
        <v>54</v>
      </c>
      <c r="G32" s="175" t="s">
        <v>54</v>
      </c>
      <c r="H32" s="175" t="s">
        <v>54</v>
      </c>
      <c r="I32" s="175" t="s">
        <v>54</v>
      </c>
      <c r="J32" s="175" t="s">
        <v>54</v>
      </c>
      <c r="K32" s="175" t="s">
        <v>54</v>
      </c>
      <c r="L32" s="175" t="s">
        <v>54</v>
      </c>
      <c r="M32" s="175" t="s">
        <v>54</v>
      </c>
      <c r="N32" s="175" t="s">
        <v>54</v>
      </c>
      <c r="O32" s="175" t="s">
        <v>54</v>
      </c>
      <c r="P32" s="175" t="s">
        <v>54</v>
      </c>
      <c r="Q32" s="175" t="s">
        <v>54</v>
      </c>
      <c r="R32" s="175" t="s">
        <v>54</v>
      </c>
      <c r="S32" s="175" t="s">
        <v>54</v>
      </c>
      <c r="T32" s="175" t="s">
        <v>54</v>
      </c>
      <c r="U32" s="175" t="s">
        <v>54</v>
      </c>
      <c r="V32" s="175" t="s">
        <v>54</v>
      </c>
      <c r="W32" s="175" t="s">
        <v>54</v>
      </c>
      <c r="X32" s="175" t="s">
        <v>54</v>
      </c>
      <c r="Y32" s="175" t="s">
        <v>54</v>
      </c>
      <c r="Z32" s="175" t="s">
        <v>54</v>
      </c>
      <c r="AA32" s="175" t="s">
        <v>54</v>
      </c>
      <c r="AB32" s="175" t="s">
        <v>54</v>
      </c>
      <c r="AC32" s="175" t="s">
        <v>54</v>
      </c>
      <c r="AD32" s="175" t="s">
        <v>54</v>
      </c>
      <c r="AE32" s="175" t="s">
        <v>54</v>
      </c>
      <c r="AF32" s="176" t="s">
        <v>54</v>
      </c>
      <c r="AG32" s="177" t="s">
        <v>3</v>
      </c>
    </row>
    <row r="33" spans="1:33" s="34" customFormat="1" x14ac:dyDescent="0.25">
      <c r="A33" s="33" t="s">
        <v>128</v>
      </c>
      <c r="B33" s="39" t="s">
        <v>30</v>
      </c>
      <c r="C33" s="174" t="s">
        <v>54</v>
      </c>
      <c r="D33" s="175" t="s">
        <v>54</v>
      </c>
      <c r="E33" s="175" t="s">
        <v>54</v>
      </c>
      <c r="F33" s="175" t="s">
        <v>54</v>
      </c>
      <c r="G33" s="175" t="s">
        <v>54</v>
      </c>
      <c r="H33" s="175" t="s">
        <v>54</v>
      </c>
      <c r="I33" s="175" t="s">
        <v>54</v>
      </c>
      <c r="J33" s="175" t="s">
        <v>54</v>
      </c>
      <c r="K33" s="175" t="s">
        <v>54</v>
      </c>
      <c r="L33" s="175" t="s">
        <v>54</v>
      </c>
      <c r="M33" s="175" t="s">
        <v>54</v>
      </c>
      <c r="N33" s="175" t="s">
        <v>54</v>
      </c>
      <c r="O33" s="175" t="s">
        <v>54</v>
      </c>
      <c r="P33" s="175" t="s">
        <v>54</v>
      </c>
      <c r="Q33" s="175" t="s">
        <v>54</v>
      </c>
      <c r="R33" s="175" t="s">
        <v>54</v>
      </c>
      <c r="S33" s="175" t="s">
        <v>54</v>
      </c>
      <c r="T33" s="175" t="s">
        <v>54</v>
      </c>
      <c r="U33" s="175" t="s">
        <v>54</v>
      </c>
      <c r="V33" s="175" t="s">
        <v>54</v>
      </c>
      <c r="W33" s="175" t="s">
        <v>54</v>
      </c>
      <c r="X33" s="175" t="s">
        <v>54</v>
      </c>
      <c r="Y33" s="175" t="s">
        <v>54</v>
      </c>
      <c r="Z33" s="175" t="s">
        <v>54</v>
      </c>
      <c r="AA33" s="175" t="s">
        <v>54</v>
      </c>
      <c r="AB33" s="175" t="s">
        <v>54</v>
      </c>
      <c r="AC33" s="175" t="s">
        <v>54</v>
      </c>
      <c r="AD33" s="175" t="s">
        <v>54</v>
      </c>
      <c r="AE33" s="175" t="s">
        <v>54</v>
      </c>
      <c r="AF33" s="176" t="s">
        <v>54</v>
      </c>
      <c r="AG33" s="177" t="s">
        <v>3</v>
      </c>
    </row>
    <row r="34" spans="1:33" s="34" customFormat="1" x14ac:dyDescent="0.25">
      <c r="A34" s="33" t="s">
        <v>129</v>
      </c>
      <c r="B34" s="39" t="s">
        <v>31</v>
      </c>
      <c r="C34" s="174" t="s">
        <v>54</v>
      </c>
      <c r="D34" s="175" t="s">
        <v>54</v>
      </c>
      <c r="E34" s="175" t="s">
        <v>54</v>
      </c>
      <c r="F34" s="175" t="s">
        <v>54</v>
      </c>
      <c r="G34" s="175" t="s">
        <v>54</v>
      </c>
      <c r="H34" s="175" t="s">
        <v>54</v>
      </c>
      <c r="I34" s="175" t="s">
        <v>54</v>
      </c>
      <c r="J34" s="175" t="s">
        <v>54</v>
      </c>
      <c r="K34" s="175" t="s">
        <v>54</v>
      </c>
      <c r="L34" s="175" t="s">
        <v>54</v>
      </c>
      <c r="M34" s="175" t="s">
        <v>54</v>
      </c>
      <c r="N34" s="175" t="s">
        <v>54</v>
      </c>
      <c r="O34" s="175" t="s">
        <v>54</v>
      </c>
      <c r="P34" s="175" t="s">
        <v>54</v>
      </c>
      <c r="Q34" s="175" t="s">
        <v>54</v>
      </c>
      <c r="R34" s="175" t="s">
        <v>54</v>
      </c>
      <c r="S34" s="175" t="s">
        <v>54</v>
      </c>
      <c r="T34" s="175" t="s">
        <v>54</v>
      </c>
      <c r="U34" s="175" t="s">
        <v>54</v>
      </c>
      <c r="V34" s="175" t="s">
        <v>54</v>
      </c>
      <c r="W34" s="175" t="s">
        <v>54</v>
      </c>
      <c r="X34" s="175" t="s">
        <v>54</v>
      </c>
      <c r="Y34" s="175" t="s">
        <v>54</v>
      </c>
      <c r="Z34" s="175" t="s">
        <v>54</v>
      </c>
      <c r="AA34" s="175" t="s">
        <v>54</v>
      </c>
      <c r="AB34" s="175" t="s">
        <v>54</v>
      </c>
      <c r="AC34" s="175" t="s">
        <v>54</v>
      </c>
      <c r="AD34" s="175" t="s">
        <v>54</v>
      </c>
      <c r="AE34" s="175" t="s">
        <v>54</v>
      </c>
      <c r="AF34" s="176" t="s">
        <v>54</v>
      </c>
      <c r="AG34" s="177" t="s">
        <v>3</v>
      </c>
    </row>
    <row r="35" spans="1:33" s="34" customFormat="1" x14ac:dyDescent="0.25">
      <c r="A35" s="33" t="s">
        <v>130</v>
      </c>
      <c r="B35" s="39" t="s">
        <v>32</v>
      </c>
      <c r="C35" s="182">
        <v>228149.80126286115</v>
      </c>
      <c r="D35" s="183">
        <v>228149.80126286115</v>
      </c>
      <c r="E35" s="183">
        <v>235846.02438436516</v>
      </c>
      <c r="F35" s="183">
        <v>236468.37741150637</v>
      </c>
      <c r="G35" s="183">
        <v>237260.85886511998</v>
      </c>
      <c r="H35" s="183">
        <v>238101.88952700322</v>
      </c>
      <c r="I35" s="183">
        <v>238020.74215033569</v>
      </c>
      <c r="J35" s="183">
        <v>248756.95355356214</v>
      </c>
      <c r="K35" s="183">
        <v>240468.45105792474</v>
      </c>
      <c r="L35" s="183">
        <v>241032.5411573452</v>
      </c>
      <c r="M35" s="183">
        <v>227574.25841692861</v>
      </c>
      <c r="N35" s="183">
        <v>225830.30745146429</v>
      </c>
      <c r="O35" s="183">
        <v>226269.98451044573</v>
      </c>
      <c r="P35" s="183">
        <v>224095.81888637121</v>
      </c>
      <c r="Q35" s="183">
        <v>224806.35425228591</v>
      </c>
      <c r="R35" s="183">
        <v>226120.44714354732</v>
      </c>
      <c r="S35" s="183">
        <v>220282.7380909991</v>
      </c>
      <c r="T35" s="183">
        <v>215116.23979172885</v>
      </c>
      <c r="U35" s="183">
        <v>213559.86454997087</v>
      </c>
      <c r="V35" s="183">
        <v>212703.75359037882</v>
      </c>
      <c r="W35" s="183">
        <v>207181.63515064411</v>
      </c>
      <c r="X35" s="183">
        <v>219014.32881481413</v>
      </c>
      <c r="Y35" s="183">
        <v>204885.50680729706</v>
      </c>
      <c r="Z35" s="183">
        <v>200889.14307143202</v>
      </c>
      <c r="AA35" s="183">
        <v>200633.39424307924</v>
      </c>
      <c r="AB35" s="183">
        <v>192774.29529999246</v>
      </c>
      <c r="AC35" s="183">
        <v>200974.75499780354</v>
      </c>
      <c r="AD35" s="183">
        <v>200385.65119744986</v>
      </c>
      <c r="AE35" s="183">
        <v>198377.4379653807</v>
      </c>
      <c r="AF35" s="184">
        <v>193111.69224498328</v>
      </c>
      <c r="AG35" s="177">
        <v>-0.15357501441567756</v>
      </c>
    </row>
    <row r="36" spans="1:33" s="34" customFormat="1" x14ac:dyDescent="0.25">
      <c r="A36" s="33" t="s">
        <v>131</v>
      </c>
      <c r="B36" s="39" t="s">
        <v>33</v>
      </c>
      <c r="C36" s="174" t="s">
        <v>54</v>
      </c>
      <c r="D36" s="175" t="s">
        <v>54</v>
      </c>
      <c r="E36" s="175" t="s">
        <v>54</v>
      </c>
      <c r="F36" s="175" t="s">
        <v>54</v>
      </c>
      <c r="G36" s="175" t="s">
        <v>54</v>
      </c>
      <c r="H36" s="175" t="s">
        <v>54</v>
      </c>
      <c r="I36" s="175" t="s">
        <v>54</v>
      </c>
      <c r="J36" s="175" t="s">
        <v>54</v>
      </c>
      <c r="K36" s="175" t="s">
        <v>54</v>
      </c>
      <c r="L36" s="175" t="s">
        <v>54</v>
      </c>
      <c r="M36" s="175" t="s">
        <v>54</v>
      </c>
      <c r="N36" s="175" t="s">
        <v>54</v>
      </c>
      <c r="O36" s="175" t="s">
        <v>54</v>
      </c>
      <c r="P36" s="175" t="s">
        <v>54</v>
      </c>
      <c r="Q36" s="175" t="s">
        <v>54</v>
      </c>
      <c r="R36" s="175" t="s">
        <v>54</v>
      </c>
      <c r="S36" s="175" t="s">
        <v>54</v>
      </c>
      <c r="T36" s="175" t="s">
        <v>54</v>
      </c>
      <c r="U36" s="175" t="s">
        <v>54</v>
      </c>
      <c r="V36" s="175" t="s">
        <v>54</v>
      </c>
      <c r="W36" s="175" t="s">
        <v>54</v>
      </c>
      <c r="X36" s="175" t="s">
        <v>54</v>
      </c>
      <c r="Y36" s="175" t="s">
        <v>54</v>
      </c>
      <c r="Z36" s="175" t="s">
        <v>54</v>
      </c>
      <c r="AA36" s="175" t="s">
        <v>54</v>
      </c>
      <c r="AB36" s="175" t="s">
        <v>54</v>
      </c>
      <c r="AC36" s="175" t="s">
        <v>54</v>
      </c>
      <c r="AD36" s="175" t="s">
        <v>54</v>
      </c>
      <c r="AE36" s="175" t="s">
        <v>54</v>
      </c>
      <c r="AF36" s="176" t="s">
        <v>54</v>
      </c>
      <c r="AG36" s="177" t="s">
        <v>3</v>
      </c>
    </row>
    <row r="37" spans="1:33" s="34" customFormat="1" x14ac:dyDescent="0.25">
      <c r="A37" s="33" t="s">
        <v>132</v>
      </c>
      <c r="B37" s="39" t="s">
        <v>34</v>
      </c>
      <c r="C37" s="174" t="s">
        <v>54</v>
      </c>
      <c r="D37" s="175" t="s">
        <v>54</v>
      </c>
      <c r="E37" s="175" t="s">
        <v>54</v>
      </c>
      <c r="F37" s="175" t="s">
        <v>54</v>
      </c>
      <c r="G37" s="175" t="s">
        <v>54</v>
      </c>
      <c r="H37" s="175" t="s">
        <v>54</v>
      </c>
      <c r="I37" s="175" t="s">
        <v>54</v>
      </c>
      <c r="J37" s="175" t="s">
        <v>54</v>
      </c>
      <c r="K37" s="175" t="s">
        <v>54</v>
      </c>
      <c r="L37" s="175" t="s">
        <v>54</v>
      </c>
      <c r="M37" s="175" t="s">
        <v>54</v>
      </c>
      <c r="N37" s="175" t="s">
        <v>54</v>
      </c>
      <c r="O37" s="175" t="s">
        <v>54</v>
      </c>
      <c r="P37" s="175" t="s">
        <v>54</v>
      </c>
      <c r="Q37" s="175" t="s">
        <v>54</v>
      </c>
      <c r="R37" s="175" t="s">
        <v>54</v>
      </c>
      <c r="S37" s="175" t="s">
        <v>54</v>
      </c>
      <c r="T37" s="175" t="s">
        <v>54</v>
      </c>
      <c r="U37" s="175" t="s">
        <v>54</v>
      </c>
      <c r="V37" s="175" t="s">
        <v>54</v>
      </c>
      <c r="W37" s="175" t="s">
        <v>54</v>
      </c>
      <c r="X37" s="175" t="s">
        <v>54</v>
      </c>
      <c r="Y37" s="175" t="s">
        <v>54</v>
      </c>
      <c r="Z37" s="175" t="s">
        <v>54</v>
      </c>
      <c r="AA37" s="175" t="s">
        <v>54</v>
      </c>
      <c r="AB37" s="175" t="s">
        <v>54</v>
      </c>
      <c r="AC37" s="175" t="s">
        <v>54</v>
      </c>
      <c r="AD37" s="175" t="s">
        <v>54</v>
      </c>
      <c r="AE37" s="175" t="s">
        <v>54</v>
      </c>
      <c r="AF37" s="176" t="s">
        <v>54</v>
      </c>
      <c r="AG37" s="177" t="s">
        <v>3</v>
      </c>
    </row>
    <row r="38" spans="1:33" s="34" customFormat="1" x14ac:dyDescent="0.25">
      <c r="A38" s="33" t="s">
        <v>133</v>
      </c>
      <c r="B38" s="39" t="s">
        <v>35</v>
      </c>
      <c r="C38" s="174" t="s">
        <v>54</v>
      </c>
      <c r="D38" s="175" t="s">
        <v>54</v>
      </c>
      <c r="E38" s="175" t="s">
        <v>54</v>
      </c>
      <c r="F38" s="175" t="s">
        <v>54</v>
      </c>
      <c r="G38" s="175" t="s">
        <v>54</v>
      </c>
      <c r="H38" s="175" t="s">
        <v>54</v>
      </c>
      <c r="I38" s="175" t="s">
        <v>54</v>
      </c>
      <c r="J38" s="175" t="s">
        <v>54</v>
      </c>
      <c r="K38" s="175" t="s">
        <v>54</v>
      </c>
      <c r="L38" s="175" t="s">
        <v>54</v>
      </c>
      <c r="M38" s="175" t="s">
        <v>54</v>
      </c>
      <c r="N38" s="175" t="s">
        <v>54</v>
      </c>
      <c r="O38" s="175" t="s">
        <v>54</v>
      </c>
      <c r="P38" s="175" t="s">
        <v>54</v>
      </c>
      <c r="Q38" s="175" t="s">
        <v>54</v>
      </c>
      <c r="R38" s="175" t="s">
        <v>54</v>
      </c>
      <c r="S38" s="175" t="s">
        <v>54</v>
      </c>
      <c r="T38" s="175" t="s">
        <v>54</v>
      </c>
      <c r="U38" s="175" t="s">
        <v>54</v>
      </c>
      <c r="V38" s="175" t="s">
        <v>54</v>
      </c>
      <c r="W38" s="175" t="s">
        <v>54</v>
      </c>
      <c r="X38" s="175" t="s">
        <v>54</v>
      </c>
      <c r="Y38" s="175" t="s">
        <v>54</v>
      </c>
      <c r="Z38" s="175" t="s">
        <v>54</v>
      </c>
      <c r="AA38" s="175" t="s">
        <v>54</v>
      </c>
      <c r="AB38" s="175" t="s">
        <v>54</v>
      </c>
      <c r="AC38" s="175" t="s">
        <v>54</v>
      </c>
      <c r="AD38" s="175" t="s">
        <v>54</v>
      </c>
      <c r="AE38" s="175" t="s">
        <v>54</v>
      </c>
      <c r="AF38" s="176" t="s">
        <v>54</v>
      </c>
      <c r="AG38" s="177" t="s">
        <v>3</v>
      </c>
    </row>
    <row r="39" spans="1:33" s="34" customFormat="1" x14ac:dyDescent="0.25">
      <c r="A39" s="33" t="s">
        <v>134</v>
      </c>
      <c r="B39" s="39" t="s">
        <v>36</v>
      </c>
      <c r="C39" s="182">
        <v>59795.110615795078</v>
      </c>
      <c r="D39" s="183">
        <v>59795.110615795078</v>
      </c>
      <c r="E39" s="183">
        <v>61659.292835067179</v>
      </c>
      <c r="F39" s="183">
        <v>61285.201787631093</v>
      </c>
      <c r="G39" s="183">
        <v>58696.209522416197</v>
      </c>
      <c r="H39" s="183">
        <v>58896.989358883635</v>
      </c>
      <c r="I39" s="183">
        <v>64060.96233209526</v>
      </c>
      <c r="J39" s="183">
        <v>58291.833290612856</v>
      </c>
      <c r="K39" s="183">
        <v>60624.875107710577</v>
      </c>
      <c r="L39" s="183">
        <v>67237.777581879258</v>
      </c>
      <c r="M39" s="183">
        <v>74033.318321221159</v>
      </c>
      <c r="N39" s="183">
        <v>76034.52962737398</v>
      </c>
      <c r="O39" s="183">
        <v>72698.409196026376</v>
      </c>
      <c r="P39" s="183">
        <v>77632.316491295802</v>
      </c>
      <c r="Q39" s="183">
        <v>82930.613908721149</v>
      </c>
      <c r="R39" s="183">
        <v>76352.759757932727</v>
      </c>
      <c r="S39" s="183">
        <v>87201.265521316091</v>
      </c>
      <c r="T39" s="183">
        <v>72542.786076289907</v>
      </c>
      <c r="U39" s="183">
        <v>66460.804609737796</v>
      </c>
      <c r="V39" s="183">
        <v>62605.121752560372</v>
      </c>
      <c r="W39" s="183">
        <v>59672.302114215228</v>
      </c>
      <c r="X39" s="183">
        <v>57747.644440888042</v>
      </c>
      <c r="Y39" s="183">
        <v>56471.419089346025</v>
      </c>
      <c r="Z39" s="183">
        <v>56821.338052602296</v>
      </c>
      <c r="AA39" s="183">
        <v>55765.223530776391</v>
      </c>
      <c r="AB39" s="183">
        <v>54069.068004444394</v>
      </c>
      <c r="AC39" s="183">
        <v>59213.055837807318</v>
      </c>
      <c r="AD39" s="183">
        <v>61249.379081383064</v>
      </c>
      <c r="AE39" s="183">
        <v>80472.200377288842</v>
      </c>
      <c r="AF39" s="184">
        <v>61129.399643385208</v>
      </c>
      <c r="AG39" s="177">
        <v>2.2314350017067667E-2</v>
      </c>
    </row>
    <row r="40" spans="1:33" s="34" customFormat="1" x14ac:dyDescent="0.25">
      <c r="A40" s="33" t="s">
        <v>135</v>
      </c>
      <c r="B40" s="39" t="s">
        <v>37</v>
      </c>
      <c r="C40" s="174" t="s">
        <v>54</v>
      </c>
      <c r="D40" s="175" t="s">
        <v>54</v>
      </c>
      <c r="E40" s="175" t="s">
        <v>54</v>
      </c>
      <c r="F40" s="175" t="s">
        <v>54</v>
      </c>
      <c r="G40" s="175" t="s">
        <v>54</v>
      </c>
      <c r="H40" s="175" t="s">
        <v>54</v>
      </c>
      <c r="I40" s="175" t="s">
        <v>54</v>
      </c>
      <c r="J40" s="175" t="s">
        <v>54</v>
      </c>
      <c r="K40" s="175" t="s">
        <v>54</v>
      </c>
      <c r="L40" s="175" t="s">
        <v>54</v>
      </c>
      <c r="M40" s="175" t="s">
        <v>54</v>
      </c>
      <c r="N40" s="175" t="s">
        <v>54</v>
      </c>
      <c r="O40" s="175" t="s">
        <v>54</v>
      </c>
      <c r="P40" s="175" t="s">
        <v>54</v>
      </c>
      <c r="Q40" s="175" t="s">
        <v>54</v>
      </c>
      <c r="R40" s="175" t="s">
        <v>54</v>
      </c>
      <c r="S40" s="175" t="s">
        <v>54</v>
      </c>
      <c r="T40" s="175" t="s">
        <v>54</v>
      </c>
      <c r="U40" s="175" t="s">
        <v>54</v>
      </c>
      <c r="V40" s="175" t="s">
        <v>54</v>
      </c>
      <c r="W40" s="175" t="s">
        <v>54</v>
      </c>
      <c r="X40" s="175" t="s">
        <v>54</v>
      </c>
      <c r="Y40" s="175" t="s">
        <v>54</v>
      </c>
      <c r="Z40" s="175" t="s">
        <v>54</v>
      </c>
      <c r="AA40" s="175" t="s">
        <v>54</v>
      </c>
      <c r="AB40" s="175" t="s">
        <v>54</v>
      </c>
      <c r="AC40" s="175" t="s">
        <v>54</v>
      </c>
      <c r="AD40" s="175" t="s">
        <v>54</v>
      </c>
      <c r="AE40" s="175" t="s">
        <v>54</v>
      </c>
      <c r="AF40" s="176" t="s">
        <v>54</v>
      </c>
      <c r="AG40" s="177" t="s">
        <v>3</v>
      </c>
    </row>
    <row r="41" spans="1:33" s="34" customFormat="1" x14ac:dyDescent="0.25">
      <c r="A41" s="33" t="s">
        <v>136</v>
      </c>
      <c r="B41" s="39" t="s">
        <v>38</v>
      </c>
      <c r="C41" s="174" t="s">
        <v>54</v>
      </c>
      <c r="D41" s="175" t="s">
        <v>54</v>
      </c>
      <c r="E41" s="175" t="s">
        <v>54</v>
      </c>
      <c r="F41" s="175" t="s">
        <v>54</v>
      </c>
      <c r="G41" s="175" t="s">
        <v>54</v>
      </c>
      <c r="H41" s="175" t="s">
        <v>54</v>
      </c>
      <c r="I41" s="175" t="s">
        <v>54</v>
      </c>
      <c r="J41" s="175" t="s">
        <v>54</v>
      </c>
      <c r="K41" s="175" t="s">
        <v>54</v>
      </c>
      <c r="L41" s="175" t="s">
        <v>54</v>
      </c>
      <c r="M41" s="175" t="s">
        <v>54</v>
      </c>
      <c r="N41" s="175" t="s">
        <v>54</v>
      </c>
      <c r="O41" s="175" t="s">
        <v>54</v>
      </c>
      <c r="P41" s="175" t="s">
        <v>54</v>
      </c>
      <c r="Q41" s="175" t="s">
        <v>54</v>
      </c>
      <c r="R41" s="175" t="s">
        <v>54</v>
      </c>
      <c r="S41" s="175" t="s">
        <v>54</v>
      </c>
      <c r="T41" s="175" t="s">
        <v>54</v>
      </c>
      <c r="U41" s="175" t="s">
        <v>54</v>
      </c>
      <c r="V41" s="175" t="s">
        <v>54</v>
      </c>
      <c r="W41" s="175" t="s">
        <v>54</v>
      </c>
      <c r="X41" s="175" t="s">
        <v>54</v>
      </c>
      <c r="Y41" s="175" t="s">
        <v>54</v>
      </c>
      <c r="Z41" s="175" t="s">
        <v>54</v>
      </c>
      <c r="AA41" s="175" t="s">
        <v>54</v>
      </c>
      <c r="AB41" s="175" t="s">
        <v>54</v>
      </c>
      <c r="AC41" s="175" t="s">
        <v>54</v>
      </c>
      <c r="AD41" s="175" t="s">
        <v>54</v>
      </c>
      <c r="AE41" s="175" t="s">
        <v>54</v>
      </c>
      <c r="AF41" s="176" t="s">
        <v>54</v>
      </c>
      <c r="AG41" s="177" t="s">
        <v>3</v>
      </c>
    </row>
    <row r="42" spans="1:33" s="34" customFormat="1" x14ac:dyDescent="0.25">
      <c r="A42" s="33" t="s">
        <v>137</v>
      </c>
      <c r="B42" s="39" t="s">
        <v>39</v>
      </c>
      <c r="C42" s="174" t="s">
        <v>54</v>
      </c>
      <c r="D42" s="175" t="s">
        <v>54</v>
      </c>
      <c r="E42" s="175" t="s">
        <v>54</v>
      </c>
      <c r="F42" s="175" t="s">
        <v>54</v>
      </c>
      <c r="G42" s="175" t="s">
        <v>54</v>
      </c>
      <c r="H42" s="175" t="s">
        <v>54</v>
      </c>
      <c r="I42" s="175" t="s">
        <v>54</v>
      </c>
      <c r="J42" s="175" t="s">
        <v>54</v>
      </c>
      <c r="K42" s="175" t="s">
        <v>54</v>
      </c>
      <c r="L42" s="175" t="s">
        <v>54</v>
      </c>
      <c r="M42" s="175" t="s">
        <v>54</v>
      </c>
      <c r="N42" s="175" t="s">
        <v>54</v>
      </c>
      <c r="O42" s="175" t="s">
        <v>54</v>
      </c>
      <c r="P42" s="175" t="s">
        <v>54</v>
      </c>
      <c r="Q42" s="175" t="s">
        <v>54</v>
      </c>
      <c r="R42" s="175" t="s">
        <v>54</v>
      </c>
      <c r="S42" s="175" t="s">
        <v>54</v>
      </c>
      <c r="T42" s="175" t="s">
        <v>54</v>
      </c>
      <c r="U42" s="175" t="s">
        <v>54</v>
      </c>
      <c r="V42" s="175" t="s">
        <v>54</v>
      </c>
      <c r="W42" s="175" t="s">
        <v>54</v>
      </c>
      <c r="X42" s="175" t="s">
        <v>54</v>
      </c>
      <c r="Y42" s="175" t="s">
        <v>54</v>
      </c>
      <c r="Z42" s="175" t="s">
        <v>54</v>
      </c>
      <c r="AA42" s="175" t="s">
        <v>54</v>
      </c>
      <c r="AB42" s="175" t="s">
        <v>54</v>
      </c>
      <c r="AC42" s="175" t="s">
        <v>54</v>
      </c>
      <c r="AD42" s="175" t="s">
        <v>54</v>
      </c>
      <c r="AE42" s="175" t="s">
        <v>54</v>
      </c>
      <c r="AF42" s="176" t="s">
        <v>54</v>
      </c>
      <c r="AG42" s="177" t="s">
        <v>3</v>
      </c>
    </row>
    <row r="43" spans="1:33" s="34" customFormat="1" x14ac:dyDescent="0.25">
      <c r="A43" s="33" t="s">
        <v>138</v>
      </c>
      <c r="B43" s="39" t="s">
        <v>40</v>
      </c>
      <c r="C43" s="174" t="s">
        <v>54</v>
      </c>
      <c r="D43" s="175" t="s">
        <v>54</v>
      </c>
      <c r="E43" s="175" t="s">
        <v>54</v>
      </c>
      <c r="F43" s="175" t="s">
        <v>54</v>
      </c>
      <c r="G43" s="175" t="s">
        <v>54</v>
      </c>
      <c r="H43" s="175" t="s">
        <v>54</v>
      </c>
      <c r="I43" s="175" t="s">
        <v>54</v>
      </c>
      <c r="J43" s="175" t="s">
        <v>54</v>
      </c>
      <c r="K43" s="175" t="s">
        <v>54</v>
      </c>
      <c r="L43" s="175" t="s">
        <v>54</v>
      </c>
      <c r="M43" s="175" t="s">
        <v>54</v>
      </c>
      <c r="N43" s="175" t="s">
        <v>54</v>
      </c>
      <c r="O43" s="175" t="s">
        <v>54</v>
      </c>
      <c r="P43" s="175" t="s">
        <v>54</v>
      </c>
      <c r="Q43" s="175" t="s">
        <v>54</v>
      </c>
      <c r="R43" s="175" t="s">
        <v>54</v>
      </c>
      <c r="S43" s="175" t="s">
        <v>54</v>
      </c>
      <c r="T43" s="175" t="s">
        <v>54</v>
      </c>
      <c r="U43" s="175" t="s">
        <v>54</v>
      </c>
      <c r="V43" s="175" t="s">
        <v>54</v>
      </c>
      <c r="W43" s="175" t="s">
        <v>54</v>
      </c>
      <c r="X43" s="175" t="s">
        <v>54</v>
      </c>
      <c r="Y43" s="175" t="s">
        <v>54</v>
      </c>
      <c r="Z43" s="175" t="s">
        <v>54</v>
      </c>
      <c r="AA43" s="175" t="s">
        <v>54</v>
      </c>
      <c r="AB43" s="175" t="s">
        <v>54</v>
      </c>
      <c r="AC43" s="175" t="s">
        <v>54</v>
      </c>
      <c r="AD43" s="175" t="s">
        <v>54</v>
      </c>
      <c r="AE43" s="175" t="s">
        <v>54</v>
      </c>
      <c r="AF43" s="176" t="s">
        <v>54</v>
      </c>
      <c r="AG43" s="177" t="s">
        <v>3</v>
      </c>
    </row>
    <row r="44" spans="1:33" s="34" customFormat="1" x14ac:dyDescent="0.25">
      <c r="A44" s="33" t="s">
        <v>139</v>
      </c>
      <c r="B44" s="39" t="s">
        <v>41</v>
      </c>
      <c r="C44" s="174" t="s">
        <v>54</v>
      </c>
      <c r="D44" s="175" t="s">
        <v>54</v>
      </c>
      <c r="E44" s="175" t="s">
        <v>54</v>
      </c>
      <c r="F44" s="175" t="s">
        <v>54</v>
      </c>
      <c r="G44" s="175" t="s">
        <v>54</v>
      </c>
      <c r="H44" s="175" t="s">
        <v>54</v>
      </c>
      <c r="I44" s="175" t="s">
        <v>54</v>
      </c>
      <c r="J44" s="175" t="s">
        <v>54</v>
      </c>
      <c r="K44" s="175" t="s">
        <v>54</v>
      </c>
      <c r="L44" s="175" t="s">
        <v>54</v>
      </c>
      <c r="M44" s="175" t="s">
        <v>54</v>
      </c>
      <c r="N44" s="175" t="s">
        <v>54</v>
      </c>
      <c r="O44" s="175" t="s">
        <v>54</v>
      </c>
      <c r="P44" s="175" t="s">
        <v>54</v>
      </c>
      <c r="Q44" s="175" t="s">
        <v>54</v>
      </c>
      <c r="R44" s="175" t="s">
        <v>54</v>
      </c>
      <c r="S44" s="175" t="s">
        <v>54</v>
      </c>
      <c r="T44" s="175" t="s">
        <v>54</v>
      </c>
      <c r="U44" s="175" t="s">
        <v>54</v>
      </c>
      <c r="V44" s="175" t="s">
        <v>54</v>
      </c>
      <c r="W44" s="175" t="s">
        <v>54</v>
      </c>
      <c r="X44" s="175" t="s">
        <v>54</v>
      </c>
      <c r="Y44" s="175" t="s">
        <v>54</v>
      </c>
      <c r="Z44" s="175" t="s">
        <v>54</v>
      </c>
      <c r="AA44" s="175" t="s">
        <v>54</v>
      </c>
      <c r="AB44" s="175" t="s">
        <v>54</v>
      </c>
      <c r="AC44" s="175" t="s">
        <v>54</v>
      </c>
      <c r="AD44" s="175" t="s">
        <v>54</v>
      </c>
      <c r="AE44" s="175" t="s">
        <v>54</v>
      </c>
      <c r="AF44" s="176" t="s">
        <v>54</v>
      </c>
      <c r="AG44" s="177" t="s">
        <v>3</v>
      </c>
    </row>
    <row r="45" spans="1:33" s="34" customFormat="1" x14ac:dyDescent="0.25">
      <c r="A45" s="33" t="s">
        <v>140</v>
      </c>
      <c r="B45" s="39" t="s">
        <v>42</v>
      </c>
      <c r="C45" s="174" t="s">
        <v>54</v>
      </c>
      <c r="D45" s="175" t="s">
        <v>54</v>
      </c>
      <c r="E45" s="175" t="s">
        <v>54</v>
      </c>
      <c r="F45" s="175" t="s">
        <v>54</v>
      </c>
      <c r="G45" s="175" t="s">
        <v>54</v>
      </c>
      <c r="H45" s="175" t="s">
        <v>54</v>
      </c>
      <c r="I45" s="175" t="s">
        <v>54</v>
      </c>
      <c r="J45" s="175" t="s">
        <v>54</v>
      </c>
      <c r="K45" s="175" t="s">
        <v>54</v>
      </c>
      <c r="L45" s="175" t="s">
        <v>54</v>
      </c>
      <c r="M45" s="175" t="s">
        <v>54</v>
      </c>
      <c r="N45" s="175" t="s">
        <v>54</v>
      </c>
      <c r="O45" s="175" t="s">
        <v>54</v>
      </c>
      <c r="P45" s="175" t="s">
        <v>54</v>
      </c>
      <c r="Q45" s="175" t="s">
        <v>54</v>
      </c>
      <c r="R45" s="175" t="s">
        <v>54</v>
      </c>
      <c r="S45" s="175" t="s">
        <v>54</v>
      </c>
      <c r="T45" s="175" t="s">
        <v>54</v>
      </c>
      <c r="U45" s="175" t="s">
        <v>54</v>
      </c>
      <c r="V45" s="175" t="s">
        <v>54</v>
      </c>
      <c r="W45" s="175" t="s">
        <v>54</v>
      </c>
      <c r="X45" s="175" t="s">
        <v>54</v>
      </c>
      <c r="Y45" s="175" t="s">
        <v>54</v>
      </c>
      <c r="Z45" s="175" t="s">
        <v>54</v>
      </c>
      <c r="AA45" s="175" t="s">
        <v>54</v>
      </c>
      <c r="AB45" s="175" t="s">
        <v>54</v>
      </c>
      <c r="AC45" s="175" t="s">
        <v>54</v>
      </c>
      <c r="AD45" s="175" t="s">
        <v>54</v>
      </c>
      <c r="AE45" s="175" t="s">
        <v>54</v>
      </c>
      <c r="AF45" s="176" t="s">
        <v>54</v>
      </c>
      <c r="AG45" s="177" t="s">
        <v>3</v>
      </c>
    </row>
    <row r="46" spans="1:33" s="34" customFormat="1" x14ac:dyDescent="0.25">
      <c r="A46" s="33" t="s">
        <v>141</v>
      </c>
      <c r="B46" s="39" t="s">
        <v>43</v>
      </c>
      <c r="C46" s="182">
        <v>52224.235400289013</v>
      </c>
      <c r="D46" s="183">
        <v>52224.235400289013</v>
      </c>
      <c r="E46" s="183">
        <v>50135.70145555128</v>
      </c>
      <c r="F46" s="183">
        <v>51109.662345000375</v>
      </c>
      <c r="G46" s="183">
        <v>49262.899898969648</v>
      </c>
      <c r="H46" s="183">
        <v>49348.254413283605</v>
      </c>
      <c r="I46" s="183">
        <v>49589.518615184352</v>
      </c>
      <c r="J46" s="183">
        <v>47485.936144162748</v>
      </c>
      <c r="K46" s="183">
        <v>48602.425307615835</v>
      </c>
      <c r="L46" s="183">
        <v>51238.311792259039</v>
      </c>
      <c r="M46" s="183">
        <v>50717.625127906875</v>
      </c>
      <c r="N46" s="183">
        <v>59119.502034155877</v>
      </c>
      <c r="O46" s="183">
        <v>54225.788170807857</v>
      </c>
      <c r="P46" s="183">
        <v>50752.582644800372</v>
      </c>
      <c r="Q46" s="183">
        <v>50898.304554411232</v>
      </c>
      <c r="R46" s="183">
        <v>51806.616290279548</v>
      </c>
      <c r="S46" s="183">
        <v>53397.13668751395</v>
      </c>
      <c r="T46" s="183">
        <v>53815.156866878933</v>
      </c>
      <c r="U46" s="183">
        <v>53277.063548318431</v>
      </c>
      <c r="V46" s="183">
        <v>52581.205124250919</v>
      </c>
      <c r="W46" s="183">
        <v>50308.431570345419</v>
      </c>
      <c r="X46" s="183">
        <v>52413.215725176982</v>
      </c>
      <c r="Y46" s="183">
        <v>49685.972308176424</v>
      </c>
      <c r="Z46" s="183">
        <v>50578.010038609922</v>
      </c>
      <c r="AA46" s="183">
        <v>51182.342442319648</v>
      </c>
      <c r="AB46" s="183">
        <v>48708.111656897403</v>
      </c>
      <c r="AC46" s="183">
        <v>46443.19964049181</v>
      </c>
      <c r="AD46" s="183">
        <v>46744.14044481876</v>
      </c>
      <c r="AE46" s="183">
        <v>46649.081438750974</v>
      </c>
      <c r="AF46" s="184">
        <v>45140.409125646831</v>
      </c>
      <c r="AG46" s="177">
        <v>-0.1356425081257002</v>
      </c>
    </row>
    <row r="47" spans="1:33" s="34" customFormat="1" x14ac:dyDescent="0.25">
      <c r="A47" s="33" t="s">
        <v>142</v>
      </c>
      <c r="B47" s="39" t="s">
        <v>44</v>
      </c>
      <c r="C47" s="174" t="s">
        <v>54</v>
      </c>
      <c r="D47" s="175" t="s">
        <v>54</v>
      </c>
      <c r="E47" s="175" t="s">
        <v>54</v>
      </c>
      <c r="F47" s="175" t="s">
        <v>54</v>
      </c>
      <c r="G47" s="175" t="s">
        <v>54</v>
      </c>
      <c r="H47" s="175" t="s">
        <v>54</v>
      </c>
      <c r="I47" s="175" t="s">
        <v>54</v>
      </c>
      <c r="J47" s="175" t="s">
        <v>54</v>
      </c>
      <c r="K47" s="175" t="s">
        <v>54</v>
      </c>
      <c r="L47" s="175" t="s">
        <v>54</v>
      </c>
      <c r="M47" s="175" t="s">
        <v>54</v>
      </c>
      <c r="N47" s="175" t="s">
        <v>54</v>
      </c>
      <c r="O47" s="175" t="s">
        <v>54</v>
      </c>
      <c r="P47" s="175" t="s">
        <v>54</v>
      </c>
      <c r="Q47" s="175" t="s">
        <v>54</v>
      </c>
      <c r="R47" s="175" t="s">
        <v>54</v>
      </c>
      <c r="S47" s="175" t="s">
        <v>54</v>
      </c>
      <c r="T47" s="175" t="s">
        <v>54</v>
      </c>
      <c r="U47" s="175" t="s">
        <v>54</v>
      </c>
      <c r="V47" s="175" t="s">
        <v>54</v>
      </c>
      <c r="W47" s="175" t="s">
        <v>54</v>
      </c>
      <c r="X47" s="175" t="s">
        <v>54</v>
      </c>
      <c r="Y47" s="175" t="s">
        <v>54</v>
      </c>
      <c r="Z47" s="175" t="s">
        <v>54</v>
      </c>
      <c r="AA47" s="175" t="s">
        <v>54</v>
      </c>
      <c r="AB47" s="175" t="s">
        <v>54</v>
      </c>
      <c r="AC47" s="175" t="s">
        <v>54</v>
      </c>
      <c r="AD47" s="175" t="s">
        <v>54</v>
      </c>
      <c r="AE47" s="175" t="s">
        <v>54</v>
      </c>
      <c r="AF47" s="176" t="s">
        <v>54</v>
      </c>
      <c r="AG47" s="177" t="s">
        <v>3</v>
      </c>
    </row>
    <row r="48" spans="1:33" s="34" customFormat="1" x14ac:dyDescent="0.25">
      <c r="A48" s="33" t="s">
        <v>143</v>
      </c>
      <c r="B48" s="39" t="s">
        <v>45</v>
      </c>
      <c r="C48" s="174" t="s">
        <v>54</v>
      </c>
      <c r="D48" s="175" t="s">
        <v>54</v>
      </c>
      <c r="E48" s="175" t="s">
        <v>54</v>
      </c>
      <c r="F48" s="175" t="s">
        <v>54</v>
      </c>
      <c r="G48" s="175" t="s">
        <v>54</v>
      </c>
      <c r="H48" s="175" t="s">
        <v>54</v>
      </c>
      <c r="I48" s="175" t="s">
        <v>54</v>
      </c>
      <c r="J48" s="175" t="s">
        <v>54</v>
      </c>
      <c r="K48" s="175" t="s">
        <v>54</v>
      </c>
      <c r="L48" s="175" t="s">
        <v>54</v>
      </c>
      <c r="M48" s="175" t="s">
        <v>54</v>
      </c>
      <c r="N48" s="175" t="s">
        <v>54</v>
      </c>
      <c r="O48" s="175" t="s">
        <v>54</v>
      </c>
      <c r="P48" s="175" t="s">
        <v>54</v>
      </c>
      <c r="Q48" s="175" t="s">
        <v>54</v>
      </c>
      <c r="R48" s="175" t="s">
        <v>54</v>
      </c>
      <c r="S48" s="175" t="s">
        <v>54</v>
      </c>
      <c r="T48" s="175" t="s">
        <v>54</v>
      </c>
      <c r="U48" s="175" t="s">
        <v>54</v>
      </c>
      <c r="V48" s="175" t="s">
        <v>54</v>
      </c>
      <c r="W48" s="175" t="s">
        <v>54</v>
      </c>
      <c r="X48" s="175" t="s">
        <v>54</v>
      </c>
      <c r="Y48" s="175" t="s">
        <v>54</v>
      </c>
      <c r="Z48" s="175" t="s">
        <v>54</v>
      </c>
      <c r="AA48" s="175" t="s">
        <v>54</v>
      </c>
      <c r="AB48" s="175" t="s">
        <v>54</v>
      </c>
      <c r="AC48" s="175" t="s">
        <v>54</v>
      </c>
      <c r="AD48" s="175" t="s">
        <v>54</v>
      </c>
      <c r="AE48" s="175" t="s">
        <v>54</v>
      </c>
      <c r="AF48" s="176" t="s">
        <v>54</v>
      </c>
      <c r="AG48" s="177" t="s">
        <v>3</v>
      </c>
    </row>
    <row r="49" spans="1:33" s="34" customFormat="1" x14ac:dyDescent="0.25">
      <c r="A49" s="33" t="s">
        <v>144</v>
      </c>
      <c r="B49" s="39" t="s">
        <v>46</v>
      </c>
      <c r="C49" s="174" t="s">
        <v>54</v>
      </c>
      <c r="D49" s="175" t="s">
        <v>54</v>
      </c>
      <c r="E49" s="175" t="s">
        <v>54</v>
      </c>
      <c r="F49" s="175" t="s">
        <v>54</v>
      </c>
      <c r="G49" s="175" t="s">
        <v>54</v>
      </c>
      <c r="H49" s="175" t="s">
        <v>54</v>
      </c>
      <c r="I49" s="175" t="s">
        <v>54</v>
      </c>
      <c r="J49" s="175" t="s">
        <v>54</v>
      </c>
      <c r="K49" s="175" t="s">
        <v>54</v>
      </c>
      <c r="L49" s="175" t="s">
        <v>54</v>
      </c>
      <c r="M49" s="175" t="s">
        <v>54</v>
      </c>
      <c r="N49" s="175" t="s">
        <v>54</v>
      </c>
      <c r="O49" s="175" t="s">
        <v>54</v>
      </c>
      <c r="P49" s="175" t="s">
        <v>54</v>
      </c>
      <c r="Q49" s="175" t="s">
        <v>54</v>
      </c>
      <c r="R49" s="175" t="s">
        <v>54</v>
      </c>
      <c r="S49" s="175" t="s">
        <v>54</v>
      </c>
      <c r="T49" s="175" t="s">
        <v>54</v>
      </c>
      <c r="U49" s="175" t="s">
        <v>54</v>
      </c>
      <c r="V49" s="175" t="s">
        <v>54</v>
      </c>
      <c r="W49" s="175" t="s">
        <v>54</v>
      </c>
      <c r="X49" s="175" t="s">
        <v>54</v>
      </c>
      <c r="Y49" s="175" t="s">
        <v>54</v>
      </c>
      <c r="Z49" s="175" t="s">
        <v>54</v>
      </c>
      <c r="AA49" s="175" t="s">
        <v>54</v>
      </c>
      <c r="AB49" s="175" t="s">
        <v>54</v>
      </c>
      <c r="AC49" s="175" t="s">
        <v>54</v>
      </c>
      <c r="AD49" s="175" t="s">
        <v>54</v>
      </c>
      <c r="AE49" s="175" t="s">
        <v>54</v>
      </c>
      <c r="AF49" s="176" t="s">
        <v>54</v>
      </c>
      <c r="AG49" s="177" t="s">
        <v>3</v>
      </c>
    </row>
    <row r="50" spans="1:33" s="34" customFormat="1" ht="15.75" thickBot="1" x14ac:dyDescent="0.3">
      <c r="A50" s="35" t="s">
        <v>145</v>
      </c>
      <c r="B50" s="65" t="s">
        <v>47</v>
      </c>
      <c r="C50" s="178" t="s">
        <v>54</v>
      </c>
      <c r="D50" s="179" t="s">
        <v>54</v>
      </c>
      <c r="E50" s="179" t="s">
        <v>54</v>
      </c>
      <c r="F50" s="179" t="s">
        <v>54</v>
      </c>
      <c r="G50" s="179" t="s">
        <v>54</v>
      </c>
      <c r="H50" s="179" t="s">
        <v>54</v>
      </c>
      <c r="I50" s="179" t="s">
        <v>54</v>
      </c>
      <c r="J50" s="179" t="s">
        <v>54</v>
      </c>
      <c r="K50" s="179" t="s">
        <v>54</v>
      </c>
      <c r="L50" s="179" t="s">
        <v>54</v>
      </c>
      <c r="M50" s="179" t="s">
        <v>54</v>
      </c>
      <c r="N50" s="179" t="s">
        <v>54</v>
      </c>
      <c r="O50" s="179" t="s">
        <v>54</v>
      </c>
      <c r="P50" s="179" t="s">
        <v>54</v>
      </c>
      <c r="Q50" s="179" t="s">
        <v>54</v>
      </c>
      <c r="R50" s="179" t="s">
        <v>54</v>
      </c>
      <c r="S50" s="179" t="s">
        <v>54</v>
      </c>
      <c r="T50" s="179" t="s">
        <v>54</v>
      </c>
      <c r="U50" s="179" t="s">
        <v>54</v>
      </c>
      <c r="V50" s="179" t="s">
        <v>54</v>
      </c>
      <c r="W50" s="179" t="s">
        <v>54</v>
      </c>
      <c r="X50" s="179" t="s">
        <v>54</v>
      </c>
      <c r="Y50" s="179" t="s">
        <v>54</v>
      </c>
      <c r="Z50" s="179" t="s">
        <v>54</v>
      </c>
      <c r="AA50" s="179" t="s">
        <v>54</v>
      </c>
      <c r="AB50" s="179" t="s">
        <v>54</v>
      </c>
      <c r="AC50" s="179" t="s">
        <v>54</v>
      </c>
      <c r="AD50" s="179" t="s">
        <v>54</v>
      </c>
      <c r="AE50" s="179" t="s">
        <v>54</v>
      </c>
      <c r="AF50" s="180" t="s">
        <v>54</v>
      </c>
      <c r="AG50" s="181" t="s">
        <v>3</v>
      </c>
    </row>
    <row r="52" spans="1:33" x14ac:dyDescent="0.25">
      <c r="B52" t="s">
        <v>48</v>
      </c>
    </row>
    <row r="53" spans="1:33" x14ac:dyDescent="0.25">
      <c r="B53" t="s">
        <v>241</v>
      </c>
      <c r="C53" s="30" t="s">
        <v>317</v>
      </c>
      <c r="D53" s="5"/>
    </row>
    <row r="54" spans="1:33" x14ac:dyDescent="0.25">
      <c r="B54" t="s">
        <v>250</v>
      </c>
      <c r="C54" s="27"/>
      <c r="D54" s="29" t="s">
        <v>179</v>
      </c>
    </row>
    <row r="55" spans="1:33" x14ac:dyDescent="0.25">
      <c r="B55"/>
    </row>
    <row r="56" spans="1:33" x14ac:dyDescent="0.25">
      <c r="B56" s="58" t="s">
        <v>251</v>
      </c>
      <c r="C56" s="30"/>
    </row>
    <row r="57" spans="1:33" x14ac:dyDescent="0.25">
      <c r="B57"/>
    </row>
    <row r="58" spans="1:33" x14ac:dyDescent="0.25">
      <c r="B58"/>
    </row>
  </sheetData>
  <phoneticPr fontId="2"/>
  <hyperlinks>
    <hyperlink ref="D54" r:id="rId1" xr:uid="{00000000-0004-0000-05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C5D9F1"/>
    <pageSetUpPr fitToPage="1"/>
  </sheetPr>
  <dimension ref="A1:AG56"/>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71" customWidth="1"/>
    <col min="30" max="30" width="9.7109375" style="1" customWidth="1"/>
    <col min="31" max="31" width="9.7109375" style="71" customWidth="1"/>
    <col min="32" max="32" width="9.7109375" style="1" customWidth="1"/>
    <col min="33" max="33" width="14.5703125" style="45" customWidth="1"/>
    <col min="34" max="16384" width="9.140625" style="1"/>
  </cols>
  <sheetData>
    <row r="1" spans="1:33" ht="15.75" customHeight="1" x14ac:dyDescent="0.35">
      <c r="A1" s="99" t="s">
        <v>334</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69</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12" t="s">
        <v>100</v>
      </c>
    </row>
    <row r="5" spans="1:33" hidden="1" x14ac:dyDescent="0.25">
      <c r="A5" s="59"/>
      <c r="B5" s="86" t="s">
        <v>0</v>
      </c>
      <c r="C5" s="90" t="s">
        <v>1</v>
      </c>
      <c r="D5" s="92" t="s">
        <v>213</v>
      </c>
      <c r="E5" s="92" t="s">
        <v>214</v>
      </c>
      <c r="F5" s="92" t="s">
        <v>215</v>
      </c>
      <c r="G5" s="92" t="s">
        <v>216</v>
      </c>
      <c r="H5" s="92" t="s">
        <v>217</v>
      </c>
      <c r="I5" s="92" t="s">
        <v>218</v>
      </c>
      <c r="J5" s="92" t="s">
        <v>219</v>
      </c>
      <c r="K5" s="92" t="s">
        <v>220</v>
      </c>
      <c r="L5" s="92" t="s">
        <v>221</v>
      </c>
      <c r="M5" s="92" t="s">
        <v>222</v>
      </c>
      <c r="N5" s="92" t="s">
        <v>223</v>
      </c>
      <c r="O5" s="92" t="s">
        <v>224</v>
      </c>
      <c r="P5" s="92" t="s">
        <v>225</v>
      </c>
      <c r="Q5" s="92" t="s">
        <v>226</v>
      </c>
      <c r="R5" s="92" t="s">
        <v>227</v>
      </c>
      <c r="S5" s="92" t="s">
        <v>228</v>
      </c>
      <c r="T5" s="92" t="s">
        <v>229</v>
      </c>
      <c r="U5" s="92" t="s">
        <v>230</v>
      </c>
      <c r="V5" s="92" t="s">
        <v>231</v>
      </c>
      <c r="W5" s="92" t="s">
        <v>232</v>
      </c>
      <c r="X5" s="92" t="s">
        <v>233</v>
      </c>
      <c r="Y5" s="92" t="s">
        <v>234</v>
      </c>
      <c r="Z5" s="92" t="s">
        <v>235</v>
      </c>
      <c r="AA5" s="92" t="s">
        <v>236</v>
      </c>
      <c r="AB5" s="92" t="s">
        <v>237</v>
      </c>
      <c r="AC5" s="92"/>
      <c r="AD5" s="92" t="s">
        <v>238</v>
      </c>
      <c r="AE5" s="92"/>
      <c r="AF5" s="90" t="s">
        <v>239</v>
      </c>
      <c r="AG5" s="91" t="s">
        <v>240</v>
      </c>
    </row>
    <row r="6" spans="1:33" s="34" customFormat="1" x14ac:dyDescent="0.25">
      <c r="A6" s="33" t="s">
        <v>104</v>
      </c>
      <c r="B6" s="69" t="s">
        <v>2</v>
      </c>
      <c r="C6" s="185" t="s">
        <v>55</v>
      </c>
      <c r="D6" s="185" t="s">
        <v>55</v>
      </c>
      <c r="E6" s="185" t="s">
        <v>55</v>
      </c>
      <c r="F6" s="185" t="s">
        <v>55</v>
      </c>
      <c r="G6" s="185" t="s">
        <v>55</v>
      </c>
      <c r="H6" s="185" t="s">
        <v>55</v>
      </c>
      <c r="I6" s="185" t="s">
        <v>55</v>
      </c>
      <c r="J6" s="185" t="s">
        <v>55</v>
      </c>
      <c r="K6" s="185" t="s">
        <v>55</v>
      </c>
      <c r="L6" s="185" t="s">
        <v>55</v>
      </c>
      <c r="M6" s="185" t="s">
        <v>55</v>
      </c>
      <c r="N6" s="185" t="s">
        <v>55</v>
      </c>
      <c r="O6" s="185" t="s">
        <v>55</v>
      </c>
      <c r="P6" s="185" t="s">
        <v>55</v>
      </c>
      <c r="Q6" s="185" t="s">
        <v>55</v>
      </c>
      <c r="R6" s="185" t="s">
        <v>55</v>
      </c>
      <c r="S6" s="185" t="s">
        <v>55</v>
      </c>
      <c r="T6" s="185" t="s">
        <v>55</v>
      </c>
      <c r="U6" s="185" t="s">
        <v>55</v>
      </c>
      <c r="V6" s="185" t="s">
        <v>55</v>
      </c>
      <c r="W6" s="185" t="s">
        <v>55</v>
      </c>
      <c r="X6" s="185" t="s">
        <v>55</v>
      </c>
      <c r="Y6" s="185" t="s">
        <v>55</v>
      </c>
      <c r="Z6" s="185" t="s">
        <v>55</v>
      </c>
      <c r="AA6" s="185" t="s">
        <v>55</v>
      </c>
      <c r="AB6" s="185" t="s">
        <v>55</v>
      </c>
      <c r="AC6" s="185" t="s">
        <v>55</v>
      </c>
      <c r="AD6" s="185" t="s">
        <v>55</v>
      </c>
      <c r="AE6" s="185" t="s">
        <v>55</v>
      </c>
      <c r="AF6" s="185" t="s">
        <v>55</v>
      </c>
      <c r="AG6" s="186" t="s">
        <v>3</v>
      </c>
    </row>
    <row r="7" spans="1:33" s="34" customFormat="1" x14ac:dyDescent="0.25">
      <c r="A7" s="33" t="s">
        <v>105</v>
      </c>
      <c r="B7" s="69" t="s">
        <v>4</v>
      </c>
      <c r="C7" s="185" t="s">
        <v>68</v>
      </c>
      <c r="D7" s="185" t="s">
        <v>68</v>
      </c>
      <c r="E7" s="185" t="s">
        <v>68</v>
      </c>
      <c r="F7" s="185" t="s">
        <v>68</v>
      </c>
      <c r="G7" s="185" t="s">
        <v>68</v>
      </c>
      <c r="H7" s="185" t="s">
        <v>68</v>
      </c>
      <c r="I7" s="185" t="s">
        <v>68</v>
      </c>
      <c r="J7" s="185" t="s">
        <v>68</v>
      </c>
      <c r="K7" s="185" t="s">
        <v>68</v>
      </c>
      <c r="L7" s="185" t="s">
        <v>68</v>
      </c>
      <c r="M7" s="185" t="s">
        <v>68</v>
      </c>
      <c r="N7" s="185" t="s">
        <v>68</v>
      </c>
      <c r="O7" s="185" t="s">
        <v>68</v>
      </c>
      <c r="P7" s="185" t="s">
        <v>68</v>
      </c>
      <c r="Q7" s="185" t="s">
        <v>68</v>
      </c>
      <c r="R7" s="185" t="s">
        <v>68</v>
      </c>
      <c r="S7" s="185" t="s">
        <v>68</v>
      </c>
      <c r="T7" s="185" t="s">
        <v>68</v>
      </c>
      <c r="U7" s="185" t="s">
        <v>68</v>
      </c>
      <c r="V7" s="185" t="s">
        <v>68</v>
      </c>
      <c r="W7" s="185" t="s">
        <v>68</v>
      </c>
      <c r="X7" s="185" t="s">
        <v>68</v>
      </c>
      <c r="Y7" s="185" t="s">
        <v>68</v>
      </c>
      <c r="Z7" s="185" t="s">
        <v>68</v>
      </c>
      <c r="AA7" s="185" t="s">
        <v>68</v>
      </c>
      <c r="AB7" s="185" t="s">
        <v>68</v>
      </c>
      <c r="AC7" s="185" t="s">
        <v>68</v>
      </c>
      <c r="AD7" s="185" t="s">
        <v>68</v>
      </c>
      <c r="AE7" s="185" t="s">
        <v>68</v>
      </c>
      <c r="AF7" s="185" t="s">
        <v>68</v>
      </c>
      <c r="AG7" s="186" t="s">
        <v>3</v>
      </c>
    </row>
    <row r="8" spans="1:33" s="34" customFormat="1" x14ac:dyDescent="0.25">
      <c r="A8" s="33" t="s">
        <v>106</v>
      </c>
      <c r="B8" s="69" t="s">
        <v>5</v>
      </c>
      <c r="C8" s="185" t="s">
        <v>58</v>
      </c>
      <c r="D8" s="185" t="s">
        <v>58</v>
      </c>
      <c r="E8" s="185" t="s">
        <v>58</v>
      </c>
      <c r="F8" s="185" t="s">
        <v>58</v>
      </c>
      <c r="G8" s="185" t="s">
        <v>58</v>
      </c>
      <c r="H8" s="185" t="s">
        <v>58</v>
      </c>
      <c r="I8" s="185" t="s">
        <v>58</v>
      </c>
      <c r="J8" s="185" t="s">
        <v>58</v>
      </c>
      <c r="K8" s="185" t="s">
        <v>58</v>
      </c>
      <c r="L8" s="185" t="s">
        <v>58</v>
      </c>
      <c r="M8" s="185" t="s">
        <v>58</v>
      </c>
      <c r="N8" s="185" t="s">
        <v>58</v>
      </c>
      <c r="O8" s="185" t="s">
        <v>58</v>
      </c>
      <c r="P8" s="185" t="s">
        <v>58</v>
      </c>
      <c r="Q8" s="185" t="s">
        <v>58</v>
      </c>
      <c r="R8" s="185" t="s">
        <v>58</v>
      </c>
      <c r="S8" s="185" t="s">
        <v>58</v>
      </c>
      <c r="T8" s="185" t="s">
        <v>58</v>
      </c>
      <c r="U8" s="185" t="s">
        <v>58</v>
      </c>
      <c r="V8" s="185" t="s">
        <v>58</v>
      </c>
      <c r="W8" s="185" t="s">
        <v>58</v>
      </c>
      <c r="X8" s="185" t="s">
        <v>58</v>
      </c>
      <c r="Y8" s="185" t="s">
        <v>58</v>
      </c>
      <c r="Z8" s="185" t="s">
        <v>58</v>
      </c>
      <c r="AA8" s="185" t="s">
        <v>58</v>
      </c>
      <c r="AB8" s="185" t="s">
        <v>58</v>
      </c>
      <c r="AC8" s="185" t="s">
        <v>58</v>
      </c>
      <c r="AD8" s="185" t="s">
        <v>58</v>
      </c>
      <c r="AE8" s="185" t="s">
        <v>58</v>
      </c>
      <c r="AF8" s="185" t="s">
        <v>58</v>
      </c>
      <c r="AG8" s="186" t="s">
        <v>3</v>
      </c>
    </row>
    <row r="9" spans="1:33" s="34" customFormat="1" x14ac:dyDescent="0.25">
      <c r="A9" s="33" t="s">
        <v>107</v>
      </c>
      <c r="B9" s="69" t="s">
        <v>6</v>
      </c>
      <c r="C9" s="185" t="s">
        <v>55</v>
      </c>
      <c r="D9" s="185" t="s">
        <v>55</v>
      </c>
      <c r="E9" s="185" t="s">
        <v>55</v>
      </c>
      <c r="F9" s="185" t="s">
        <v>55</v>
      </c>
      <c r="G9" s="185" t="s">
        <v>55</v>
      </c>
      <c r="H9" s="185" t="s">
        <v>55</v>
      </c>
      <c r="I9" s="185" t="s">
        <v>55</v>
      </c>
      <c r="J9" s="185" t="s">
        <v>55</v>
      </c>
      <c r="K9" s="185" t="s">
        <v>55</v>
      </c>
      <c r="L9" s="185" t="s">
        <v>55</v>
      </c>
      <c r="M9" s="185" t="s">
        <v>55</v>
      </c>
      <c r="N9" s="185" t="s">
        <v>55</v>
      </c>
      <c r="O9" s="185" t="s">
        <v>55</v>
      </c>
      <c r="P9" s="185" t="s">
        <v>55</v>
      </c>
      <c r="Q9" s="185" t="s">
        <v>55</v>
      </c>
      <c r="R9" s="185" t="s">
        <v>55</v>
      </c>
      <c r="S9" s="185" t="s">
        <v>55</v>
      </c>
      <c r="T9" s="185" t="s">
        <v>55</v>
      </c>
      <c r="U9" s="185" t="s">
        <v>55</v>
      </c>
      <c r="V9" s="185" t="s">
        <v>55</v>
      </c>
      <c r="W9" s="185" t="s">
        <v>55</v>
      </c>
      <c r="X9" s="185" t="s">
        <v>55</v>
      </c>
      <c r="Y9" s="185" t="s">
        <v>55</v>
      </c>
      <c r="Z9" s="185" t="s">
        <v>55</v>
      </c>
      <c r="AA9" s="185" t="s">
        <v>55</v>
      </c>
      <c r="AB9" s="185" t="s">
        <v>55</v>
      </c>
      <c r="AC9" s="185" t="s">
        <v>55</v>
      </c>
      <c r="AD9" s="185" t="s">
        <v>55</v>
      </c>
      <c r="AE9" s="185" t="s">
        <v>55</v>
      </c>
      <c r="AF9" s="185" t="s">
        <v>55</v>
      </c>
      <c r="AG9" s="186" t="s">
        <v>3</v>
      </c>
    </row>
    <row r="10" spans="1:33" s="34" customFormat="1" x14ac:dyDescent="0.25">
      <c r="A10" s="33" t="s">
        <v>108</v>
      </c>
      <c r="B10" s="69" t="s">
        <v>7</v>
      </c>
      <c r="C10" s="185" t="s">
        <v>58</v>
      </c>
      <c r="D10" s="185" t="s">
        <v>58</v>
      </c>
      <c r="E10" s="185" t="s">
        <v>58</v>
      </c>
      <c r="F10" s="185" t="s">
        <v>58</v>
      </c>
      <c r="G10" s="185" t="s">
        <v>58</v>
      </c>
      <c r="H10" s="185" t="s">
        <v>58</v>
      </c>
      <c r="I10" s="185" t="s">
        <v>58</v>
      </c>
      <c r="J10" s="185" t="s">
        <v>58</v>
      </c>
      <c r="K10" s="185" t="s">
        <v>58</v>
      </c>
      <c r="L10" s="185" t="s">
        <v>58</v>
      </c>
      <c r="M10" s="185" t="s">
        <v>58</v>
      </c>
      <c r="N10" s="185" t="s">
        <v>58</v>
      </c>
      <c r="O10" s="185" t="s">
        <v>58</v>
      </c>
      <c r="P10" s="185" t="s">
        <v>58</v>
      </c>
      <c r="Q10" s="185" t="s">
        <v>58</v>
      </c>
      <c r="R10" s="185" t="s">
        <v>58</v>
      </c>
      <c r="S10" s="185" t="s">
        <v>58</v>
      </c>
      <c r="T10" s="185" t="s">
        <v>58</v>
      </c>
      <c r="U10" s="185" t="s">
        <v>58</v>
      </c>
      <c r="V10" s="185" t="s">
        <v>58</v>
      </c>
      <c r="W10" s="185" t="s">
        <v>58</v>
      </c>
      <c r="X10" s="185" t="s">
        <v>58</v>
      </c>
      <c r="Y10" s="185" t="s">
        <v>58</v>
      </c>
      <c r="Z10" s="185" t="s">
        <v>58</v>
      </c>
      <c r="AA10" s="185" t="s">
        <v>58</v>
      </c>
      <c r="AB10" s="185" t="s">
        <v>58</v>
      </c>
      <c r="AC10" s="185" t="s">
        <v>58</v>
      </c>
      <c r="AD10" s="185" t="s">
        <v>58</v>
      </c>
      <c r="AE10" s="185" t="s">
        <v>58</v>
      </c>
      <c r="AF10" s="185" t="s">
        <v>58</v>
      </c>
      <c r="AG10" s="186" t="s">
        <v>3</v>
      </c>
    </row>
    <row r="11" spans="1:33" s="34" customFormat="1" x14ac:dyDescent="0.25">
      <c r="A11" s="33" t="s">
        <v>109</v>
      </c>
      <c r="B11" s="69" t="s">
        <v>8</v>
      </c>
      <c r="C11" s="187">
        <v>786.16755699999999</v>
      </c>
      <c r="D11" s="187">
        <v>786.16755699999999</v>
      </c>
      <c r="E11" s="187">
        <v>678.39315899999997</v>
      </c>
      <c r="F11" s="187">
        <v>914.59022300000004</v>
      </c>
      <c r="G11" s="187">
        <v>1036.479787</v>
      </c>
      <c r="H11" s="187">
        <v>932.31691000000001</v>
      </c>
      <c r="I11" s="187">
        <v>1052.0646409999999</v>
      </c>
      <c r="J11" s="187">
        <v>999.10909700000002</v>
      </c>
      <c r="K11" s="187">
        <v>870.94729800000005</v>
      </c>
      <c r="L11" s="187">
        <v>888.20027100000004</v>
      </c>
      <c r="M11" s="187">
        <v>903.25329099999999</v>
      </c>
      <c r="N11" s="187">
        <v>890.36558100000002</v>
      </c>
      <c r="O11" s="187">
        <v>758.45314399999995</v>
      </c>
      <c r="P11" s="187">
        <v>734.88375599999995</v>
      </c>
      <c r="Q11" s="187">
        <v>774.62433899999996</v>
      </c>
      <c r="R11" s="187">
        <v>776.74589300000002</v>
      </c>
      <c r="S11" s="187">
        <v>816.24169900000004</v>
      </c>
      <c r="T11" s="187">
        <v>702.48260700000003</v>
      </c>
      <c r="U11" s="187">
        <v>684.07380899999998</v>
      </c>
      <c r="V11" s="187">
        <v>634.62727800000005</v>
      </c>
      <c r="W11" s="187">
        <v>528.60770100000002</v>
      </c>
      <c r="X11" s="187">
        <v>583.86391500000002</v>
      </c>
      <c r="Y11" s="187">
        <v>576.36352799999997</v>
      </c>
      <c r="Z11" s="187">
        <v>585.151613</v>
      </c>
      <c r="AA11" s="187">
        <v>626.56553799999995</v>
      </c>
      <c r="AB11" s="187">
        <v>556.78800899999999</v>
      </c>
      <c r="AC11" s="187">
        <v>566.48119999999994</v>
      </c>
      <c r="AD11" s="187">
        <v>533.23370699999998</v>
      </c>
      <c r="AE11" s="187">
        <v>514.48075100000005</v>
      </c>
      <c r="AF11" s="187">
        <v>489.78216900000001</v>
      </c>
      <c r="AG11" s="186">
        <v>-0.37700027858056218</v>
      </c>
    </row>
    <row r="12" spans="1:33" s="34" customFormat="1" x14ac:dyDescent="0.25">
      <c r="A12" s="33" t="s">
        <v>110</v>
      </c>
      <c r="B12" s="69" t="s">
        <v>9</v>
      </c>
      <c r="C12" s="185" t="s">
        <v>67</v>
      </c>
      <c r="D12" s="185" t="s">
        <v>67</v>
      </c>
      <c r="E12" s="185" t="s">
        <v>67</v>
      </c>
      <c r="F12" s="185" t="s">
        <v>67</v>
      </c>
      <c r="G12" s="185" t="s">
        <v>67</v>
      </c>
      <c r="H12" s="185" t="s">
        <v>67</v>
      </c>
      <c r="I12" s="185" t="s">
        <v>67</v>
      </c>
      <c r="J12" s="185" t="s">
        <v>67</v>
      </c>
      <c r="K12" s="185" t="s">
        <v>67</v>
      </c>
      <c r="L12" s="185" t="s">
        <v>67</v>
      </c>
      <c r="M12" s="185" t="s">
        <v>67</v>
      </c>
      <c r="N12" s="185" t="s">
        <v>67</v>
      </c>
      <c r="O12" s="185" t="s">
        <v>67</v>
      </c>
      <c r="P12" s="185" t="s">
        <v>67</v>
      </c>
      <c r="Q12" s="185" t="s">
        <v>67</v>
      </c>
      <c r="R12" s="185" t="s">
        <v>67</v>
      </c>
      <c r="S12" s="185" t="s">
        <v>67</v>
      </c>
      <c r="T12" s="185" t="s">
        <v>67</v>
      </c>
      <c r="U12" s="185" t="s">
        <v>67</v>
      </c>
      <c r="V12" s="185" t="s">
        <v>67</v>
      </c>
      <c r="W12" s="185" t="s">
        <v>67</v>
      </c>
      <c r="X12" s="185" t="s">
        <v>67</v>
      </c>
      <c r="Y12" s="185" t="s">
        <v>67</v>
      </c>
      <c r="Z12" s="185" t="s">
        <v>67</v>
      </c>
      <c r="AA12" s="185" t="s">
        <v>67</v>
      </c>
      <c r="AB12" s="185" t="s">
        <v>67</v>
      </c>
      <c r="AC12" s="185" t="s">
        <v>67</v>
      </c>
      <c r="AD12" s="185" t="s">
        <v>66</v>
      </c>
      <c r="AE12" s="185" t="s">
        <v>66</v>
      </c>
      <c r="AF12" s="185" t="s">
        <v>66</v>
      </c>
      <c r="AG12" s="186" t="s">
        <v>3</v>
      </c>
    </row>
    <row r="13" spans="1:33" s="34" customFormat="1" x14ac:dyDescent="0.25">
      <c r="A13" s="33" t="s">
        <v>111</v>
      </c>
      <c r="B13" s="69" t="s">
        <v>10</v>
      </c>
      <c r="C13" s="185" t="s">
        <v>55</v>
      </c>
      <c r="D13" s="185" t="s">
        <v>55</v>
      </c>
      <c r="E13" s="185" t="s">
        <v>55</v>
      </c>
      <c r="F13" s="185" t="s">
        <v>55</v>
      </c>
      <c r="G13" s="185" t="s">
        <v>55</v>
      </c>
      <c r="H13" s="185" t="s">
        <v>55</v>
      </c>
      <c r="I13" s="185" t="s">
        <v>55</v>
      </c>
      <c r="J13" s="185" t="s">
        <v>55</v>
      </c>
      <c r="K13" s="185" t="s">
        <v>55</v>
      </c>
      <c r="L13" s="185" t="s">
        <v>55</v>
      </c>
      <c r="M13" s="185" t="s">
        <v>55</v>
      </c>
      <c r="N13" s="185" t="s">
        <v>55</v>
      </c>
      <c r="O13" s="185" t="s">
        <v>55</v>
      </c>
      <c r="P13" s="185" t="s">
        <v>55</v>
      </c>
      <c r="Q13" s="185" t="s">
        <v>55</v>
      </c>
      <c r="R13" s="185" t="s">
        <v>55</v>
      </c>
      <c r="S13" s="185" t="s">
        <v>55</v>
      </c>
      <c r="T13" s="185" t="s">
        <v>55</v>
      </c>
      <c r="U13" s="185" t="s">
        <v>55</v>
      </c>
      <c r="V13" s="185" t="s">
        <v>55</v>
      </c>
      <c r="W13" s="185" t="s">
        <v>55</v>
      </c>
      <c r="X13" s="185" t="s">
        <v>55</v>
      </c>
      <c r="Y13" s="185" t="s">
        <v>55</v>
      </c>
      <c r="Z13" s="185" t="s">
        <v>55</v>
      </c>
      <c r="AA13" s="185" t="s">
        <v>55</v>
      </c>
      <c r="AB13" s="185" t="s">
        <v>55</v>
      </c>
      <c r="AC13" s="185" t="s">
        <v>55</v>
      </c>
      <c r="AD13" s="185" t="s">
        <v>55</v>
      </c>
      <c r="AE13" s="185" t="s">
        <v>57</v>
      </c>
      <c r="AF13" s="185" t="s">
        <v>57</v>
      </c>
      <c r="AG13" s="186" t="s">
        <v>3</v>
      </c>
    </row>
    <row r="14" spans="1:33" s="34" customFormat="1" x14ac:dyDescent="0.25">
      <c r="A14" s="33" t="s">
        <v>112</v>
      </c>
      <c r="B14" s="69" t="s">
        <v>11</v>
      </c>
      <c r="C14" s="187">
        <v>1864.6168482825794</v>
      </c>
      <c r="D14" s="187">
        <v>1864.6168482825794</v>
      </c>
      <c r="E14" s="187">
        <v>1660.7198548905326</v>
      </c>
      <c r="F14" s="187">
        <v>1568.6722410805105</v>
      </c>
      <c r="G14" s="187">
        <v>1536.7716393312742</v>
      </c>
      <c r="H14" s="187">
        <v>1479.6319105506948</v>
      </c>
      <c r="I14" s="187">
        <v>1437.3785394699585</v>
      </c>
      <c r="J14" s="187">
        <v>1404.0360729053548</v>
      </c>
      <c r="K14" s="187">
        <v>1376.8301235061263</v>
      </c>
      <c r="L14" s="187">
        <v>1332.3280610657164</v>
      </c>
      <c r="M14" s="187">
        <v>1240.1248435312166</v>
      </c>
      <c r="N14" s="187">
        <v>1175.0240759283161</v>
      </c>
      <c r="O14" s="187">
        <v>1130.8211505117524</v>
      </c>
      <c r="P14" s="187">
        <v>1075.4895498244773</v>
      </c>
      <c r="Q14" s="187">
        <v>1059.791508011248</v>
      </c>
      <c r="R14" s="187">
        <v>1018.8701310211046</v>
      </c>
      <c r="S14" s="187">
        <v>1066.457708015623</v>
      </c>
      <c r="T14" s="187">
        <v>1110.6283434988043</v>
      </c>
      <c r="U14" s="187">
        <v>1062.4623872464565</v>
      </c>
      <c r="V14" s="187">
        <v>1040.0477569417767</v>
      </c>
      <c r="W14" s="187">
        <v>970.44132738407893</v>
      </c>
      <c r="X14" s="187">
        <v>977.94192858937504</v>
      </c>
      <c r="Y14" s="187">
        <v>958.11455256079637</v>
      </c>
      <c r="Z14" s="187">
        <v>915.41628542468482</v>
      </c>
      <c r="AA14" s="187">
        <v>814.83621896572447</v>
      </c>
      <c r="AB14" s="187">
        <v>810.41878220035539</v>
      </c>
      <c r="AC14" s="187">
        <v>789.05054972114351</v>
      </c>
      <c r="AD14" s="187">
        <v>761.20210141672419</v>
      </c>
      <c r="AE14" s="187">
        <v>718.00946075873401</v>
      </c>
      <c r="AF14" s="187">
        <v>689.82459531126051</v>
      </c>
      <c r="AG14" s="186">
        <v>-0.63004485562455947</v>
      </c>
    </row>
    <row r="15" spans="1:33" s="34" customFormat="1" x14ac:dyDescent="0.25">
      <c r="A15" s="33" t="s">
        <v>113</v>
      </c>
      <c r="B15" s="69" t="s">
        <v>12</v>
      </c>
      <c r="C15" s="187">
        <v>1133.2259705006106</v>
      </c>
      <c r="D15" s="187">
        <v>1133.2259705006106</v>
      </c>
      <c r="E15" s="187">
        <v>1181.2565051825161</v>
      </c>
      <c r="F15" s="187">
        <v>1149.9454481938521</v>
      </c>
      <c r="G15" s="187">
        <v>1130.4270852801421</v>
      </c>
      <c r="H15" s="187">
        <v>1085.4570432564276</v>
      </c>
      <c r="I15" s="187">
        <v>1064.9913603994708</v>
      </c>
      <c r="J15" s="187">
        <v>1055.4626508169629</v>
      </c>
      <c r="K15" s="187">
        <v>981.78741878210144</v>
      </c>
      <c r="L15" s="187">
        <v>945.44111092338176</v>
      </c>
      <c r="M15" s="187">
        <v>882.97987091975324</v>
      </c>
      <c r="N15" s="187">
        <v>828.90058038790642</v>
      </c>
      <c r="O15" s="187">
        <v>803.74870199208704</v>
      </c>
      <c r="P15" s="187">
        <v>758.04426689289858</v>
      </c>
      <c r="Q15" s="187">
        <v>736.0217096162595</v>
      </c>
      <c r="R15" s="187">
        <v>699.09301197843513</v>
      </c>
      <c r="S15" s="187">
        <v>669.50290541427501</v>
      </c>
      <c r="T15" s="187">
        <v>628.67669820996446</v>
      </c>
      <c r="U15" s="187">
        <v>586.7245646249778</v>
      </c>
      <c r="V15" s="187">
        <v>560.22225539136741</v>
      </c>
      <c r="W15" s="187">
        <v>498.83033969230888</v>
      </c>
      <c r="X15" s="187">
        <v>482.0220586334579</v>
      </c>
      <c r="Y15" s="187">
        <v>415.83217011921215</v>
      </c>
      <c r="Z15" s="187">
        <v>377.95755482783585</v>
      </c>
      <c r="AA15" s="187">
        <v>352.06383097424919</v>
      </c>
      <c r="AB15" s="187">
        <v>322.14941198181208</v>
      </c>
      <c r="AC15" s="187">
        <v>308.86299059657921</v>
      </c>
      <c r="AD15" s="187">
        <v>297.94042273543334</v>
      </c>
      <c r="AE15" s="187">
        <v>292.86708470112853</v>
      </c>
      <c r="AF15" s="187">
        <v>281.04552443406618</v>
      </c>
      <c r="AG15" s="186">
        <v>-0.75199516093872054</v>
      </c>
    </row>
    <row r="16" spans="1:33" s="34" customFormat="1" x14ac:dyDescent="0.25">
      <c r="A16" s="33" t="s">
        <v>114</v>
      </c>
      <c r="B16" s="69" t="s">
        <v>13</v>
      </c>
      <c r="C16" s="185" t="s">
        <v>62</v>
      </c>
      <c r="D16" s="185" t="s">
        <v>62</v>
      </c>
      <c r="E16" s="185" t="s">
        <v>62</v>
      </c>
      <c r="F16" s="185" t="s">
        <v>61</v>
      </c>
      <c r="G16" s="185" t="s">
        <v>62</v>
      </c>
      <c r="H16" s="185" t="s">
        <v>62</v>
      </c>
      <c r="I16" s="185" t="s">
        <v>62</v>
      </c>
      <c r="J16" s="185" t="s">
        <v>62</v>
      </c>
      <c r="K16" s="185" t="s">
        <v>62</v>
      </c>
      <c r="L16" s="185" t="s">
        <v>62</v>
      </c>
      <c r="M16" s="185" t="s">
        <v>62</v>
      </c>
      <c r="N16" s="185" t="s">
        <v>62</v>
      </c>
      <c r="O16" s="185" t="s">
        <v>62</v>
      </c>
      <c r="P16" s="185" t="s">
        <v>62</v>
      </c>
      <c r="Q16" s="185" t="s">
        <v>62</v>
      </c>
      <c r="R16" s="185" t="s">
        <v>62</v>
      </c>
      <c r="S16" s="185" t="s">
        <v>62</v>
      </c>
      <c r="T16" s="185" t="s">
        <v>62</v>
      </c>
      <c r="U16" s="185" t="s">
        <v>62</v>
      </c>
      <c r="V16" s="185" t="s">
        <v>62</v>
      </c>
      <c r="W16" s="185" t="s">
        <v>62</v>
      </c>
      <c r="X16" s="185" t="s">
        <v>62</v>
      </c>
      <c r="Y16" s="185" t="s">
        <v>62</v>
      </c>
      <c r="Z16" s="185" t="s">
        <v>62</v>
      </c>
      <c r="AA16" s="185" t="s">
        <v>62</v>
      </c>
      <c r="AB16" s="185" t="s">
        <v>62</v>
      </c>
      <c r="AC16" s="185" t="s">
        <v>61</v>
      </c>
      <c r="AD16" s="185" t="s">
        <v>61</v>
      </c>
      <c r="AE16" s="185" t="s">
        <v>61</v>
      </c>
      <c r="AF16" s="185" t="s">
        <v>61</v>
      </c>
      <c r="AG16" s="186" t="s">
        <v>3</v>
      </c>
    </row>
    <row r="17" spans="1:33" s="34" customFormat="1" x14ac:dyDescent="0.25">
      <c r="A17" s="33" t="s">
        <v>101</v>
      </c>
      <c r="B17" s="69" t="s">
        <v>14</v>
      </c>
      <c r="C17" s="187">
        <v>4209.3743705133302</v>
      </c>
      <c r="D17" s="187">
        <v>4209.3743705133302</v>
      </c>
      <c r="E17" s="187">
        <v>4006.8284705828673</v>
      </c>
      <c r="F17" s="187">
        <v>3799.0925306435802</v>
      </c>
      <c r="G17" s="187">
        <v>3704.5037764625099</v>
      </c>
      <c r="H17" s="187">
        <v>3603.6432378205081</v>
      </c>
      <c r="I17" s="187">
        <v>3509.8293535163079</v>
      </c>
      <c r="J17" s="187">
        <v>3412.2550581363034</v>
      </c>
      <c r="K17" s="187">
        <v>3303.6960082166656</v>
      </c>
      <c r="L17" s="187">
        <v>3219.2164328507311</v>
      </c>
      <c r="M17" s="187">
        <v>3012.7329852054127</v>
      </c>
      <c r="N17" s="187">
        <v>2856.4584986182172</v>
      </c>
      <c r="O17" s="187">
        <v>2746.1991440439288</v>
      </c>
      <c r="P17" s="187">
        <v>2615.0193401262045</v>
      </c>
      <c r="Q17" s="187">
        <v>2577.6254206545868</v>
      </c>
      <c r="R17" s="187">
        <v>2477.7109150934266</v>
      </c>
      <c r="S17" s="187">
        <v>2494.122960240421</v>
      </c>
      <c r="T17" s="187">
        <v>2482.4021727813324</v>
      </c>
      <c r="U17" s="187">
        <v>2408.4112897158598</v>
      </c>
      <c r="V17" s="187">
        <v>2309.6281115164461</v>
      </c>
      <c r="W17" s="187">
        <v>2157.1000908010028</v>
      </c>
      <c r="X17" s="187">
        <v>2203.3990933345899</v>
      </c>
      <c r="Y17" s="187">
        <v>2087.3974970203531</v>
      </c>
      <c r="Z17" s="187">
        <v>2008.9405171566707</v>
      </c>
      <c r="AA17" s="187">
        <v>1859.7571529386271</v>
      </c>
      <c r="AB17" s="187">
        <v>1797.0155823081791</v>
      </c>
      <c r="AC17" s="187">
        <v>1788.318503499069</v>
      </c>
      <c r="AD17" s="187">
        <v>1739.2070565704653</v>
      </c>
      <c r="AE17" s="187">
        <v>1727.8663088639353</v>
      </c>
      <c r="AF17" s="187">
        <v>1611.7855177231661</v>
      </c>
      <c r="AG17" s="186">
        <v>-0.61709618203272099</v>
      </c>
    </row>
    <row r="18" spans="1:33" s="34" customFormat="1" x14ac:dyDescent="0.25">
      <c r="A18" s="33" t="s">
        <v>102</v>
      </c>
      <c r="B18" s="69" t="s">
        <v>15</v>
      </c>
      <c r="C18" s="187">
        <v>4209.3743705133302</v>
      </c>
      <c r="D18" s="187">
        <v>4209.3743705133302</v>
      </c>
      <c r="E18" s="187">
        <v>4006.8284705828673</v>
      </c>
      <c r="F18" s="187">
        <v>3799.0925306435802</v>
      </c>
      <c r="G18" s="187">
        <v>3704.5037764625099</v>
      </c>
      <c r="H18" s="187">
        <v>3603.6432378205081</v>
      </c>
      <c r="I18" s="187">
        <v>3509.8293535163079</v>
      </c>
      <c r="J18" s="187">
        <v>3412.2550581363034</v>
      </c>
      <c r="K18" s="187">
        <v>3303.6960082166656</v>
      </c>
      <c r="L18" s="187">
        <v>3219.2164328507311</v>
      </c>
      <c r="M18" s="187">
        <v>3012.7329852054127</v>
      </c>
      <c r="N18" s="187">
        <v>2856.4584986182172</v>
      </c>
      <c r="O18" s="187">
        <v>2746.1991440439288</v>
      </c>
      <c r="P18" s="187">
        <v>2615.0193401262045</v>
      </c>
      <c r="Q18" s="187">
        <v>2577.6254206545868</v>
      </c>
      <c r="R18" s="187">
        <v>2477.7109150934266</v>
      </c>
      <c r="S18" s="187">
        <v>2494.122960240421</v>
      </c>
      <c r="T18" s="187">
        <v>2482.4021727813324</v>
      </c>
      <c r="U18" s="187">
        <v>2408.4112897158598</v>
      </c>
      <c r="V18" s="187">
        <v>2309.6281115164461</v>
      </c>
      <c r="W18" s="187">
        <v>2157.1000908010028</v>
      </c>
      <c r="X18" s="187">
        <v>2203.3990933345899</v>
      </c>
      <c r="Y18" s="187">
        <v>2087.3974970203531</v>
      </c>
      <c r="Z18" s="187">
        <v>2008.9405171566707</v>
      </c>
      <c r="AA18" s="187">
        <v>1859.7571529386271</v>
      </c>
      <c r="AB18" s="187">
        <v>1797.0155823081791</v>
      </c>
      <c r="AC18" s="187">
        <v>1788.318503499069</v>
      </c>
      <c r="AD18" s="187">
        <v>1739.2070565704653</v>
      </c>
      <c r="AE18" s="187">
        <v>1727.8663088639353</v>
      </c>
      <c r="AF18" s="187">
        <v>1611.7855177231661</v>
      </c>
      <c r="AG18" s="186">
        <v>-0.61709618203272099</v>
      </c>
    </row>
    <row r="19" spans="1:33" s="34" customFormat="1" x14ac:dyDescent="0.25">
      <c r="A19" s="33" t="s">
        <v>115</v>
      </c>
      <c r="B19" s="69" t="s">
        <v>16</v>
      </c>
      <c r="C19" s="187">
        <v>165.80883300100001</v>
      </c>
      <c r="D19" s="187">
        <v>165.80883300100001</v>
      </c>
      <c r="E19" s="187">
        <v>155.20694613200001</v>
      </c>
      <c r="F19" s="187">
        <v>149.14446555500001</v>
      </c>
      <c r="G19" s="187">
        <v>142.77780579099999</v>
      </c>
      <c r="H19" s="187">
        <v>142.19767533800001</v>
      </c>
      <c r="I19" s="187">
        <v>132.92874181900001</v>
      </c>
      <c r="J19" s="187">
        <v>118.815187428</v>
      </c>
      <c r="K19" s="187">
        <v>117.69680946</v>
      </c>
      <c r="L19" s="187">
        <v>114.51846612600001</v>
      </c>
      <c r="M19" s="187">
        <v>110.014305681</v>
      </c>
      <c r="N19" s="187">
        <v>107.736534828</v>
      </c>
      <c r="O19" s="187">
        <v>107.396006875</v>
      </c>
      <c r="P19" s="187">
        <v>97.060528141999995</v>
      </c>
      <c r="Q19" s="187">
        <v>97.382285799000002</v>
      </c>
      <c r="R19" s="187">
        <v>98.708896284999994</v>
      </c>
      <c r="S19" s="187">
        <v>87.469371215999999</v>
      </c>
      <c r="T19" s="187">
        <v>88.279548194</v>
      </c>
      <c r="U19" s="187">
        <v>87.962189924</v>
      </c>
      <c r="V19" s="187">
        <v>78.930491049000011</v>
      </c>
      <c r="W19" s="187">
        <v>69.141365234999995</v>
      </c>
      <c r="X19" s="187">
        <v>69.203808553000002</v>
      </c>
      <c r="Y19" s="187">
        <v>65.651593824000003</v>
      </c>
      <c r="Z19" s="187">
        <v>61.667677200999997</v>
      </c>
      <c r="AA19" s="187">
        <v>59.654644714</v>
      </c>
      <c r="AB19" s="187">
        <v>55.691183297000002</v>
      </c>
      <c r="AC19" s="187">
        <v>54.545287606000002</v>
      </c>
      <c r="AD19" s="187">
        <v>54.800082963999998</v>
      </c>
      <c r="AE19" s="187">
        <v>52.946835919000002</v>
      </c>
      <c r="AF19" s="187">
        <v>52.191578655999997</v>
      </c>
      <c r="AG19" s="186">
        <v>-0.68523040834811733</v>
      </c>
    </row>
    <row r="20" spans="1:33" s="34" customFormat="1" x14ac:dyDescent="0.25">
      <c r="A20" s="33" t="s">
        <v>116</v>
      </c>
      <c r="B20" s="69" t="s">
        <v>17</v>
      </c>
      <c r="C20" s="185" t="s">
        <v>68</v>
      </c>
      <c r="D20" s="185" t="s">
        <v>68</v>
      </c>
      <c r="E20" s="185" t="s">
        <v>68</v>
      </c>
      <c r="F20" s="185" t="s">
        <v>68</v>
      </c>
      <c r="G20" s="185" t="s">
        <v>68</v>
      </c>
      <c r="H20" s="185" t="s">
        <v>68</v>
      </c>
      <c r="I20" s="185" t="s">
        <v>68</v>
      </c>
      <c r="J20" s="185" t="s">
        <v>68</v>
      </c>
      <c r="K20" s="185" t="s">
        <v>68</v>
      </c>
      <c r="L20" s="185" t="s">
        <v>68</v>
      </c>
      <c r="M20" s="185" t="s">
        <v>68</v>
      </c>
      <c r="N20" s="185" t="s">
        <v>68</v>
      </c>
      <c r="O20" s="185" t="s">
        <v>68</v>
      </c>
      <c r="P20" s="185" t="s">
        <v>68</v>
      </c>
      <c r="Q20" s="185" t="s">
        <v>68</v>
      </c>
      <c r="R20" s="185" t="s">
        <v>68</v>
      </c>
      <c r="S20" s="185" t="s">
        <v>68</v>
      </c>
      <c r="T20" s="185" t="s">
        <v>68</v>
      </c>
      <c r="U20" s="185" t="s">
        <v>68</v>
      </c>
      <c r="V20" s="185" t="s">
        <v>68</v>
      </c>
      <c r="W20" s="185" t="s">
        <v>68</v>
      </c>
      <c r="X20" s="185" t="s">
        <v>68</v>
      </c>
      <c r="Y20" s="185" t="s">
        <v>68</v>
      </c>
      <c r="Z20" s="185" t="s">
        <v>68</v>
      </c>
      <c r="AA20" s="185" t="s">
        <v>68</v>
      </c>
      <c r="AB20" s="185" t="s">
        <v>68</v>
      </c>
      <c r="AC20" s="185" t="s">
        <v>68</v>
      </c>
      <c r="AD20" s="185" t="s">
        <v>68</v>
      </c>
      <c r="AE20" s="185" t="s">
        <v>86</v>
      </c>
      <c r="AF20" s="185" t="s">
        <v>86</v>
      </c>
      <c r="AG20" s="186" t="s">
        <v>3</v>
      </c>
    </row>
    <row r="21" spans="1:33" s="34" customFormat="1" x14ac:dyDescent="0.25">
      <c r="A21" s="33" t="s">
        <v>117</v>
      </c>
      <c r="B21" s="69" t="s">
        <v>18</v>
      </c>
      <c r="C21" s="185" t="s">
        <v>61</v>
      </c>
      <c r="D21" s="185" t="s">
        <v>61</v>
      </c>
      <c r="E21" s="185" t="s">
        <v>61</v>
      </c>
      <c r="F21" s="185" t="s">
        <v>61</v>
      </c>
      <c r="G21" s="185" t="s">
        <v>61</v>
      </c>
      <c r="H21" s="185" t="s">
        <v>61</v>
      </c>
      <c r="I21" s="185" t="s">
        <v>61</v>
      </c>
      <c r="J21" s="185" t="s">
        <v>61</v>
      </c>
      <c r="K21" s="185" t="s">
        <v>61</v>
      </c>
      <c r="L21" s="185" t="s">
        <v>61</v>
      </c>
      <c r="M21" s="185" t="s">
        <v>61</v>
      </c>
      <c r="N21" s="185" t="s">
        <v>61</v>
      </c>
      <c r="O21" s="185" t="s">
        <v>61</v>
      </c>
      <c r="P21" s="185" t="s">
        <v>61</v>
      </c>
      <c r="Q21" s="185" t="s">
        <v>61</v>
      </c>
      <c r="R21" s="185" t="s">
        <v>61</v>
      </c>
      <c r="S21" s="185" t="s">
        <v>61</v>
      </c>
      <c r="T21" s="185" t="s">
        <v>61</v>
      </c>
      <c r="U21" s="185" t="s">
        <v>61</v>
      </c>
      <c r="V21" s="185" t="s">
        <v>61</v>
      </c>
      <c r="W21" s="185" t="s">
        <v>61</v>
      </c>
      <c r="X21" s="185" t="s">
        <v>61</v>
      </c>
      <c r="Y21" s="185" t="s">
        <v>61</v>
      </c>
      <c r="Z21" s="185" t="s">
        <v>61</v>
      </c>
      <c r="AA21" s="185" t="s">
        <v>61</v>
      </c>
      <c r="AB21" s="185" t="s">
        <v>61</v>
      </c>
      <c r="AC21" s="185" t="s">
        <v>61</v>
      </c>
      <c r="AD21" s="185" t="s">
        <v>61</v>
      </c>
      <c r="AE21" s="185" t="s">
        <v>61</v>
      </c>
      <c r="AF21" s="185" t="s">
        <v>61</v>
      </c>
      <c r="AG21" s="186" t="s">
        <v>3</v>
      </c>
    </row>
    <row r="22" spans="1:33" s="34" customFormat="1" x14ac:dyDescent="0.25">
      <c r="A22" s="33" t="s">
        <v>118</v>
      </c>
      <c r="B22" s="69" t="s">
        <v>19</v>
      </c>
      <c r="C22" s="185" t="s">
        <v>56</v>
      </c>
      <c r="D22" s="185" t="s">
        <v>56</v>
      </c>
      <c r="E22" s="185" t="s">
        <v>56</v>
      </c>
      <c r="F22" s="185" t="s">
        <v>56</v>
      </c>
      <c r="G22" s="185" t="s">
        <v>56</v>
      </c>
      <c r="H22" s="185" t="s">
        <v>56</v>
      </c>
      <c r="I22" s="185" t="s">
        <v>56</v>
      </c>
      <c r="J22" s="185" t="s">
        <v>56</v>
      </c>
      <c r="K22" s="185" t="s">
        <v>56</v>
      </c>
      <c r="L22" s="185" t="s">
        <v>56</v>
      </c>
      <c r="M22" s="185" t="s">
        <v>56</v>
      </c>
      <c r="N22" s="185" t="s">
        <v>56</v>
      </c>
      <c r="O22" s="185" t="s">
        <v>56</v>
      </c>
      <c r="P22" s="185" t="s">
        <v>56</v>
      </c>
      <c r="Q22" s="185" t="s">
        <v>56</v>
      </c>
      <c r="R22" s="185" t="s">
        <v>56</v>
      </c>
      <c r="S22" s="185" t="s">
        <v>56</v>
      </c>
      <c r="T22" s="185" t="s">
        <v>56</v>
      </c>
      <c r="U22" s="185" t="s">
        <v>56</v>
      </c>
      <c r="V22" s="185" t="s">
        <v>56</v>
      </c>
      <c r="W22" s="185" t="s">
        <v>56</v>
      </c>
      <c r="X22" s="185" t="s">
        <v>56</v>
      </c>
      <c r="Y22" s="185" t="s">
        <v>56</v>
      </c>
      <c r="Z22" s="185" t="s">
        <v>56</v>
      </c>
      <c r="AA22" s="185" t="s">
        <v>56</v>
      </c>
      <c r="AB22" s="185" t="s">
        <v>56</v>
      </c>
      <c r="AC22" s="185" t="s">
        <v>55</v>
      </c>
      <c r="AD22" s="185" t="s">
        <v>55</v>
      </c>
      <c r="AE22" s="185" t="s">
        <v>55</v>
      </c>
      <c r="AF22" s="185" t="s">
        <v>55</v>
      </c>
      <c r="AG22" s="186" t="s">
        <v>3</v>
      </c>
    </row>
    <row r="23" spans="1:33" s="34" customFormat="1" x14ac:dyDescent="0.25">
      <c r="A23" s="33" t="s">
        <v>119</v>
      </c>
      <c r="B23" s="69" t="s">
        <v>20</v>
      </c>
      <c r="C23" s="185" t="s">
        <v>56</v>
      </c>
      <c r="D23" s="185" t="s">
        <v>56</v>
      </c>
      <c r="E23" s="185" t="s">
        <v>56</v>
      </c>
      <c r="F23" s="185" t="s">
        <v>56</v>
      </c>
      <c r="G23" s="185" t="s">
        <v>56</v>
      </c>
      <c r="H23" s="185" t="s">
        <v>56</v>
      </c>
      <c r="I23" s="185" t="s">
        <v>56</v>
      </c>
      <c r="J23" s="185" t="s">
        <v>56</v>
      </c>
      <c r="K23" s="185" t="s">
        <v>56</v>
      </c>
      <c r="L23" s="185" t="s">
        <v>56</v>
      </c>
      <c r="M23" s="185" t="s">
        <v>56</v>
      </c>
      <c r="N23" s="185" t="s">
        <v>56</v>
      </c>
      <c r="O23" s="185" t="s">
        <v>56</v>
      </c>
      <c r="P23" s="185" t="s">
        <v>56</v>
      </c>
      <c r="Q23" s="185" t="s">
        <v>56</v>
      </c>
      <c r="R23" s="185" t="s">
        <v>56</v>
      </c>
      <c r="S23" s="185" t="s">
        <v>56</v>
      </c>
      <c r="T23" s="185" t="s">
        <v>56</v>
      </c>
      <c r="U23" s="185" t="s">
        <v>56</v>
      </c>
      <c r="V23" s="185" t="s">
        <v>56</v>
      </c>
      <c r="W23" s="185" t="s">
        <v>56</v>
      </c>
      <c r="X23" s="185" t="s">
        <v>56</v>
      </c>
      <c r="Y23" s="185" t="s">
        <v>56</v>
      </c>
      <c r="Z23" s="185" t="s">
        <v>56</v>
      </c>
      <c r="AA23" s="185" t="s">
        <v>56</v>
      </c>
      <c r="AB23" s="185" t="s">
        <v>56</v>
      </c>
      <c r="AC23" s="185" t="s">
        <v>55</v>
      </c>
      <c r="AD23" s="185" t="s">
        <v>55</v>
      </c>
      <c r="AE23" s="185" t="s">
        <v>55</v>
      </c>
      <c r="AF23" s="185" t="s">
        <v>55</v>
      </c>
      <c r="AG23" s="186" t="s">
        <v>3</v>
      </c>
    </row>
    <row r="24" spans="1:33" s="34" customFormat="1" x14ac:dyDescent="0.25">
      <c r="A24" s="33" t="s">
        <v>120</v>
      </c>
      <c r="B24" s="69" t="s">
        <v>21</v>
      </c>
      <c r="C24" s="185" t="s">
        <v>55</v>
      </c>
      <c r="D24" s="185" t="s">
        <v>55</v>
      </c>
      <c r="E24" s="185" t="s">
        <v>55</v>
      </c>
      <c r="F24" s="185" t="s">
        <v>55</v>
      </c>
      <c r="G24" s="185" t="s">
        <v>55</v>
      </c>
      <c r="H24" s="185" t="s">
        <v>55</v>
      </c>
      <c r="I24" s="185" t="s">
        <v>55</v>
      </c>
      <c r="J24" s="185" t="s">
        <v>55</v>
      </c>
      <c r="K24" s="185" t="s">
        <v>55</v>
      </c>
      <c r="L24" s="185" t="s">
        <v>55</v>
      </c>
      <c r="M24" s="185" t="s">
        <v>55</v>
      </c>
      <c r="N24" s="185" t="s">
        <v>55</v>
      </c>
      <c r="O24" s="185" t="s">
        <v>55</v>
      </c>
      <c r="P24" s="185" t="s">
        <v>55</v>
      </c>
      <c r="Q24" s="185" t="s">
        <v>55</v>
      </c>
      <c r="R24" s="185" t="s">
        <v>55</v>
      </c>
      <c r="S24" s="185" t="s">
        <v>55</v>
      </c>
      <c r="T24" s="185" t="s">
        <v>55</v>
      </c>
      <c r="U24" s="185" t="s">
        <v>55</v>
      </c>
      <c r="V24" s="185" t="s">
        <v>55</v>
      </c>
      <c r="W24" s="185" t="s">
        <v>55</v>
      </c>
      <c r="X24" s="185" t="s">
        <v>55</v>
      </c>
      <c r="Y24" s="185" t="s">
        <v>55</v>
      </c>
      <c r="Z24" s="185" t="s">
        <v>55</v>
      </c>
      <c r="AA24" s="185" t="s">
        <v>55</v>
      </c>
      <c r="AB24" s="185" t="s">
        <v>55</v>
      </c>
      <c r="AC24" s="185" t="s">
        <v>55</v>
      </c>
      <c r="AD24" s="185" t="s">
        <v>55</v>
      </c>
      <c r="AE24" s="185" t="s">
        <v>55</v>
      </c>
      <c r="AF24" s="185" t="s">
        <v>57</v>
      </c>
      <c r="AG24" s="186" t="s">
        <v>3</v>
      </c>
    </row>
    <row r="25" spans="1:33" s="34" customFormat="1" x14ac:dyDescent="0.25">
      <c r="A25" s="33" t="s">
        <v>121</v>
      </c>
      <c r="B25" s="69" t="s">
        <v>22</v>
      </c>
      <c r="C25" s="185" t="s">
        <v>61</v>
      </c>
      <c r="D25" s="185" t="s">
        <v>61</v>
      </c>
      <c r="E25" s="185" t="s">
        <v>61</v>
      </c>
      <c r="F25" s="185" t="s">
        <v>61</v>
      </c>
      <c r="G25" s="185" t="s">
        <v>61</v>
      </c>
      <c r="H25" s="185" t="s">
        <v>61</v>
      </c>
      <c r="I25" s="185" t="s">
        <v>61</v>
      </c>
      <c r="J25" s="185" t="s">
        <v>61</v>
      </c>
      <c r="K25" s="185" t="s">
        <v>61</v>
      </c>
      <c r="L25" s="185" t="s">
        <v>61</v>
      </c>
      <c r="M25" s="185" t="s">
        <v>61</v>
      </c>
      <c r="N25" s="185" t="s">
        <v>61</v>
      </c>
      <c r="O25" s="185" t="s">
        <v>61</v>
      </c>
      <c r="P25" s="185" t="s">
        <v>61</v>
      </c>
      <c r="Q25" s="185" t="s">
        <v>61</v>
      </c>
      <c r="R25" s="185" t="s">
        <v>61</v>
      </c>
      <c r="S25" s="185" t="s">
        <v>61</v>
      </c>
      <c r="T25" s="185" t="s">
        <v>61</v>
      </c>
      <c r="U25" s="185" t="s">
        <v>61</v>
      </c>
      <c r="V25" s="185" t="s">
        <v>61</v>
      </c>
      <c r="W25" s="185" t="s">
        <v>61</v>
      </c>
      <c r="X25" s="185" t="s">
        <v>61</v>
      </c>
      <c r="Y25" s="185" t="s">
        <v>61</v>
      </c>
      <c r="Z25" s="185" t="s">
        <v>61</v>
      </c>
      <c r="AA25" s="185" t="s">
        <v>61</v>
      </c>
      <c r="AB25" s="185" t="s">
        <v>61</v>
      </c>
      <c r="AC25" s="185" t="s">
        <v>61</v>
      </c>
      <c r="AD25" s="185" t="s">
        <v>61</v>
      </c>
      <c r="AE25" s="185" t="s">
        <v>61</v>
      </c>
      <c r="AF25" s="185" t="s">
        <v>61</v>
      </c>
      <c r="AG25" s="186" t="s">
        <v>3</v>
      </c>
    </row>
    <row r="26" spans="1:33" s="34" customFormat="1" x14ac:dyDescent="0.25">
      <c r="A26" s="33" t="s">
        <v>122</v>
      </c>
      <c r="B26" s="69" t="s">
        <v>23</v>
      </c>
      <c r="C26" s="185" t="s">
        <v>58</v>
      </c>
      <c r="D26" s="185" t="s">
        <v>58</v>
      </c>
      <c r="E26" s="185" t="s">
        <v>58</v>
      </c>
      <c r="F26" s="185" t="s">
        <v>58</v>
      </c>
      <c r="G26" s="185" t="s">
        <v>58</v>
      </c>
      <c r="H26" s="185" t="s">
        <v>58</v>
      </c>
      <c r="I26" s="185" t="s">
        <v>58</v>
      </c>
      <c r="J26" s="185" t="s">
        <v>58</v>
      </c>
      <c r="K26" s="185" t="s">
        <v>58</v>
      </c>
      <c r="L26" s="185" t="s">
        <v>58</v>
      </c>
      <c r="M26" s="185" t="s">
        <v>58</v>
      </c>
      <c r="N26" s="185" t="s">
        <v>58</v>
      </c>
      <c r="O26" s="185" t="s">
        <v>58</v>
      </c>
      <c r="P26" s="185" t="s">
        <v>58</v>
      </c>
      <c r="Q26" s="185" t="s">
        <v>58</v>
      </c>
      <c r="R26" s="185" t="s">
        <v>58</v>
      </c>
      <c r="S26" s="185" t="s">
        <v>58</v>
      </c>
      <c r="T26" s="185" t="s">
        <v>58</v>
      </c>
      <c r="U26" s="185" t="s">
        <v>58</v>
      </c>
      <c r="V26" s="185" t="s">
        <v>58</v>
      </c>
      <c r="W26" s="185" t="s">
        <v>58</v>
      </c>
      <c r="X26" s="185" t="s">
        <v>58</v>
      </c>
      <c r="Y26" s="185" t="s">
        <v>58</v>
      </c>
      <c r="Z26" s="185" t="s">
        <v>58</v>
      </c>
      <c r="AA26" s="185" t="s">
        <v>58</v>
      </c>
      <c r="AB26" s="185" t="s">
        <v>58</v>
      </c>
      <c r="AC26" s="185" t="s">
        <v>58</v>
      </c>
      <c r="AD26" s="185" t="s">
        <v>58</v>
      </c>
      <c r="AE26" s="185" t="s">
        <v>58</v>
      </c>
      <c r="AF26" s="185" t="s">
        <v>58</v>
      </c>
      <c r="AG26" s="186" t="s">
        <v>3</v>
      </c>
    </row>
    <row r="27" spans="1:33" s="34" customFormat="1" x14ac:dyDescent="0.25">
      <c r="A27" s="33" t="s">
        <v>103</v>
      </c>
      <c r="B27" s="69" t="s">
        <v>24</v>
      </c>
      <c r="C27" s="187">
        <v>5482.3072485560861</v>
      </c>
      <c r="D27" s="187">
        <v>5482.3072485560861</v>
      </c>
      <c r="E27" s="187">
        <v>5287.189327479914</v>
      </c>
      <c r="F27" s="187">
        <v>5051.3972918374275</v>
      </c>
      <c r="G27" s="187">
        <v>4819.8265227070679</v>
      </c>
      <c r="H27" s="187">
        <v>4787.1377147970315</v>
      </c>
      <c r="I27" s="187">
        <v>4691.986546444431</v>
      </c>
      <c r="J27" s="187">
        <v>4713.1959358485628</v>
      </c>
      <c r="K27" s="187">
        <v>4551.1748632034141</v>
      </c>
      <c r="L27" s="187">
        <v>4166.3947928362441</v>
      </c>
      <c r="M27" s="187">
        <v>4157.3263952802854</v>
      </c>
      <c r="N27" s="187">
        <v>4232.9320857942694</v>
      </c>
      <c r="O27" s="187">
        <v>3787.5447855129937</v>
      </c>
      <c r="P27" s="187">
        <v>3534.838341513158</v>
      </c>
      <c r="Q27" s="187">
        <v>3388.0377429285754</v>
      </c>
      <c r="R27" s="187">
        <v>3299.876739822957</v>
      </c>
      <c r="S27" s="187">
        <v>3195.8714456467333</v>
      </c>
      <c r="T27" s="187">
        <v>3128.998609773701</v>
      </c>
      <c r="U27" s="187">
        <v>2978.5821901139439</v>
      </c>
      <c r="V27" s="187">
        <v>2696.514688392172</v>
      </c>
      <c r="W27" s="187">
        <v>2478.4711442567232</v>
      </c>
      <c r="X27" s="187">
        <v>2409.6421176859017</v>
      </c>
      <c r="Y27" s="187">
        <v>2319.2420633577144</v>
      </c>
      <c r="Z27" s="187">
        <v>2240.508267426268</v>
      </c>
      <c r="AA27" s="187">
        <v>2243.6295652549838</v>
      </c>
      <c r="AB27" s="187">
        <v>2168.2150208081798</v>
      </c>
      <c r="AC27" s="187">
        <v>2151.1917271451553</v>
      </c>
      <c r="AD27" s="187">
        <v>2108.0647359280533</v>
      </c>
      <c r="AE27" s="187">
        <v>2076.6278341978482</v>
      </c>
      <c r="AF27" s="187">
        <v>2063.0236739681063</v>
      </c>
      <c r="AG27" s="186">
        <v>-0.62369426220840518</v>
      </c>
    </row>
    <row r="28" spans="1:33" s="34" customFormat="1" x14ac:dyDescent="0.25">
      <c r="A28" s="33" t="s">
        <v>123</v>
      </c>
      <c r="B28" s="69" t="s">
        <v>25</v>
      </c>
      <c r="C28" s="185" t="s">
        <v>67</v>
      </c>
      <c r="D28" s="185" t="s">
        <v>67</v>
      </c>
      <c r="E28" s="185" t="s">
        <v>67</v>
      </c>
      <c r="F28" s="185" t="s">
        <v>67</v>
      </c>
      <c r="G28" s="185" t="s">
        <v>67</v>
      </c>
      <c r="H28" s="185" t="s">
        <v>67</v>
      </c>
      <c r="I28" s="185" t="s">
        <v>67</v>
      </c>
      <c r="J28" s="185" t="s">
        <v>67</v>
      </c>
      <c r="K28" s="185" t="s">
        <v>67</v>
      </c>
      <c r="L28" s="185" t="s">
        <v>67</v>
      </c>
      <c r="M28" s="185" t="s">
        <v>67</v>
      </c>
      <c r="N28" s="185" t="s">
        <v>67</v>
      </c>
      <c r="O28" s="185" t="s">
        <v>67</v>
      </c>
      <c r="P28" s="185" t="s">
        <v>67</v>
      </c>
      <c r="Q28" s="185" t="s">
        <v>67</v>
      </c>
      <c r="R28" s="185" t="s">
        <v>67</v>
      </c>
      <c r="S28" s="185" t="s">
        <v>67</v>
      </c>
      <c r="T28" s="185" t="s">
        <v>67</v>
      </c>
      <c r="U28" s="185" t="s">
        <v>67</v>
      </c>
      <c r="V28" s="185" t="s">
        <v>67</v>
      </c>
      <c r="W28" s="185" t="s">
        <v>67</v>
      </c>
      <c r="X28" s="185" t="s">
        <v>67</v>
      </c>
      <c r="Y28" s="185" t="s">
        <v>67</v>
      </c>
      <c r="Z28" s="185" t="s">
        <v>67</v>
      </c>
      <c r="AA28" s="185" t="s">
        <v>67</v>
      </c>
      <c r="AB28" s="185" t="s">
        <v>67</v>
      </c>
      <c r="AC28" s="185" t="s">
        <v>66</v>
      </c>
      <c r="AD28" s="185" t="s">
        <v>66</v>
      </c>
      <c r="AE28" s="185" t="s">
        <v>66</v>
      </c>
      <c r="AF28" s="185" t="s">
        <v>66</v>
      </c>
      <c r="AG28" s="186" t="s">
        <v>3</v>
      </c>
    </row>
    <row r="29" spans="1:33" s="34" customFormat="1" x14ac:dyDescent="0.25">
      <c r="A29" s="33" t="s">
        <v>124</v>
      </c>
      <c r="B29" s="69" t="s">
        <v>26</v>
      </c>
      <c r="C29" s="187">
        <v>40.488036863368663</v>
      </c>
      <c r="D29" s="187">
        <v>40.488036863368663</v>
      </c>
      <c r="E29" s="187">
        <v>38.460948772194378</v>
      </c>
      <c r="F29" s="187">
        <v>35.670000836957861</v>
      </c>
      <c r="G29" s="187">
        <v>33.63876803775856</v>
      </c>
      <c r="H29" s="187">
        <v>33.005414438613847</v>
      </c>
      <c r="I29" s="187">
        <v>32.006649519646103</v>
      </c>
      <c r="J29" s="187">
        <v>30.727388923495369</v>
      </c>
      <c r="K29" s="187">
        <v>28.844127500461418</v>
      </c>
      <c r="L29" s="187">
        <v>27.358748451438711</v>
      </c>
      <c r="M29" s="187">
        <v>26.59211420133547</v>
      </c>
      <c r="N29" s="187">
        <v>24.659162304331758</v>
      </c>
      <c r="O29" s="187">
        <v>24.012213316120398</v>
      </c>
      <c r="P29" s="187">
        <v>24.82453069030705</v>
      </c>
      <c r="Q29" s="187">
        <v>19.777445344098449</v>
      </c>
      <c r="R29" s="187">
        <v>19.305863939136891</v>
      </c>
      <c r="S29" s="187">
        <v>21.365739857542881</v>
      </c>
      <c r="T29" s="187">
        <v>16.520548614528249</v>
      </c>
      <c r="U29" s="187">
        <v>18.234940015622509</v>
      </c>
      <c r="V29" s="187">
        <v>17.849004740984189</v>
      </c>
      <c r="W29" s="187">
        <v>16.96485203776842</v>
      </c>
      <c r="X29" s="187">
        <v>16.317303808628481</v>
      </c>
      <c r="Y29" s="187">
        <v>10.95208002203743</v>
      </c>
      <c r="Z29" s="187">
        <v>12.638656649987681</v>
      </c>
      <c r="AA29" s="187">
        <v>15.54918839405285</v>
      </c>
      <c r="AB29" s="187">
        <v>20.607576216075671</v>
      </c>
      <c r="AC29" s="187">
        <v>17.053372780356131</v>
      </c>
      <c r="AD29" s="187">
        <v>17.7856227401676</v>
      </c>
      <c r="AE29" s="187">
        <v>19.127727253314461</v>
      </c>
      <c r="AF29" s="187">
        <v>11.80638930078222</v>
      </c>
      <c r="AG29" s="186">
        <v>-0.70839807964450874</v>
      </c>
    </row>
    <row r="30" spans="1:33" s="34" customFormat="1" x14ac:dyDescent="0.25">
      <c r="A30" s="33" t="s">
        <v>125</v>
      </c>
      <c r="B30" s="69" t="s">
        <v>27</v>
      </c>
      <c r="C30" s="185" t="s">
        <v>58</v>
      </c>
      <c r="D30" s="185" t="s">
        <v>58</v>
      </c>
      <c r="E30" s="185" t="s">
        <v>58</v>
      </c>
      <c r="F30" s="185" t="s">
        <v>58</v>
      </c>
      <c r="G30" s="185" t="s">
        <v>58</v>
      </c>
      <c r="H30" s="185" t="s">
        <v>58</v>
      </c>
      <c r="I30" s="185" t="s">
        <v>58</v>
      </c>
      <c r="J30" s="185" t="s">
        <v>58</v>
      </c>
      <c r="K30" s="185" t="s">
        <v>58</v>
      </c>
      <c r="L30" s="185" t="s">
        <v>58</v>
      </c>
      <c r="M30" s="185" t="s">
        <v>58</v>
      </c>
      <c r="N30" s="185" t="s">
        <v>58</v>
      </c>
      <c r="O30" s="185" t="s">
        <v>58</v>
      </c>
      <c r="P30" s="185" t="s">
        <v>58</v>
      </c>
      <c r="Q30" s="185" t="s">
        <v>58</v>
      </c>
      <c r="R30" s="185" t="s">
        <v>58</v>
      </c>
      <c r="S30" s="185" t="s">
        <v>58</v>
      </c>
      <c r="T30" s="185" t="s">
        <v>58</v>
      </c>
      <c r="U30" s="185" t="s">
        <v>58</v>
      </c>
      <c r="V30" s="185" t="s">
        <v>58</v>
      </c>
      <c r="W30" s="185" t="s">
        <v>58</v>
      </c>
      <c r="X30" s="185" t="s">
        <v>58</v>
      </c>
      <c r="Y30" s="185" t="s">
        <v>58</v>
      </c>
      <c r="Z30" s="185" t="s">
        <v>58</v>
      </c>
      <c r="AA30" s="185" t="s">
        <v>58</v>
      </c>
      <c r="AB30" s="185" t="s">
        <v>58</v>
      </c>
      <c r="AC30" s="185" t="s">
        <v>58</v>
      </c>
      <c r="AD30" s="185" t="s">
        <v>58</v>
      </c>
      <c r="AE30" s="185" t="s">
        <v>58</v>
      </c>
      <c r="AF30" s="185" t="s">
        <v>58</v>
      </c>
      <c r="AG30" s="186" t="s">
        <v>3</v>
      </c>
    </row>
    <row r="31" spans="1:33" s="34" customFormat="1" x14ac:dyDescent="0.25">
      <c r="A31" s="33" t="s">
        <v>126</v>
      </c>
      <c r="B31" s="69" t="s">
        <v>28</v>
      </c>
      <c r="C31" s="185" t="s">
        <v>62</v>
      </c>
      <c r="D31" s="185" t="s">
        <v>62</v>
      </c>
      <c r="E31" s="185" t="s">
        <v>62</v>
      </c>
      <c r="F31" s="185" t="s">
        <v>62</v>
      </c>
      <c r="G31" s="185" t="s">
        <v>62</v>
      </c>
      <c r="H31" s="185" t="s">
        <v>62</v>
      </c>
      <c r="I31" s="185" t="s">
        <v>62</v>
      </c>
      <c r="J31" s="185" t="s">
        <v>62</v>
      </c>
      <c r="K31" s="185" t="s">
        <v>62</v>
      </c>
      <c r="L31" s="185" t="s">
        <v>62</v>
      </c>
      <c r="M31" s="185" t="s">
        <v>62</v>
      </c>
      <c r="N31" s="185" t="s">
        <v>62</v>
      </c>
      <c r="O31" s="185" t="s">
        <v>62</v>
      </c>
      <c r="P31" s="185" t="s">
        <v>62</v>
      </c>
      <c r="Q31" s="185" t="s">
        <v>62</v>
      </c>
      <c r="R31" s="185" t="s">
        <v>62</v>
      </c>
      <c r="S31" s="185" t="s">
        <v>62</v>
      </c>
      <c r="T31" s="185" t="s">
        <v>62</v>
      </c>
      <c r="U31" s="185" t="s">
        <v>62</v>
      </c>
      <c r="V31" s="185" t="s">
        <v>62</v>
      </c>
      <c r="W31" s="185" t="s">
        <v>62</v>
      </c>
      <c r="X31" s="185" t="s">
        <v>62</v>
      </c>
      <c r="Y31" s="185" t="s">
        <v>62</v>
      </c>
      <c r="Z31" s="185" t="s">
        <v>62</v>
      </c>
      <c r="AA31" s="185" t="s">
        <v>62</v>
      </c>
      <c r="AB31" s="185" t="s">
        <v>62</v>
      </c>
      <c r="AC31" s="185" t="s">
        <v>61</v>
      </c>
      <c r="AD31" s="185" t="s">
        <v>61</v>
      </c>
      <c r="AE31" s="185" t="s">
        <v>61</v>
      </c>
      <c r="AF31" s="185" t="s">
        <v>61</v>
      </c>
      <c r="AG31" s="186" t="s">
        <v>3</v>
      </c>
    </row>
    <row r="32" spans="1:33" s="34" customFormat="1" x14ac:dyDescent="0.25">
      <c r="A32" s="33" t="s">
        <v>127</v>
      </c>
      <c r="B32" s="69" t="s">
        <v>29</v>
      </c>
      <c r="C32" s="185" t="s">
        <v>56</v>
      </c>
      <c r="D32" s="185" t="s">
        <v>56</v>
      </c>
      <c r="E32" s="185" t="s">
        <v>56</v>
      </c>
      <c r="F32" s="185" t="s">
        <v>56</v>
      </c>
      <c r="G32" s="185" t="s">
        <v>56</v>
      </c>
      <c r="H32" s="185" t="s">
        <v>56</v>
      </c>
      <c r="I32" s="185" t="s">
        <v>56</v>
      </c>
      <c r="J32" s="185" t="s">
        <v>56</v>
      </c>
      <c r="K32" s="185" t="s">
        <v>56</v>
      </c>
      <c r="L32" s="185" t="s">
        <v>56</v>
      </c>
      <c r="M32" s="185" t="s">
        <v>56</v>
      </c>
      <c r="N32" s="185" t="s">
        <v>56</v>
      </c>
      <c r="O32" s="185" t="s">
        <v>56</v>
      </c>
      <c r="P32" s="185" t="s">
        <v>56</v>
      </c>
      <c r="Q32" s="185" t="s">
        <v>56</v>
      </c>
      <c r="R32" s="185" t="s">
        <v>56</v>
      </c>
      <c r="S32" s="185" t="s">
        <v>56</v>
      </c>
      <c r="T32" s="185" t="s">
        <v>56</v>
      </c>
      <c r="U32" s="185" t="s">
        <v>56</v>
      </c>
      <c r="V32" s="185" t="s">
        <v>56</v>
      </c>
      <c r="W32" s="185" t="s">
        <v>56</v>
      </c>
      <c r="X32" s="185" t="s">
        <v>56</v>
      </c>
      <c r="Y32" s="185" t="s">
        <v>56</v>
      </c>
      <c r="Z32" s="185" t="s">
        <v>56</v>
      </c>
      <c r="AA32" s="185" t="s">
        <v>56</v>
      </c>
      <c r="AB32" s="185" t="s">
        <v>55</v>
      </c>
      <c r="AC32" s="185" t="s">
        <v>55</v>
      </c>
      <c r="AD32" s="185" t="s">
        <v>55</v>
      </c>
      <c r="AE32" s="185" t="s">
        <v>55</v>
      </c>
      <c r="AF32" s="185" t="s">
        <v>55</v>
      </c>
      <c r="AG32" s="186" t="s">
        <v>3</v>
      </c>
    </row>
    <row r="33" spans="1:33" s="34" customFormat="1" x14ac:dyDescent="0.25">
      <c r="A33" s="33" t="s">
        <v>128</v>
      </c>
      <c r="B33" s="69" t="s">
        <v>30</v>
      </c>
      <c r="C33" s="185" t="s">
        <v>55</v>
      </c>
      <c r="D33" s="185" t="s">
        <v>55</v>
      </c>
      <c r="E33" s="185" t="s">
        <v>55</v>
      </c>
      <c r="F33" s="185" t="s">
        <v>55</v>
      </c>
      <c r="G33" s="185" t="s">
        <v>55</v>
      </c>
      <c r="H33" s="185" t="s">
        <v>55</v>
      </c>
      <c r="I33" s="185" t="s">
        <v>55</v>
      </c>
      <c r="J33" s="185" t="s">
        <v>55</v>
      </c>
      <c r="K33" s="185" t="s">
        <v>55</v>
      </c>
      <c r="L33" s="185" t="s">
        <v>55</v>
      </c>
      <c r="M33" s="185" t="s">
        <v>55</v>
      </c>
      <c r="N33" s="185" t="s">
        <v>55</v>
      </c>
      <c r="O33" s="185" t="s">
        <v>55</v>
      </c>
      <c r="P33" s="185" t="s">
        <v>55</v>
      </c>
      <c r="Q33" s="185" t="s">
        <v>55</v>
      </c>
      <c r="R33" s="185" t="s">
        <v>55</v>
      </c>
      <c r="S33" s="185" t="s">
        <v>55</v>
      </c>
      <c r="T33" s="185" t="s">
        <v>55</v>
      </c>
      <c r="U33" s="185" t="s">
        <v>55</v>
      </c>
      <c r="V33" s="185" t="s">
        <v>55</v>
      </c>
      <c r="W33" s="185" t="s">
        <v>55</v>
      </c>
      <c r="X33" s="185" t="s">
        <v>55</v>
      </c>
      <c r="Y33" s="185" t="s">
        <v>55</v>
      </c>
      <c r="Z33" s="185" t="s">
        <v>55</v>
      </c>
      <c r="AA33" s="185" t="s">
        <v>55</v>
      </c>
      <c r="AB33" s="185" t="s">
        <v>55</v>
      </c>
      <c r="AC33" s="185" t="s">
        <v>55</v>
      </c>
      <c r="AD33" s="185" t="s">
        <v>55</v>
      </c>
      <c r="AE33" s="185" t="s">
        <v>55</v>
      </c>
      <c r="AF33" s="185" t="s">
        <v>55</v>
      </c>
      <c r="AG33" s="186" t="s">
        <v>3</v>
      </c>
    </row>
    <row r="34" spans="1:33" s="34" customFormat="1" x14ac:dyDescent="0.25">
      <c r="A34" s="33" t="s">
        <v>129</v>
      </c>
      <c r="B34" s="69" t="s">
        <v>31</v>
      </c>
      <c r="C34" s="185" t="s">
        <v>56</v>
      </c>
      <c r="D34" s="185" t="s">
        <v>56</v>
      </c>
      <c r="E34" s="185" t="s">
        <v>56</v>
      </c>
      <c r="F34" s="185" t="s">
        <v>56</v>
      </c>
      <c r="G34" s="185" t="s">
        <v>56</v>
      </c>
      <c r="H34" s="185" t="s">
        <v>56</v>
      </c>
      <c r="I34" s="185" t="s">
        <v>56</v>
      </c>
      <c r="J34" s="185" t="s">
        <v>56</v>
      </c>
      <c r="K34" s="185" t="s">
        <v>56</v>
      </c>
      <c r="L34" s="185" t="s">
        <v>56</v>
      </c>
      <c r="M34" s="185" t="s">
        <v>56</v>
      </c>
      <c r="N34" s="185" t="s">
        <v>56</v>
      </c>
      <c r="O34" s="185" t="s">
        <v>56</v>
      </c>
      <c r="P34" s="185" t="s">
        <v>56</v>
      </c>
      <c r="Q34" s="185" t="s">
        <v>56</v>
      </c>
      <c r="R34" s="185" t="s">
        <v>56</v>
      </c>
      <c r="S34" s="185" t="s">
        <v>56</v>
      </c>
      <c r="T34" s="185" t="s">
        <v>56</v>
      </c>
      <c r="U34" s="185" t="s">
        <v>56</v>
      </c>
      <c r="V34" s="185" t="s">
        <v>56</v>
      </c>
      <c r="W34" s="185" t="s">
        <v>56</v>
      </c>
      <c r="X34" s="185" t="s">
        <v>56</v>
      </c>
      <c r="Y34" s="185" t="s">
        <v>56</v>
      </c>
      <c r="Z34" s="185" t="s">
        <v>56</v>
      </c>
      <c r="AA34" s="185" t="s">
        <v>56</v>
      </c>
      <c r="AB34" s="185" t="s">
        <v>55</v>
      </c>
      <c r="AC34" s="185" t="s">
        <v>55</v>
      </c>
      <c r="AD34" s="185" t="s">
        <v>55</v>
      </c>
      <c r="AE34" s="185" t="s">
        <v>55</v>
      </c>
      <c r="AF34" s="185" t="s">
        <v>55</v>
      </c>
      <c r="AG34" s="186" t="s">
        <v>3</v>
      </c>
    </row>
    <row r="35" spans="1:33" s="34" customFormat="1" x14ac:dyDescent="0.25">
      <c r="A35" s="33" t="s">
        <v>130</v>
      </c>
      <c r="B35" s="69" t="s">
        <v>32</v>
      </c>
      <c r="C35" s="187">
        <v>917.19154702619403</v>
      </c>
      <c r="D35" s="187">
        <v>917.19154702619403</v>
      </c>
      <c r="E35" s="187">
        <v>885.988588983461</v>
      </c>
      <c r="F35" s="187">
        <v>803.166449603307</v>
      </c>
      <c r="G35" s="187">
        <v>769.79875373746404</v>
      </c>
      <c r="H35" s="187">
        <v>714.70842366077409</v>
      </c>
      <c r="I35" s="187">
        <v>651.94064490374603</v>
      </c>
      <c r="J35" s="187">
        <v>625.85535192014299</v>
      </c>
      <c r="K35" s="187">
        <v>591.0456829457089</v>
      </c>
      <c r="L35" s="187">
        <v>600.10265780012003</v>
      </c>
      <c r="M35" s="187">
        <v>552.97095775279399</v>
      </c>
      <c r="N35" s="187">
        <v>531.55925315862999</v>
      </c>
      <c r="O35" s="187">
        <v>481.06305193576998</v>
      </c>
      <c r="P35" s="187">
        <v>462.61979836668286</v>
      </c>
      <c r="Q35" s="187">
        <v>448.42682125795801</v>
      </c>
      <c r="R35" s="187">
        <v>420.13006589848095</v>
      </c>
      <c r="S35" s="187">
        <v>438.23182918678094</v>
      </c>
      <c r="T35" s="187">
        <v>426.41097191883296</v>
      </c>
      <c r="U35" s="187">
        <v>437.874058980028</v>
      </c>
      <c r="V35" s="187">
        <v>423.39412842451105</v>
      </c>
      <c r="W35" s="187">
        <v>429.69874449507506</v>
      </c>
      <c r="X35" s="187">
        <v>458.20334510692896</v>
      </c>
      <c r="Y35" s="187">
        <v>456.66954214235398</v>
      </c>
      <c r="Z35" s="187">
        <v>453.03110251949306</v>
      </c>
      <c r="AA35" s="187">
        <v>449.35281036221494</v>
      </c>
      <c r="AB35" s="187">
        <v>429.354561116132</v>
      </c>
      <c r="AC35" s="187">
        <v>451.71964694684999</v>
      </c>
      <c r="AD35" s="187">
        <v>450.72802713564306</v>
      </c>
      <c r="AE35" s="187">
        <v>453.04583250022301</v>
      </c>
      <c r="AF35" s="187">
        <v>440.40173015463722</v>
      </c>
      <c r="AG35" s="186">
        <v>-0.51983668887644052</v>
      </c>
    </row>
    <row r="36" spans="1:33" s="34" customFormat="1" x14ac:dyDescent="0.25">
      <c r="A36" s="33" t="s">
        <v>131</v>
      </c>
      <c r="B36" s="69" t="s">
        <v>33</v>
      </c>
      <c r="C36" s="185" t="s">
        <v>58</v>
      </c>
      <c r="D36" s="185" t="s">
        <v>58</v>
      </c>
      <c r="E36" s="185" t="s">
        <v>58</v>
      </c>
      <c r="F36" s="185" t="s">
        <v>58</v>
      </c>
      <c r="G36" s="185" t="s">
        <v>58</v>
      </c>
      <c r="H36" s="185" t="s">
        <v>58</v>
      </c>
      <c r="I36" s="185" t="s">
        <v>58</v>
      </c>
      <c r="J36" s="185" t="s">
        <v>58</v>
      </c>
      <c r="K36" s="185" t="s">
        <v>58</v>
      </c>
      <c r="L36" s="185" t="s">
        <v>58</v>
      </c>
      <c r="M36" s="185" t="s">
        <v>58</v>
      </c>
      <c r="N36" s="185" t="s">
        <v>58</v>
      </c>
      <c r="O36" s="185" t="s">
        <v>58</v>
      </c>
      <c r="P36" s="185" t="s">
        <v>58</v>
      </c>
      <c r="Q36" s="185" t="s">
        <v>58</v>
      </c>
      <c r="R36" s="185" t="s">
        <v>58</v>
      </c>
      <c r="S36" s="185" t="s">
        <v>58</v>
      </c>
      <c r="T36" s="185" t="s">
        <v>58</v>
      </c>
      <c r="U36" s="185" t="s">
        <v>58</v>
      </c>
      <c r="V36" s="185" t="s">
        <v>58</v>
      </c>
      <c r="W36" s="185" t="s">
        <v>58</v>
      </c>
      <c r="X36" s="185" t="s">
        <v>58</v>
      </c>
      <c r="Y36" s="185" t="s">
        <v>58</v>
      </c>
      <c r="Z36" s="185" t="s">
        <v>58</v>
      </c>
      <c r="AA36" s="185" t="s">
        <v>58</v>
      </c>
      <c r="AB36" s="185" t="s">
        <v>58</v>
      </c>
      <c r="AC36" s="185" t="s">
        <v>58</v>
      </c>
      <c r="AD36" s="185" t="s">
        <v>58</v>
      </c>
      <c r="AE36" s="185" t="s">
        <v>58</v>
      </c>
      <c r="AF36" s="185" t="s">
        <v>58</v>
      </c>
      <c r="AG36" s="186" t="s">
        <v>3</v>
      </c>
    </row>
    <row r="37" spans="1:33" s="34" customFormat="1" x14ac:dyDescent="0.25">
      <c r="A37" s="33" t="s">
        <v>132</v>
      </c>
      <c r="B37" s="69" t="s">
        <v>34</v>
      </c>
      <c r="C37" s="185" t="s">
        <v>65</v>
      </c>
      <c r="D37" s="185" t="s">
        <v>65</v>
      </c>
      <c r="E37" s="185" t="s">
        <v>65</v>
      </c>
      <c r="F37" s="185" t="s">
        <v>65</v>
      </c>
      <c r="G37" s="185" t="s">
        <v>65</v>
      </c>
      <c r="H37" s="185" t="s">
        <v>65</v>
      </c>
      <c r="I37" s="185" t="s">
        <v>65</v>
      </c>
      <c r="J37" s="185" t="s">
        <v>65</v>
      </c>
      <c r="K37" s="185" t="s">
        <v>65</v>
      </c>
      <c r="L37" s="185" t="s">
        <v>65</v>
      </c>
      <c r="M37" s="185" t="s">
        <v>65</v>
      </c>
      <c r="N37" s="185" t="s">
        <v>65</v>
      </c>
      <c r="O37" s="185" t="s">
        <v>65</v>
      </c>
      <c r="P37" s="185" t="s">
        <v>65</v>
      </c>
      <c r="Q37" s="185" t="s">
        <v>65</v>
      </c>
      <c r="R37" s="185" t="s">
        <v>65</v>
      </c>
      <c r="S37" s="185" t="s">
        <v>65</v>
      </c>
      <c r="T37" s="185" t="s">
        <v>65</v>
      </c>
      <c r="U37" s="185" t="s">
        <v>65</v>
      </c>
      <c r="V37" s="185" t="s">
        <v>65</v>
      </c>
      <c r="W37" s="185" t="s">
        <v>65</v>
      </c>
      <c r="X37" s="185" t="s">
        <v>65</v>
      </c>
      <c r="Y37" s="185" t="s">
        <v>65</v>
      </c>
      <c r="Z37" s="185" t="s">
        <v>65</v>
      </c>
      <c r="AA37" s="185" t="s">
        <v>65</v>
      </c>
      <c r="AB37" s="185" t="s">
        <v>65</v>
      </c>
      <c r="AC37" s="185" t="s">
        <v>59</v>
      </c>
      <c r="AD37" s="185" t="s">
        <v>59</v>
      </c>
      <c r="AE37" s="185" t="s">
        <v>59</v>
      </c>
      <c r="AF37" s="185" t="s">
        <v>59</v>
      </c>
      <c r="AG37" s="186" t="s">
        <v>3</v>
      </c>
    </row>
    <row r="38" spans="1:33" s="34" customFormat="1" x14ac:dyDescent="0.25">
      <c r="A38" s="33" t="s">
        <v>133</v>
      </c>
      <c r="B38" s="69" t="s">
        <v>35</v>
      </c>
      <c r="C38" s="185" t="s">
        <v>54</v>
      </c>
      <c r="D38" s="185" t="s">
        <v>54</v>
      </c>
      <c r="E38" s="185" t="s">
        <v>54</v>
      </c>
      <c r="F38" s="185" t="s">
        <v>54</v>
      </c>
      <c r="G38" s="185" t="s">
        <v>54</v>
      </c>
      <c r="H38" s="185" t="s">
        <v>54</v>
      </c>
      <c r="I38" s="185" t="s">
        <v>54</v>
      </c>
      <c r="J38" s="185" t="s">
        <v>54</v>
      </c>
      <c r="K38" s="185" t="s">
        <v>54</v>
      </c>
      <c r="L38" s="185" t="s">
        <v>54</v>
      </c>
      <c r="M38" s="185" t="s">
        <v>54</v>
      </c>
      <c r="N38" s="185" t="s">
        <v>54</v>
      </c>
      <c r="O38" s="185" t="s">
        <v>54</v>
      </c>
      <c r="P38" s="185" t="s">
        <v>54</v>
      </c>
      <c r="Q38" s="185" t="s">
        <v>54</v>
      </c>
      <c r="R38" s="185" t="s">
        <v>54</v>
      </c>
      <c r="S38" s="185" t="s">
        <v>54</v>
      </c>
      <c r="T38" s="185" t="s">
        <v>54</v>
      </c>
      <c r="U38" s="185" t="s">
        <v>54</v>
      </c>
      <c r="V38" s="185" t="s">
        <v>54</v>
      </c>
      <c r="W38" s="185" t="s">
        <v>54</v>
      </c>
      <c r="X38" s="185" t="s">
        <v>54</v>
      </c>
      <c r="Y38" s="185" t="s">
        <v>54</v>
      </c>
      <c r="Z38" s="185" t="s">
        <v>54</v>
      </c>
      <c r="AA38" s="185" t="s">
        <v>54</v>
      </c>
      <c r="AB38" s="185" t="s">
        <v>54</v>
      </c>
      <c r="AC38" s="185" t="s">
        <v>54</v>
      </c>
      <c r="AD38" s="185" t="s">
        <v>54</v>
      </c>
      <c r="AE38" s="185" t="s">
        <v>54</v>
      </c>
      <c r="AF38" s="185" t="s">
        <v>54</v>
      </c>
      <c r="AG38" s="186" t="s">
        <v>3</v>
      </c>
    </row>
    <row r="39" spans="1:33" s="34" customFormat="1" x14ac:dyDescent="0.25">
      <c r="A39" s="33" t="s">
        <v>134</v>
      </c>
      <c r="B39" s="69" t="s">
        <v>36</v>
      </c>
      <c r="C39" s="187">
        <v>88.043134839578002</v>
      </c>
      <c r="D39" s="187">
        <v>88.043134839578002</v>
      </c>
      <c r="E39" s="187">
        <v>85.195626622163502</v>
      </c>
      <c r="F39" s="187">
        <v>92.493925373952905</v>
      </c>
      <c r="G39" s="187">
        <v>91.089724284871295</v>
      </c>
      <c r="H39" s="187">
        <v>148.64277057599821</v>
      </c>
      <c r="I39" s="187">
        <v>190.58341740448631</v>
      </c>
      <c r="J39" s="187">
        <v>177.35840614234729</v>
      </c>
      <c r="K39" s="187">
        <v>207.4918460222672</v>
      </c>
      <c r="L39" s="187">
        <v>199.46738848407409</v>
      </c>
      <c r="M39" s="187">
        <v>200.05089311931329</v>
      </c>
      <c r="N39" s="187">
        <v>188.57889201103299</v>
      </c>
      <c r="O39" s="187">
        <v>199.15801941319901</v>
      </c>
      <c r="P39" s="187">
        <v>196.98066620983849</v>
      </c>
      <c r="Q39" s="187">
        <v>216.22565062602271</v>
      </c>
      <c r="R39" s="187">
        <v>221.60294597126901</v>
      </c>
      <c r="S39" s="187">
        <v>211.09540655019879</v>
      </c>
      <c r="T39" s="187">
        <v>211.88606234520248</v>
      </c>
      <c r="U39" s="187">
        <v>215.153148924775</v>
      </c>
      <c r="V39" s="187">
        <v>189.184474968807</v>
      </c>
      <c r="W39" s="187">
        <v>172.0234619567716</v>
      </c>
      <c r="X39" s="187">
        <v>199.71064864319939</v>
      </c>
      <c r="Y39" s="187">
        <v>180.17755835195311</v>
      </c>
      <c r="Z39" s="187">
        <v>188.22924053366927</v>
      </c>
      <c r="AA39" s="187">
        <v>168.30045952838569</v>
      </c>
      <c r="AB39" s="187">
        <v>158.79406749680399</v>
      </c>
      <c r="AC39" s="187">
        <v>167.08665584814031</v>
      </c>
      <c r="AD39" s="187">
        <v>156.75079957849721</v>
      </c>
      <c r="AE39" s="187">
        <v>191.86936773153528</v>
      </c>
      <c r="AF39" s="187">
        <v>136.51569986642019</v>
      </c>
      <c r="AG39" s="186">
        <v>0.55055473791526488</v>
      </c>
    </row>
    <row r="40" spans="1:33" s="34" customFormat="1" x14ac:dyDescent="0.25">
      <c r="A40" s="33" t="s">
        <v>135</v>
      </c>
      <c r="B40" s="69" t="s">
        <v>37</v>
      </c>
      <c r="C40" s="185" t="s">
        <v>56</v>
      </c>
      <c r="D40" s="185" t="s">
        <v>56</v>
      </c>
      <c r="E40" s="185" t="s">
        <v>56</v>
      </c>
      <c r="F40" s="185" t="s">
        <v>56</v>
      </c>
      <c r="G40" s="185" t="s">
        <v>56</v>
      </c>
      <c r="H40" s="185" t="s">
        <v>56</v>
      </c>
      <c r="I40" s="185" t="s">
        <v>56</v>
      </c>
      <c r="J40" s="185" t="s">
        <v>56</v>
      </c>
      <c r="K40" s="185" t="s">
        <v>56</v>
      </c>
      <c r="L40" s="185" t="s">
        <v>56</v>
      </c>
      <c r="M40" s="185" t="s">
        <v>56</v>
      </c>
      <c r="N40" s="185" t="s">
        <v>56</v>
      </c>
      <c r="O40" s="185" t="s">
        <v>56</v>
      </c>
      <c r="P40" s="185" t="s">
        <v>56</v>
      </c>
      <c r="Q40" s="185" t="s">
        <v>56</v>
      </c>
      <c r="R40" s="185" t="s">
        <v>56</v>
      </c>
      <c r="S40" s="185" t="s">
        <v>56</v>
      </c>
      <c r="T40" s="185" t="s">
        <v>56</v>
      </c>
      <c r="U40" s="185" t="s">
        <v>56</v>
      </c>
      <c r="V40" s="185" t="s">
        <v>56</v>
      </c>
      <c r="W40" s="185" t="s">
        <v>56</v>
      </c>
      <c r="X40" s="185" t="s">
        <v>56</v>
      </c>
      <c r="Y40" s="185" t="s">
        <v>56</v>
      </c>
      <c r="Z40" s="185" t="s">
        <v>56</v>
      </c>
      <c r="AA40" s="185" t="s">
        <v>56</v>
      </c>
      <c r="AB40" s="185" t="s">
        <v>56</v>
      </c>
      <c r="AC40" s="185" t="s">
        <v>55</v>
      </c>
      <c r="AD40" s="185" t="s">
        <v>55</v>
      </c>
      <c r="AE40" s="185" t="s">
        <v>55</v>
      </c>
      <c r="AF40" s="185" t="s">
        <v>55</v>
      </c>
      <c r="AG40" s="186" t="s">
        <v>3</v>
      </c>
    </row>
    <row r="41" spans="1:33" s="34" customFormat="1" x14ac:dyDescent="0.25">
      <c r="A41" s="33" t="s">
        <v>136</v>
      </c>
      <c r="B41" s="69" t="s">
        <v>38</v>
      </c>
      <c r="C41" s="185" t="s">
        <v>64</v>
      </c>
      <c r="D41" s="185" t="s">
        <v>64</v>
      </c>
      <c r="E41" s="185" t="s">
        <v>64</v>
      </c>
      <c r="F41" s="185" t="s">
        <v>64</v>
      </c>
      <c r="G41" s="185" t="s">
        <v>64</v>
      </c>
      <c r="H41" s="185" t="s">
        <v>64</v>
      </c>
      <c r="I41" s="185" t="s">
        <v>64</v>
      </c>
      <c r="J41" s="185" t="s">
        <v>64</v>
      </c>
      <c r="K41" s="185" t="s">
        <v>64</v>
      </c>
      <c r="L41" s="185" t="s">
        <v>64</v>
      </c>
      <c r="M41" s="185" t="s">
        <v>64</v>
      </c>
      <c r="N41" s="185" t="s">
        <v>64</v>
      </c>
      <c r="O41" s="185" t="s">
        <v>64</v>
      </c>
      <c r="P41" s="185" t="s">
        <v>64</v>
      </c>
      <c r="Q41" s="185" t="s">
        <v>64</v>
      </c>
      <c r="R41" s="185" t="s">
        <v>64</v>
      </c>
      <c r="S41" s="185" t="s">
        <v>64</v>
      </c>
      <c r="T41" s="185" t="s">
        <v>64</v>
      </c>
      <c r="U41" s="185" t="s">
        <v>64</v>
      </c>
      <c r="V41" s="185" t="s">
        <v>64</v>
      </c>
      <c r="W41" s="185" t="s">
        <v>64</v>
      </c>
      <c r="X41" s="185" t="s">
        <v>64</v>
      </c>
      <c r="Y41" s="185" t="s">
        <v>64</v>
      </c>
      <c r="Z41" s="185" t="s">
        <v>64</v>
      </c>
      <c r="AA41" s="185" t="s">
        <v>64</v>
      </c>
      <c r="AB41" s="185" t="s">
        <v>63</v>
      </c>
      <c r="AC41" s="185" t="s">
        <v>63</v>
      </c>
      <c r="AD41" s="185" t="s">
        <v>63</v>
      </c>
      <c r="AE41" s="185" t="s">
        <v>63</v>
      </c>
      <c r="AF41" s="185" t="s">
        <v>63</v>
      </c>
      <c r="AG41" s="186" t="s">
        <v>3</v>
      </c>
    </row>
    <row r="42" spans="1:33" s="34" customFormat="1" x14ac:dyDescent="0.25">
      <c r="A42" s="33" t="s">
        <v>137</v>
      </c>
      <c r="B42" s="69" t="s">
        <v>39</v>
      </c>
      <c r="C42" s="185" t="s">
        <v>62</v>
      </c>
      <c r="D42" s="185" t="s">
        <v>62</v>
      </c>
      <c r="E42" s="185" t="s">
        <v>62</v>
      </c>
      <c r="F42" s="185" t="s">
        <v>62</v>
      </c>
      <c r="G42" s="185" t="s">
        <v>62</v>
      </c>
      <c r="H42" s="185" t="s">
        <v>62</v>
      </c>
      <c r="I42" s="185" t="s">
        <v>62</v>
      </c>
      <c r="J42" s="185" t="s">
        <v>62</v>
      </c>
      <c r="K42" s="185" t="s">
        <v>62</v>
      </c>
      <c r="L42" s="185" t="s">
        <v>62</v>
      </c>
      <c r="M42" s="185" t="s">
        <v>62</v>
      </c>
      <c r="N42" s="185" t="s">
        <v>62</v>
      </c>
      <c r="O42" s="185" t="s">
        <v>62</v>
      </c>
      <c r="P42" s="185" t="s">
        <v>62</v>
      </c>
      <c r="Q42" s="185" t="s">
        <v>62</v>
      </c>
      <c r="R42" s="185" t="s">
        <v>62</v>
      </c>
      <c r="S42" s="185" t="s">
        <v>62</v>
      </c>
      <c r="T42" s="185" t="s">
        <v>62</v>
      </c>
      <c r="U42" s="185" t="s">
        <v>62</v>
      </c>
      <c r="V42" s="185" t="s">
        <v>62</v>
      </c>
      <c r="W42" s="185" t="s">
        <v>62</v>
      </c>
      <c r="X42" s="185" t="s">
        <v>62</v>
      </c>
      <c r="Y42" s="185" t="s">
        <v>62</v>
      </c>
      <c r="Z42" s="185" t="s">
        <v>62</v>
      </c>
      <c r="AA42" s="185" t="s">
        <v>62</v>
      </c>
      <c r="AB42" s="185" t="s">
        <v>62</v>
      </c>
      <c r="AC42" s="185" t="s">
        <v>61</v>
      </c>
      <c r="AD42" s="185" t="s">
        <v>61</v>
      </c>
      <c r="AE42" s="185" t="s">
        <v>61</v>
      </c>
      <c r="AF42" s="185" t="s">
        <v>61</v>
      </c>
      <c r="AG42" s="186" t="s">
        <v>3</v>
      </c>
    </row>
    <row r="43" spans="1:33" s="34" customFormat="1" x14ac:dyDescent="0.25">
      <c r="A43" s="33" t="s">
        <v>138</v>
      </c>
      <c r="B43" s="69" t="s">
        <v>40</v>
      </c>
      <c r="C43" s="185" t="s">
        <v>56</v>
      </c>
      <c r="D43" s="185" t="s">
        <v>56</v>
      </c>
      <c r="E43" s="185" t="s">
        <v>56</v>
      </c>
      <c r="F43" s="185" t="s">
        <v>56</v>
      </c>
      <c r="G43" s="185" t="s">
        <v>56</v>
      </c>
      <c r="H43" s="185" t="s">
        <v>56</v>
      </c>
      <c r="I43" s="185" t="s">
        <v>56</v>
      </c>
      <c r="J43" s="185" t="s">
        <v>56</v>
      </c>
      <c r="K43" s="185" t="s">
        <v>56</v>
      </c>
      <c r="L43" s="185" t="s">
        <v>56</v>
      </c>
      <c r="M43" s="185" t="s">
        <v>56</v>
      </c>
      <c r="N43" s="185" t="s">
        <v>56</v>
      </c>
      <c r="O43" s="185" t="s">
        <v>56</v>
      </c>
      <c r="P43" s="185" t="s">
        <v>56</v>
      </c>
      <c r="Q43" s="185" t="s">
        <v>56</v>
      </c>
      <c r="R43" s="185" t="s">
        <v>56</v>
      </c>
      <c r="S43" s="185" t="s">
        <v>56</v>
      </c>
      <c r="T43" s="185" t="s">
        <v>56</v>
      </c>
      <c r="U43" s="185" t="s">
        <v>56</v>
      </c>
      <c r="V43" s="185" t="s">
        <v>56</v>
      </c>
      <c r="W43" s="185" t="s">
        <v>56</v>
      </c>
      <c r="X43" s="185" t="s">
        <v>56</v>
      </c>
      <c r="Y43" s="185" t="s">
        <v>56</v>
      </c>
      <c r="Z43" s="185" t="s">
        <v>56</v>
      </c>
      <c r="AA43" s="185" t="s">
        <v>56</v>
      </c>
      <c r="AB43" s="185" t="s">
        <v>56</v>
      </c>
      <c r="AC43" s="185" t="s">
        <v>55</v>
      </c>
      <c r="AD43" s="185" t="s">
        <v>55</v>
      </c>
      <c r="AE43" s="185" t="s">
        <v>55</v>
      </c>
      <c r="AF43" s="185" t="s">
        <v>55</v>
      </c>
      <c r="AG43" s="186" t="s">
        <v>3</v>
      </c>
    </row>
    <row r="44" spans="1:33" s="34" customFormat="1" x14ac:dyDescent="0.25">
      <c r="A44" s="33" t="s">
        <v>139</v>
      </c>
      <c r="B44" s="69" t="s">
        <v>41</v>
      </c>
      <c r="C44" s="185" t="s">
        <v>60</v>
      </c>
      <c r="D44" s="185" t="s">
        <v>60</v>
      </c>
      <c r="E44" s="185" t="s">
        <v>60</v>
      </c>
      <c r="F44" s="185" t="s">
        <v>60</v>
      </c>
      <c r="G44" s="185" t="s">
        <v>60</v>
      </c>
      <c r="H44" s="185" t="s">
        <v>60</v>
      </c>
      <c r="I44" s="185" t="s">
        <v>60</v>
      </c>
      <c r="J44" s="185" t="s">
        <v>60</v>
      </c>
      <c r="K44" s="185" t="s">
        <v>60</v>
      </c>
      <c r="L44" s="185" t="s">
        <v>60</v>
      </c>
      <c r="M44" s="185" t="s">
        <v>60</v>
      </c>
      <c r="N44" s="185" t="s">
        <v>60</v>
      </c>
      <c r="O44" s="185" t="s">
        <v>60</v>
      </c>
      <c r="P44" s="185" t="s">
        <v>60</v>
      </c>
      <c r="Q44" s="185" t="s">
        <v>60</v>
      </c>
      <c r="R44" s="185" t="s">
        <v>60</v>
      </c>
      <c r="S44" s="185" t="s">
        <v>60</v>
      </c>
      <c r="T44" s="185" t="s">
        <v>60</v>
      </c>
      <c r="U44" s="185" t="s">
        <v>60</v>
      </c>
      <c r="V44" s="185" t="s">
        <v>60</v>
      </c>
      <c r="W44" s="185" t="s">
        <v>60</v>
      </c>
      <c r="X44" s="185" t="s">
        <v>60</v>
      </c>
      <c r="Y44" s="185" t="s">
        <v>60</v>
      </c>
      <c r="Z44" s="185" t="s">
        <v>60</v>
      </c>
      <c r="AA44" s="185" t="s">
        <v>60</v>
      </c>
      <c r="AB44" s="185" t="s">
        <v>60</v>
      </c>
      <c r="AC44" s="185" t="s">
        <v>60</v>
      </c>
      <c r="AD44" s="185" t="s">
        <v>60</v>
      </c>
      <c r="AE44" s="185" t="s">
        <v>60</v>
      </c>
      <c r="AF44" s="185" t="s">
        <v>60</v>
      </c>
      <c r="AG44" s="186" t="s">
        <v>3</v>
      </c>
    </row>
    <row r="45" spans="1:33" s="34" customFormat="1" x14ac:dyDescent="0.25">
      <c r="A45" s="33" t="s">
        <v>140</v>
      </c>
      <c r="B45" s="69" t="s">
        <v>42</v>
      </c>
      <c r="C45" s="185" t="s">
        <v>58</v>
      </c>
      <c r="D45" s="185" t="s">
        <v>58</v>
      </c>
      <c r="E45" s="185" t="s">
        <v>58</v>
      </c>
      <c r="F45" s="185" t="s">
        <v>58</v>
      </c>
      <c r="G45" s="185" t="s">
        <v>58</v>
      </c>
      <c r="H45" s="185" t="s">
        <v>58</v>
      </c>
      <c r="I45" s="185" t="s">
        <v>58</v>
      </c>
      <c r="J45" s="185" t="s">
        <v>58</v>
      </c>
      <c r="K45" s="185" t="s">
        <v>58</v>
      </c>
      <c r="L45" s="185" t="s">
        <v>58</v>
      </c>
      <c r="M45" s="185" t="s">
        <v>58</v>
      </c>
      <c r="N45" s="185" t="s">
        <v>58</v>
      </c>
      <c r="O45" s="185" t="s">
        <v>58</v>
      </c>
      <c r="P45" s="185" t="s">
        <v>58</v>
      </c>
      <c r="Q45" s="185" t="s">
        <v>58</v>
      </c>
      <c r="R45" s="185" t="s">
        <v>58</v>
      </c>
      <c r="S45" s="185" t="s">
        <v>58</v>
      </c>
      <c r="T45" s="185" t="s">
        <v>58</v>
      </c>
      <c r="U45" s="185" t="s">
        <v>58</v>
      </c>
      <c r="V45" s="185" t="s">
        <v>58</v>
      </c>
      <c r="W45" s="185" t="s">
        <v>58</v>
      </c>
      <c r="X45" s="185" t="s">
        <v>58</v>
      </c>
      <c r="Y45" s="185" t="s">
        <v>58</v>
      </c>
      <c r="Z45" s="185" t="s">
        <v>58</v>
      </c>
      <c r="AA45" s="185" t="s">
        <v>58</v>
      </c>
      <c r="AB45" s="185" t="s">
        <v>58</v>
      </c>
      <c r="AC45" s="185" t="s">
        <v>58</v>
      </c>
      <c r="AD45" s="185" t="s">
        <v>58</v>
      </c>
      <c r="AE45" s="185" t="s">
        <v>58</v>
      </c>
      <c r="AF45" s="185" t="s">
        <v>58</v>
      </c>
      <c r="AG45" s="186" t="s">
        <v>3</v>
      </c>
    </row>
    <row r="46" spans="1:33" s="34" customFormat="1" x14ac:dyDescent="0.25">
      <c r="A46" s="33" t="s">
        <v>141</v>
      </c>
      <c r="B46" s="69" t="s">
        <v>43</v>
      </c>
      <c r="C46" s="187">
        <v>380.0200567057671</v>
      </c>
      <c r="D46" s="187">
        <v>380.0200567057671</v>
      </c>
      <c r="E46" s="187">
        <v>357.29887229192462</v>
      </c>
      <c r="F46" s="187">
        <v>332.25434154903144</v>
      </c>
      <c r="G46" s="187">
        <v>302.7186065743885</v>
      </c>
      <c r="H46" s="187">
        <v>276.96689786236891</v>
      </c>
      <c r="I46" s="187">
        <v>258.92887834090453</v>
      </c>
      <c r="J46" s="187">
        <v>240.9848071069284</v>
      </c>
      <c r="K46" s="187">
        <v>224.7972107353346</v>
      </c>
      <c r="L46" s="187">
        <v>206.55306542787417</v>
      </c>
      <c r="M46" s="187">
        <v>192.12970468503528</v>
      </c>
      <c r="N46" s="187">
        <v>180.58105573711572</v>
      </c>
      <c r="O46" s="187">
        <v>170.38454506297563</v>
      </c>
      <c r="P46" s="187">
        <v>155.98806883221701</v>
      </c>
      <c r="Q46" s="187">
        <v>143.96295202794272</v>
      </c>
      <c r="R46" s="187">
        <v>131.78357508958271</v>
      </c>
      <c r="S46" s="187">
        <v>127.5105386949819</v>
      </c>
      <c r="T46" s="187">
        <v>126.4691252416014</v>
      </c>
      <c r="U46" s="187">
        <v>123.47632989268131</v>
      </c>
      <c r="V46" s="187">
        <v>121.2218229077813</v>
      </c>
      <c r="W46" s="187">
        <v>119.59235973327992</v>
      </c>
      <c r="X46" s="187">
        <v>116.699854189147</v>
      </c>
      <c r="Y46" s="187">
        <v>115.00742672159269</v>
      </c>
      <c r="Z46" s="187">
        <v>113.89050113260591</v>
      </c>
      <c r="AA46" s="187">
        <v>111.09010900690259</v>
      </c>
      <c r="AB46" s="187">
        <v>106.22609187912261</v>
      </c>
      <c r="AC46" s="187">
        <v>102.35685690996591</v>
      </c>
      <c r="AD46" s="187">
        <v>97.8299533417227</v>
      </c>
      <c r="AE46" s="187">
        <v>98.433269799112907</v>
      </c>
      <c r="AF46" s="187">
        <v>98.931175720536402</v>
      </c>
      <c r="AG46" s="186">
        <v>-0.73966854123929981</v>
      </c>
    </row>
    <row r="47" spans="1:33" s="34" customFormat="1" x14ac:dyDescent="0.25">
      <c r="A47" s="33" t="s">
        <v>142</v>
      </c>
      <c r="B47" s="69" t="s">
        <v>44</v>
      </c>
      <c r="C47" s="185" t="s">
        <v>55</v>
      </c>
      <c r="D47" s="185" t="s">
        <v>55</v>
      </c>
      <c r="E47" s="185" t="s">
        <v>55</v>
      </c>
      <c r="F47" s="185" t="s">
        <v>55</v>
      </c>
      <c r="G47" s="185" t="s">
        <v>55</v>
      </c>
      <c r="H47" s="185" t="s">
        <v>55</v>
      </c>
      <c r="I47" s="185" t="s">
        <v>55</v>
      </c>
      <c r="J47" s="185" t="s">
        <v>55</v>
      </c>
      <c r="K47" s="185" t="s">
        <v>55</v>
      </c>
      <c r="L47" s="185" t="s">
        <v>55</v>
      </c>
      <c r="M47" s="185" t="s">
        <v>55</v>
      </c>
      <c r="N47" s="185" t="s">
        <v>55</v>
      </c>
      <c r="O47" s="185" t="s">
        <v>55</v>
      </c>
      <c r="P47" s="185" t="s">
        <v>55</v>
      </c>
      <c r="Q47" s="185" t="s">
        <v>55</v>
      </c>
      <c r="R47" s="185" t="s">
        <v>55</v>
      </c>
      <c r="S47" s="185" t="s">
        <v>55</v>
      </c>
      <c r="T47" s="185" t="s">
        <v>55</v>
      </c>
      <c r="U47" s="185" t="s">
        <v>55</v>
      </c>
      <c r="V47" s="185" t="s">
        <v>55</v>
      </c>
      <c r="W47" s="185" t="s">
        <v>55</v>
      </c>
      <c r="X47" s="185" t="s">
        <v>55</v>
      </c>
      <c r="Y47" s="185" t="s">
        <v>55</v>
      </c>
      <c r="Z47" s="185" t="s">
        <v>55</v>
      </c>
      <c r="AA47" s="185" t="s">
        <v>55</v>
      </c>
      <c r="AB47" s="185" t="s">
        <v>55</v>
      </c>
      <c r="AC47" s="185" t="s">
        <v>55</v>
      </c>
      <c r="AD47" s="185" t="s">
        <v>55</v>
      </c>
      <c r="AE47" s="185" t="s">
        <v>55</v>
      </c>
      <c r="AF47" s="185" t="s">
        <v>55</v>
      </c>
      <c r="AG47" s="186" t="s">
        <v>3</v>
      </c>
    </row>
    <row r="48" spans="1:33" s="34" customFormat="1" x14ac:dyDescent="0.25">
      <c r="A48" s="33" t="s">
        <v>143</v>
      </c>
      <c r="B48" s="69" t="s">
        <v>45</v>
      </c>
      <c r="C48" s="185" t="s">
        <v>66</v>
      </c>
      <c r="D48" s="185" t="s">
        <v>66</v>
      </c>
      <c r="E48" s="185" t="s">
        <v>66</v>
      </c>
      <c r="F48" s="185" t="s">
        <v>66</v>
      </c>
      <c r="G48" s="185" t="s">
        <v>66</v>
      </c>
      <c r="H48" s="185" t="s">
        <v>66</v>
      </c>
      <c r="I48" s="185" t="s">
        <v>66</v>
      </c>
      <c r="J48" s="185" t="s">
        <v>66</v>
      </c>
      <c r="K48" s="185" t="s">
        <v>66</v>
      </c>
      <c r="L48" s="185" t="s">
        <v>66</v>
      </c>
      <c r="M48" s="185" t="s">
        <v>66</v>
      </c>
      <c r="N48" s="185" t="s">
        <v>66</v>
      </c>
      <c r="O48" s="185" t="s">
        <v>66</v>
      </c>
      <c r="P48" s="185" t="s">
        <v>66</v>
      </c>
      <c r="Q48" s="185" t="s">
        <v>66</v>
      </c>
      <c r="R48" s="185" t="s">
        <v>66</v>
      </c>
      <c r="S48" s="185" t="s">
        <v>66</v>
      </c>
      <c r="T48" s="185" t="s">
        <v>66</v>
      </c>
      <c r="U48" s="185" t="s">
        <v>66</v>
      </c>
      <c r="V48" s="185" t="s">
        <v>66</v>
      </c>
      <c r="W48" s="185" t="s">
        <v>66</v>
      </c>
      <c r="X48" s="185" t="s">
        <v>66</v>
      </c>
      <c r="Y48" s="185" t="s">
        <v>66</v>
      </c>
      <c r="Z48" s="185" t="s">
        <v>66</v>
      </c>
      <c r="AA48" s="185" t="s">
        <v>66</v>
      </c>
      <c r="AB48" s="185" t="s">
        <v>66</v>
      </c>
      <c r="AC48" s="185" t="s">
        <v>66</v>
      </c>
      <c r="AD48" s="185" t="s">
        <v>66</v>
      </c>
      <c r="AE48" s="185" t="s">
        <v>66</v>
      </c>
      <c r="AF48" s="185" t="s">
        <v>66</v>
      </c>
      <c r="AG48" s="186" t="s">
        <v>3</v>
      </c>
    </row>
    <row r="49" spans="1:33" s="34" customFormat="1" x14ac:dyDescent="0.25">
      <c r="A49" s="33" t="s">
        <v>144</v>
      </c>
      <c r="B49" s="69" t="s">
        <v>46</v>
      </c>
      <c r="C49" s="185" t="s">
        <v>55</v>
      </c>
      <c r="D49" s="185" t="s">
        <v>55</v>
      </c>
      <c r="E49" s="185" t="s">
        <v>55</v>
      </c>
      <c r="F49" s="185" t="s">
        <v>55</v>
      </c>
      <c r="G49" s="185" t="s">
        <v>55</v>
      </c>
      <c r="H49" s="185" t="s">
        <v>55</v>
      </c>
      <c r="I49" s="185" t="s">
        <v>55</v>
      </c>
      <c r="J49" s="185" t="s">
        <v>55</v>
      </c>
      <c r="K49" s="185" t="s">
        <v>55</v>
      </c>
      <c r="L49" s="185" t="s">
        <v>55</v>
      </c>
      <c r="M49" s="185" t="s">
        <v>55</v>
      </c>
      <c r="N49" s="185" t="s">
        <v>55</v>
      </c>
      <c r="O49" s="185" t="s">
        <v>55</v>
      </c>
      <c r="P49" s="185" t="s">
        <v>55</v>
      </c>
      <c r="Q49" s="185" t="s">
        <v>55</v>
      </c>
      <c r="R49" s="185" t="s">
        <v>55</v>
      </c>
      <c r="S49" s="185" t="s">
        <v>55</v>
      </c>
      <c r="T49" s="185" t="s">
        <v>55</v>
      </c>
      <c r="U49" s="185" t="s">
        <v>55</v>
      </c>
      <c r="V49" s="185" t="s">
        <v>55</v>
      </c>
      <c r="W49" s="185" t="s">
        <v>55</v>
      </c>
      <c r="X49" s="185" t="s">
        <v>55</v>
      </c>
      <c r="Y49" s="185" t="s">
        <v>55</v>
      </c>
      <c r="Z49" s="185" t="s">
        <v>55</v>
      </c>
      <c r="AA49" s="185" t="s">
        <v>55</v>
      </c>
      <c r="AB49" s="185" t="s">
        <v>55</v>
      </c>
      <c r="AC49" s="185" t="s">
        <v>55</v>
      </c>
      <c r="AD49" s="185" t="s">
        <v>55</v>
      </c>
      <c r="AE49" s="185" t="s">
        <v>55</v>
      </c>
      <c r="AF49" s="185" t="s">
        <v>55</v>
      </c>
      <c r="AG49" s="186" t="s">
        <v>3</v>
      </c>
    </row>
    <row r="50" spans="1:33" s="34" customFormat="1" ht="15.75" thickBot="1" x14ac:dyDescent="0.3">
      <c r="A50" s="35" t="s">
        <v>145</v>
      </c>
      <c r="B50" s="70" t="s">
        <v>47</v>
      </c>
      <c r="C50" s="188" t="s">
        <v>54</v>
      </c>
      <c r="D50" s="188" t="s">
        <v>54</v>
      </c>
      <c r="E50" s="188" t="s">
        <v>54</v>
      </c>
      <c r="F50" s="188" t="s">
        <v>54</v>
      </c>
      <c r="G50" s="188" t="s">
        <v>54</v>
      </c>
      <c r="H50" s="188" t="s">
        <v>54</v>
      </c>
      <c r="I50" s="188" t="s">
        <v>54</v>
      </c>
      <c r="J50" s="188" t="s">
        <v>54</v>
      </c>
      <c r="K50" s="188" t="s">
        <v>54</v>
      </c>
      <c r="L50" s="188" t="s">
        <v>54</v>
      </c>
      <c r="M50" s="188" t="s">
        <v>54</v>
      </c>
      <c r="N50" s="188" t="s">
        <v>54</v>
      </c>
      <c r="O50" s="188" t="s">
        <v>54</v>
      </c>
      <c r="P50" s="188" t="s">
        <v>54</v>
      </c>
      <c r="Q50" s="188" t="s">
        <v>54</v>
      </c>
      <c r="R50" s="188" t="s">
        <v>54</v>
      </c>
      <c r="S50" s="188" t="s">
        <v>54</v>
      </c>
      <c r="T50" s="188" t="s">
        <v>54</v>
      </c>
      <c r="U50" s="188" t="s">
        <v>54</v>
      </c>
      <c r="V50" s="188" t="s">
        <v>54</v>
      </c>
      <c r="W50" s="188" t="s">
        <v>54</v>
      </c>
      <c r="X50" s="188" t="s">
        <v>54</v>
      </c>
      <c r="Y50" s="188" t="s">
        <v>54</v>
      </c>
      <c r="Z50" s="188" t="s">
        <v>54</v>
      </c>
      <c r="AA50" s="188" t="s">
        <v>54</v>
      </c>
      <c r="AB50" s="188" t="s">
        <v>54</v>
      </c>
      <c r="AC50" s="188" t="s">
        <v>54</v>
      </c>
      <c r="AD50" s="188" t="s">
        <v>54</v>
      </c>
      <c r="AE50" s="188" t="s">
        <v>54</v>
      </c>
      <c r="AF50" s="188" t="s">
        <v>54</v>
      </c>
      <c r="AG50" s="189" t="s">
        <v>3</v>
      </c>
    </row>
    <row r="52" spans="1:33" x14ac:dyDescent="0.25">
      <c r="B52" s="56" t="s">
        <v>48</v>
      </c>
    </row>
    <row r="53" spans="1:33" x14ac:dyDescent="0.25">
      <c r="B53" s="56" t="s">
        <v>241</v>
      </c>
      <c r="C53" s="30" t="s">
        <v>317</v>
      </c>
      <c r="D53" s="5"/>
    </row>
    <row r="54" spans="1:33" x14ac:dyDescent="0.25">
      <c r="B54" s="56" t="s">
        <v>243</v>
      </c>
      <c r="C54" s="27"/>
      <c r="D54" s="29" t="s">
        <v>179</v>
      </c>
    </row>
    <row r="56" spans="1:33" x14ac:dyDescent="0.25">
      <c r="B56" s="57" t="s">
        <v>244</v>
      </c>
    </row>
  </sheetData>
  <phoneticPr fontId="2"/>
  <hyperlinks>
    <hyperlink ref="D54" r:id="rId1" xr:uid="{00000000-0004-0000-06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G56"/>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C6" sqref="C6"/>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71" customWidth="1"/>
    <col min="30" max="30" width="9.7109375" style="56" customWidth="1"/>
    <col min="31" max="31" width="9.7109375" style="71" customWidth="1"/>
    <col min="32" max="32" width="9.7109375" style="1" customWidth="1"/>
    <col min="33" max="33" width="14.5703125" style="45" customWidth="1"/>
    <col min="34" max="16384" width="9.140625" style="1"/>
  </cols>
  <sheetData>
    <row r="1" spans="1:33" ht="15.75" customHeight="1" x14ac:dyDescent="0.35">
      <c r="A1" s="98" t="s">
        <v>335</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53</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61" t="s">
        <v>100</v>
      </c>
    </row>
    <row r="5" spans="1:33" hidden="1" x14ac:dyDescent="0.25">
      <c r="A5" s="9"/>
      <c r="B5" s="72" t="s">
        <v>0</v>
      </c>
      <c r="C5" s="89" t="s">
        <v>1</v>
      </c>
      <c r="D5" s="92" t="s">
        <v>213</v>
      </c>
      <c r="E5" s="92" t="s">
        <v>214</v>
      </c>
      <c r="F5" s="92" t="s">
        <v>215</v>
      </c>
      <c r="G5" s="92" t="s">
        <v>216</v>
      </c>
      <c r="H5" s="92" t="s">
        <v>217</v>
      </c>
      <c r="I5" s="92" t="s">
        <v>218</v>
      </c>
      <c r="J5" s="92" t="s">
        <v>219</v>
      </c>
      <c r="K5" s="92" t="s">
        <v>220</v>
      </c>
      <c r="L5" s="92" t="s">
        <v>221</v>
      </c>
      <c r="M5" s="92" t="s">
        <v>222</v>
      </c>
      <c r="N5" s="92" t="s">
        <v>223</v>
      </c>
      <c r="O5" s="92" t="s">
        <v>224</v>
      </c>
      <c r="P5" s="92" t="s">
        <v>225</v>
      </c>
      <c r="Q5" s="92" t="s">
        <v>226</v>
      </c>
      <c r="R5" s="92" t="s">
        <v>227</v>
      </c>
      <c r="S5" s="92" t="s">
        <v>228</v>
      </c>
      <c r="T5" s="92" t="s">
        <v>229</v>
      </c>
      <c r="U5" s="92" t="s">
        <v>230</v>
      </c>
      <c r="V5" s="92" t="s">
        <v>231</v>
      </c>
      <c r="W5" s="92" t="s">
        <v>232</v>
      </c>
      <c r="X5" s="92" t="s">
        <v>233</v>
      </c>
      <c r="Y5" s="92" t="s">
        <v>234</v>
      </c>
      <c r="Z5" s="92" t="s">
        <v>235</v>
      </c>
      <c r="AA5" s="92" t="s">
        <v>236</v>
      </c>
      <c r="AB5" s="92" t="s">
        <v>237</v>
      </c>
      <c r="AC5" s="92"/>
      <c r="AD5" s="92" t="s">
        <v>238</v>
      </c>
      <c r="AE5" s="92"/>
      <c r="AF5" s="86" t="s">
        <v>239</v>
      </c>
      <c r="AG5" s="91" t="s">
        <v>240</v>
      </c>
    </row>
    <row r="6" spans="1:33" s="34" customFormat="1" x14ac:dyDescent="0.25">
      <c r="A6" s="33" t="s">
        <v>104</v>
      </c>
      <c r="B6" s="34" t="s">
        <v>2</v>
      </c>
      <c r="C6" s="168">
        <v>278424.66037565307</v>
      </c>
      <c r="D6" s="166">
        <v>278424.66037565307</v>
      </c>
      <c r="E6" s="166">
        <v>279872.66025734105</v>
      </c>
      <c r="F6" s="166">
        <v>284912.43786713883</v>
      </c>
      <c r="G6" s="185">
        <v>289235.18616899871</v>
      </c>
      <c r="H6" s="185">
        <v>294014.96079254459</v>
      </c>
      <c r="I6" s="185">
        <v>305410.1666049558</v>
      </c>
      <c r="J6" s="185">
        <v>312361.58557426289</v>
      </c>
      <c r="K6" s="185">
        <v>320795.08616716723</v>
      </c>
      <c r="L6" s="185">
        <v>334684.51790724258</v>
      </c>
      <c r="M6" s="185">
        <v>344063.76585968566</v>
      </c>
      <c r="N6" s="185">
        <v>350195.02382689709</v>
      </c>
      <c r="O6" s="185">
        <v>357669.18288101809</v>
      </c>
      <c r="P6" s="185">
        <v>362209.5460339337</v>
      </c>
      <c r="Q6" s="185">
        <v>369726.01806604187</v>
      </c>
      <c r="R6" s="185">
        <v>383205.12228433922</v>
      </c>
      <c r="S6" s="185">
        <v>386513.45429617999</v>
      </c>
      <c r="T6" s="185">
        <v>392680.6463289113</v>
      </c>
      <c r="U6" s="185">
        <v>399842.460646105</v>
      </c>
      <c r="V6" s="185">
        <v>404417.40748617769</v>
      </c>
      <c r="W6" s="185">
        <v>407463.32796259288</v>
      </c>
      <c r="X6" s="185">
        <v>405502.79885730409</v>
      </c>
      <c r="Y6" s="185">
        <v>404172.75702157436</v>
      </c>
      <c r="Z6" s="185">
        <v>406506.24177481816</v>
      </c>
      <c r="AA6" s="185">
        <v>397943.17857391672</v>
      </c>
      <c r="AB6" s="185">
        <v>394116.89150550688</v>
      </c>
      <c r="AC6" s="185">
        <v>401554.75723016832</v>
      </c>
      <c r="AD6" s="185">
        <v>411031.53111704328</v>
      </c>
      <c r="AE6" s="185">
        <v>415097.42766818986</v>
      </c>
      <c r="AF6" s="190">
        <v>415953.94666825671</v>
      </c>
      <c r="AG6" s="186">
        <v>0.49395511915879825</v>
      </c>
    </row>
    <row r="7" spans="1:33" s="34" customFormat="1" x14ac:dyDescent="0.25">
      <c r="A7" s="33" t="s">
        <v>105</v>
      </c>
      <c r="B7" s="34" t="s">
        <v>4</v>
      </c>
      <c r="C7" s="168">
        <v>62124.700713187776</v>
      </c>
      <c r="D7" s="166">
        <v>62124.700713187776</v>
      </c>
      <c r="E7" s="166">
        <v>65725.533111564931</v>
      </c>
      <c r="F7" s="166">
        <v>60204.068527376396</v>
      </c>
      <c r="G7" s="185">
        <v>60635.419140670369</v>
      </c>
      <c r="H7" s="185">
        <v>61002.439364411097</v>
      </c>
      <c r="I7" s="185">
        <v>64065.25981886001</v>
      </c>
      <c r="J7" s="185">
        <v>67421.589094781652</v>
      </c>
      <c r="K7" s="185">
        <v>67232.778757434353</v>
      </c>
      <c r="L7" s="185">
        <v>66875.146824775526</v>
      </c>
      <c r="M7" s="185">
        <v>65562.721774646474</v>
      </c>
      <c r="N7" s="185">
        <v>66162.887905801632</v>
      </c>
      <c r="O7" s="185">
        <v>70102.599973243559</v>
      </c>
      <c r="P7" s="185">
        <v>71918.762150987342</v>
      </c>
      <c r="Q7" s="185">
        <v>77554.25196483545</v>
      </c>
      <c r="R7" s="185">
        <v>77674.390638059587</v>
      </c>
      <c r="S7" s="185">
        <v>79192.431921532901</v>
      </c>
      <c r="T7" s="185">
        <v>76898.328524965778</v>
      </c>
      <c r="U7" s="185">
        <v>74262.587770659724</v>
      </c>
      <c r="V7" s="185">
        <v>73588.404815810165</v>
      </c>
      <c r="W7" s="185">
        <v>67493.948078409332</v>
      </c>
      <c r="X7" s="185">
        <v>72011.840878992531</v>
      </c>
      <c r="Y7" s="185">
        <v>69898.241304276307</v>
      </c>
      <c r="Z7" s="185">
        <v>67209.096381617812</v>
      </c>
      <c r="AA7" s="185">
        <v>67745.689544271532</v>
      </c>
      <c r="AB7" s="185">
        <v>64084.427466733701</v>
      </c>
      <c r="AC7" s="185">
        <v>66283.236545853259</v>
      </c>
      <c r="AD7" s="185">
        <v>67112.265458741851</v>
      </c>
      <c r="AE7" s="185">
        <v>69628.859610659623</v>
      </c>
      <c r="AF7" s="190">
        <v>66719.677766674416</v>
      </c>
      <c r="AG7" s="186">
        <v>7.3963769655814582E-2</v>
      </c>
    </row>
    <row r="8" spans="1:33" s="34" customFormat="1" x14ac:dyDescent="0.25">
      <c r="A8" s="33" t="s">
        <v>106</v>
      </c>
      <c r="B8" s="34" t="s">
        <v>5</v>
      </c>
      <c r="C8" s="168">
        <v>103689.71100498518</v>
      </c>
      <c r="D8" s="166">
        <v>103689.71100498518</v>
      </c>
      <c r="E8" s="166">
        <v>96647.125282362715</v>
      </c>
      <c r="F8" s="166">
        <v>88662.012949413955</v>
      </c>
      <c r="G8" s="185">
        <v>76380.049857284466</v>
      </c>
      <c r="H8" s="185">
        <v>62367.885518609692</v>
      </c>
      <c r="I8" s="185">
        <v>57375.450715476829</v>
      </c>
      <c r="J8" s="185">
        <v>58214.799406787715</v>
      </c>
      <c r="K8" s="185">
        <v>58720.591777751892</v>
      </c>
      <c r="L8" s="185">
        <v>57372.467778878527</v>
      </c>
      <c r="M8" s="185">
        <v>54984.497159937891</v>
      </c>
      <c r="N8" s="185">
        <v>54877.358297800041</v>
      </c>
      <c r="O8" s="185">
        <v>54967.871304937878</v>
      </c>
      <c r="P8" s="185">
        <v>55077.69725335289</v>
      </c>
      <c r="Q8" s="185">
        <v>56484.954014068273</v>
      </c>
      <c r="R8" s="185">
        <v>60076.468526210694</v>
      </c>
      <c r="S8" s="185">
        <v>61367.098793424746</v>
      </c>
      <c r="T8" s="185">
        <v>64157.158143100525</v>
      </c>
      <c r="U8" s="185">
        <v>63569.928305103822</v>
      </c>
      <c r="V8" s="185">
        <v>65694.818253651596</v>
      </c>
      <c r="W8" s="185">
        <v>61402.698682827089</v>
      </c>
      <c r="X8" s="185">
        <v>63156.391851719556</v>
      </c>
      <c r="Y8" s="185">
        <v>62106.744903494779</v>
      </c>
      <c r="Z8" s="185">
        <v>63008.345858216599</v>
      </c>
      <c r="AA8" s="185">
        <v>63743.445372098911</v>
      </c>
      <c r="AB8" s="185">
        <v>63083.639233070615</v>
      </c>
      <c r="AC8" s="185">
        <v>58633.060203935507</v>
      </c>
      <c r="AD8" s="185">
        <v>60284.850585602471</v>
      </c>
      <c r="AE8" s="185">
        <v>60742.934607539326</v>
      </c>
      <c r="AF8" s="190">
        <v>61871.675866428275</v>
      </c>
      <c r="AG8" s="186">
        <v>-0.40329975590872635</v>
      </c>
    </row>
    <row r="9" spans="1:33" s="34" customFormat="1" x14ac:dyDescent="0.25">
      <c r="A9" s="33" t="s">
        <v>107</v>
      </c>
      <c r="B9" s="34" t="s">
        <v>6</v>
      </c>
      <c r="C9" s="168">
        <v>120309.34284970954</v>
      </c>
      <c r="D9" s="166">
        <v>120309.34284970954</v>
      </c>
      <c r="E9" s="166">
        <v>123382.08230776465</v>
      </c>
      <c r="F9" s="166">
        <v>122507.84221176637</v>
      </c>
      <c r="G9" s="185">
        <v>121444.20457084345</v>
      </c>
      <c r="H9" s="185">
        <v>124816.90435733642</v>
      </c>
      <c r="I9" s="185">
        <v>125956.47261937447</v>
      </c>
      <c r="J9" s="185">
        <v>129496.58020989702</v>
      </c>
      <c r="K9" s="185">
        <v>124001.76432726008</v>
      </c>
      <c r="L9" s="185">
        <v>130227.1097095654</v>
      </c>
      <c r="M9" s="185">
        <v>124718.89826685651</v>
      </c>
      <c r="N9" s="185">
        <v>126735.29626787711</v>
      </c>
      <c r="O9" s="185">
        <v>126084.68440997059</v>
      </c>
      <c r="P9" s="185">
        <v>126878.5821265581</v>
      </c>
      <c r="Q9" s="185">
        <v>128275.26473425218</v>
      </c>
      <c r="R9" s="185">
        <v>128805.29234576918</v>
      </c>
      <c r="S9" s="185">
        <v>125661.6876507875</v>
      </c>
      <c r="T9" s="185">
        <v>123905.75727314397</v>
      </c>
      <c r="U9" s="185">
        <v>120496.16155553627</v>
      </c>
      <c r="V9" s="185">
        <v>120202.86227203693</v>
      </c>
      <c r="W9" s="185">
        <v>107743.36667822121</v>
      </c>
      <c r="X9" s="185">
        <v>114561.03017821039</v>
      </c>
      <c r="Y9" s="185">
        <v>105046.0577894016</v>
      </c>
      <c r="Z9" s="185">
        <v>102428.75473372091</v>
      </c>
      <c r="AA9" s="185">
        <v>102674.40413736019</v>
      </c>
      <c r="AB9" s="185">
        <v>96811.323075345907</v>
      </c>
      <c r="AC9" s="185">
        <v>100981.34405358395</v>
      </c>
      <c r="AD9" s="185">
        <v>99806.944408656593</v>
      </c>
      <c r="AE9" s="185">
        <v>99456.275269769467</v>
      </c>
      <c r="AF9" s="190">
        <v>100207.83597427046</v>
      </c>
      <c r="AG9" s="186">
        <v>-0.16708184418021374</v>
      </c>
    </row>
    <row r="10" spans="1:33" s="34" customFormat="1" x14ac:dyDescent="0.25">
      <c r="A10" s="33" t="s">
        <v>108</v>
      </c>
      <c r="B10" s="34" t="s">
        <v>7</v>
      </c>
      <c r="C10" s="168">
        <v>89606.69508843754</v>
      </c>
      <c r="D10" s="166">
        <v>76698.975076792514</v>
      </c>
      <c r="E10" s="166">
        <v>61232.596731552308</v>
      </c>
      <c r="F10" s="166">
        <v>57010.432042752494</v>
      </c>
      <c r="G10" s="185">
        <v>57675.637188638088</v>
      </c>
      <c r="H10" s="185">
        <v>56083.52661474359</v>
      </c>
      <c r="I10" s="185">
        <v>57716.365931127431</v>
      </c>
      <c r="J10" s="185">
        <v>58108.01971958395</v>
      </c>
      <c r="K10" s="185">
        <v>55861.269387869237</v>
      </c>
      <c r="L10" s="185">
        <v>53275.217048331215</v>
      </c>
      <c r="M10" s="185">
        <v>46369.983800090697</v>
      </c>
      <c r="N10" s="185">
        <v>45305.031895078959</v>
      </c>
      <c r="O10" s="185">
        <v>49014.136246277143</v>
      </c>
      <c r="P10" s="185">
        <v>46258.572853891761</v>
      </c>
      <c r="Q10" s="185">
        <v>50509.668917423594</v>
      </c>
      <c r="R10" s="185">
        <v>49570.730634427884</v>
      </c>
      <c r="S10" s="185">
        <v>50656.426636574957</v>
      </c>
      <c r="T10" s="185">
        <v>51895.219109620302</v>
      </c>
      <c r="U10" s="185">
        <v>55740.844767820687</v>
      </c>
      <c r="V10" s="185">
        <v>54079.557452590729</v>
      </c>
      <c r="W10" s="185">
        <v>45773.771019915344</v>
      </c>
      <c r="X10" s="185">
        <v>47862.930389124733</v>
      </c>
      <c r="Y10" s="185">
        <v>53178.043609090877</v>
      </c>
      <c r="Z10" s="185">
        <v>48349.008536935158</v>
      </c>
      <c r="AA10" s="185">
        <v>42649.507691097104</v>
      </c>
      <c r="AB10" s="185">
        <v>45169.329688643367</v>
      </c>
      <c r="AC10" s="185">
        <v>48194.279989311639</v>
      </c>
      <c r="AD10" s="185">
        <v>45353.72341723198</v>
      </c>
      <c r="AE10" s="185">
        <v>47505.163525949996</v>
      </c>
      <c r="AF10" s="190">
        <v>43551.599048709017</v>
      </c>
      <c r="AG10" s="186">
        <v>-0.51396936349760847</v>
      </c>
    </row>
    <row r="11" spans="1:33" s="34" customFormat="1" x14ac:dyDescent="0.25">
      <c r="A11" s="33" t="s">
        <v>109</v>
      </c>
      <c r="B11" s="34" t="s">
        <v>8</v>
      </c>
      <c r="C11" s="168">
        <v>462117.35114913865</v>
      </c>
      <c r="D11" s="166">
        <v>462117.35114913865</v>
      </c>
      <c r="E11" s="166">
        <v>452494.7230861634</v>
      </c>
      <c r="F11" s="166">
        <v>467037.42014352424</v>
      </c>
      <c r="G11" s="185">
        <v>467406.41099046014</v>
      </c>
      <c r="H11" s="185">
        <v>482436.57867490192</v>
      </c>
      <c r="I11" s="185">
        <v>494920.25478824618</v>
      </c>
      <c r="J11" s="185">
        <v>510736.65641793568</v>
      </c>
      <c r="K11" s="185">
        <v>524789.16683694138</v>
      </c>
      <c r="L11" s="185">
        <v>533639.79282181431</v>
      </c>
      <c r="M11" s="185">
        <v>549553.21201303543</v>
      </c>
      <c r="N11" s="185">
        <v>572162.10286397173</v>
      </c>
      <c r="O11" s="185">
        <v>564946.39807238395</v>
      </c>
      <c r="P11" s="185">
        <v>570844.77761172899</v>
      </c>
      <c r="Q11" s="185">
        <v>587178.14886736753</v>
      </c>
      <c r="R11" s="185">
        <v>585703.09796336538</v>
      </c>
      <c r="S11" s="185">
        <v>576434.46384734195</v>
      </c>
      <c r="T11" s="185">
        <v>570950.38087879063</v>
      </c>
      <c r="U11" s="185">
        <v>594220.57075944333</v>
      </c>
      <c r="V11" s="185">
        <v>575586.90796111024</v>
      </c>
      <c r="W11" s="185">
        <v>542549.59976539167</v>
      </c>
      <c r="X11" s="185">
        <v>555549.84947642346</v>
      </c>
      <c r="Y11" s="185">
        <v>566740.99095986295</v>
      </c>
      <c r="Z11" s="185">
        <v>569737.01302455307</v>
      </c>
      <c r="AA11" s="185">
        <v>576327.00623405376</v>
      </c>
      <c r="AB11" s="185">
        <v>575942.17881182197</v>
      </c>
      <c r="AC11" s="185">
        <v>575906.93864528171</v>
      </c>
      <c r="AD11" s="185">
        <v>564032.53002739127</v>
      </c>
      <c r="AE11" s="185">
        <v>572834.38944226177</v>
      </c>
      <c r="AF11" s="190">
        <v>586504.63454246591</v>
      </c>
      <c r="AG11" s="186">
        <v>0.26916817359057327</v>
      </c>
    </row>
    <row r="12" spans="1:33" s="34" customFormat="1" x14ac:dyDescent="0.25">
      <c r="A12" s="33" t="s">
        <v>110</v>
      </c>
      <c r="B12" s="34" t="s">
        <v>9</v>
      </c>
      <c r="C12" s="168">
        <v>23329.249434072219</v>
      </c>
      <c r="D12" s="166">
        <v>23329.249434072219</v>
      </c>
      <c r="E12" s="166">
        <v>17182.302057311899</v>
      </c>
      <c r="F12" s="166">
        <v>16506.07700017732</v>
      </c>
      <c r="G12" s="185">
        <v>16959.780573956861</v>
      </c>
      <c r="H12" s="185">
        <v>16214.222186682662</v>
      </c>
      <c r="I12" s="185">
        <v>16926.33576952944</v>
      </c>
      <c r="J12" s="185">
        <v>17515.266349720121</v>
      </c>
      <c r="K12" s="185">
        <v>18575.878681489437</v>
      </c>
      <c r="L12" s="185">
        <v>19278.903477262662</v>
      </c>
      <c r="M12" s="185">
        <v>20115.455439737045</v>
      </c>
      <c r="N12" s="185">
        <v>19694.448209733891</v>
      </c>
      <c r="O12" s="185">
        <v>20806.735971119277</v>
      </c>
      <c r="P12" s="185">
        <v>21912.736874321123</v>
      </c>
      <c r="Q12" s="185">
        <v>23268.209876077824</v>
      </c>
      <c r="R12" s="185">
        <v>22916.827959473525</v>
      </c>
      <c r="S12" s="185">
        <v>23330.098576496232</v>
      </c>
      <c r="T12" s="185">
        <v>23529.453737603206</v>
      </c>
      <c r="U12" s="185">
        <v>24843.812435100812</v>
      </c>
      <c r="V12" s="185">
        <v>23628.577726182994</v>
      </c>
      <c r="W12" s="185">
        <v>21837.801435922702</v>
      </c>
      <c r="X12" s="185">
        <v>21050.859675383952</v>
      </c>
      <c r="Y12" s="185">
        <v>20682.4392444931</v>
      </c>
      <c r="Z12" s="185">
        <v>19114.779029104437</v>
      </c>
      <c r="AA12" s="185">
        <v>18454.62200977666</v>
      </c>
      <c r="AB12" s="185">
        <v>17704.985277855492</v>
      </c>
      <c r="AC12" s="185">
        <v>17840.750687271633</v>
      </c>
      <c r="AD12" s="185">
        <v>18105.043776401293</v>
      </c>
      <c r="AE12" s="185">
        <v>18737.689037158609</v>
      </c>
      <c r="AF12" s="190">
        <v>17718.645572482073</v>
      </c>
      <c r="AG12" s="186">
        <v>-0.24049654393921024</v>
      </c>
    </row>
    <row r="13" spans="1:33" s="34" customFormat="1" x14ac:dyDescent="0.25">
      <c r="A13" s="33" t="s">
        <v>111</v>
      </c>
      <c r="B13" s="34" t="s">
        <v>10</v>
      </c>
      <c r="C13" s="168">
        <v>4656.8935790968553</v>
      </c>
      <c r="D13" s="166">
        <v>4656.8935790968553</v>
      </c>
      <c r="E13" s="166">
        <v>5146.6085554023093</v>
      </c>
      <c r="F13" s="166">
        <v>5522.905618954218</v>
      </c>
      <c r="G13" s="185">
        <v>5766.9740146170534</v>
      </c>
      <c r="H13" s="185">
        <v>6011.1132283698653</v>
      </c>
      <c r="I13" s="185">
        <v>5882.266122825743</v>
      </c>
      <c r="J13" s="185">
        <v>6233.2297749417794</v>
      </c>
      <c r="K13" s="185">
        <v>6321.0301347239147</v>
      </c>
      <c r="L13" s="185">
        <v>6614.649104157138</v>
      </c>
      <c r="M13" s="185">
        <v>6882.4697073066573</v>
      </c>
      <c r="N13" s="185">
        <v>7145.8803331355493</v>
      </c>
      <c r="O13" s="185">
        <v>7021.4120095045646</v>
      </c>
      <c r="P13" s="185">
        <v>7210.778662074209</v>
      </c>
      <c r="Q13" s="185">
        <v>7605.5506262950985</v>
      </c>
      <c r="R13" s="185">
        <v>7840.9389964982583</v>
      </c>
      <c r="S13" s="185">
        <v>8031.3006735279896</v>
      </c>
      <c r="T13" s="185">
        <v>8223.1744917694232</v>
      </c>
      <c r="U13" s="185">
        <v>8538.918325702698</v>
      </c>
      <c r="V13" s="185">
        <v>8707.2531713148001</v>
      </c>
      <c r="W13" s="185">
        <v>8453.7975702324347</v>
      </c>
      <c r="X13" s="185">
        <v>8089.0112673504855</v>
      </c>
      <c r="Y13" s="185">
        <v>7759.4677183419453</v>
      </c>
      <c r="Z13" s="185">
        <v>7234.8923696165848</v>
      </c>
      <c r="AA13" s="185">
        <v>6554.3640460149873</v>
      </c>
      <c r="AB13" s="185">
        <v>6934.5919271043749</v>
      </c>
      <c r="AC13" s="185">
        <v>6960.1294961262429</v>
      </c>
      <c r="AD13" s="185">
        <v>7368.2278565774159</v>
      </c>
      <c r="AE13" s="185">
        <v>7515.6881651789308</v>
      </c>
      <c r="AF13" s="190">
        <v>7332.7618527889117</v>
      </c>
      <c r="AG13" s="186">
        <v>0.57460369841885173</v>
      </c>
    </row>
    <row r="14" spans="1:33" s="34" customFormat="1" x14ac:dyDescent="0.25">
      <c r="A14" s="33" t="s">
        <v>112</v>
      </c>
      <c r="B14" s="34" t="s">
        <v>11</v>
      </c>
      <c r="C14" s="168">
        <v>164204.20571297524</v>
      </c>
      <c r="D14" s="166">
        <v>164204.20571297524</v>
      </c>
      <c r="E14" s="166">
        <v>148894.12744401448</v>
      </c>
      <c r="F14" s="166">
        <v>144619.02201299064</v>
      </c>
      <c r="G14" s="185">
        <v>138637.28776316714</v>
      </c>
      <c r="H14" s="185">
        <v>132376.13687673857</v>
      </c>
      <c r="I14" s="185">
        <v>131608.25952709033</v>
      </c>
      <c r="J14" s="185">
        <v>134962.54591155917</v>
      </c>
      <c r="K14" s="185">
        <v>130733.06720729986</v>
      </c>
      <c r="L14" s="185">
        <v>125317.66924182729</v>
      </c>
      <c r="M14" s="185">
        <v>116623.42829096083</v>
      </c>
      <c r="N14" s="185">
        <v>127066.45395003397</v>
      </c>
      <c r="O14" s="185">
        <v>126957.55536323799</v>
      </c>
      <c r="P14" s="185">
        <v>123895.62212586858</v>
      </c>
      <c r="Q14" s="185">
        <v>127382.80336725683</v>
      </c>
      <c r="R14" s="185">
        <v>128113.81113299288</v>
      </c>
      <c r="S14" s="185">
        <v>125671.9417708519</v>
      </c>
      <c r="T14" s="185">
        <v>126449.45454887314</v>
      </c>
      <c r="U14" s="185">
        <v>128264.32965879509</v>
      </c>
      <c r="V14" s="185">
        <v>122941.37326182018</v>
      </c>
      <c r="W14" s="185">
        <v>115193.74344203524</v>
      </c>
      <c r="X14" s="185">
        <v>117500.71176943266</v>
      </c>
      <c r="Y14" s="185">
        <v>115060.2593758703</v>
      </c>
      <c r="Z14" s="185">
        <v>110955.16460446609</v>
      </c>
      <c r="AA14" s="185">
        <v>106427.45894162971</v>
      </c>
      <c r="AB14" s="185">
        <v>104049.87953819927</v>
      </c>
      <c r="AC14" s="185">
        <v>104815.37684623005</v>
      </c>
      <c r="AD14" s="185">
        <v>106629.02036592145</v>
      </c>
      <c r="AE14" s="185">
        <v>105641.72635117124</v>
      </c>
      <c r="AF14" s="190">
        <v>104411.21068846907</v>
      </c>
      <c r="AG14" s="186">
        <v>-0.36413802414429502</v>
      </c>
    </row>
    <row r="15" spans="1:33" s="34" customFormat="1" x14ac:dyDescent="0.25">
      <c r="A15" s="33" t="s">
        <v>113</v>
      </c>
      <c r="B15" s="34" t="s">
        <v>12</v>
      </c>
      <c r="C15" s="168">
        <v>54845.674477515553</v>
      </c>
      <c r="D15" s="166">
        <v>54845.674477515553</v>
      </c>
      <c r="E15" s="166">
        <v>65428.345526096171</v>
      </c>
      <c r="F15" s="166">
        <v>59595.588579073847</v>
      </c>
      <c r="G15" s="185">
        <v>61682.596090565232</v>
      </c>
      <c r="H15" s="185">
        <v>65699.565656110266</v>
      </c>
      <c r="I15" s="185">
        <v>62655.772571906855</v>
      </c>
      <c r="J15" s="185">
        <v>75987.012209503198</v>
      </c>
      <c r="K15" s="185">
        <v>66603.075040203941</v>
      </c>
      <c r="L15" s="185">
        <v>62395.892355386328</v>
      </c>
      <c r="M15" s="185">
        <v>59842.619105339691</v>
      </c>
      <c r="N15" s="185">
        <v>55609.685535378798</v>
      </c>
      <c r="O15" s="185">
        <v>57322.678714871327</v>
      </c>
      <c r="P15" s="185">
        <v>56895.538869319847</v>
      </c>
      <c r="Q15" s="185">
        <v>62055.932795929955</v>
      </c>
      <c r="R15" s="185">
        <v>56499.813202467893</v>
      </c>
      <c r="S15" s="185">
        <v>52932.000685935207</v>
      </c>
      <c r="T15" s="185">
        <v>60858.685348912273</v>
      </c>
      <c r="U15" s="185">
        <v>56102.035432142897</v>
      </c>
      <c r="V15" s="185">
        <v>52640.366293675565</v>
      </c>
      <c r="W15" s="185">
        <v>50184.689196805397</v>
      </c>
      <c r="X15" s="185">
        <v>50678.306190256924</v>
      </c>
      <c r="Y15" s="185">
        <v>45652.278828163529</v>
      </c>
      <c r="Z15" s="185">
        <v>41218.235673299954</v>
      </c>
      <c r="AA15" s="185">
        <v>43079.329340931887</v>
      </c>
      <c r="AB15" s="185">
        <v>38866.728649969518</v>
      </c>
      <c r="AC15" s="185">
        <v>36493.994853723692</v>
      </c>
      <c r="AD15" s="185">
        <v>38301.024493120225</v>
      </c>
      <c r="AE15" s="185">
        <v>36213.252277405903</v>
      </c>
      <c r="AF15" s="190">
        <v>36246.204822901927</v>
      </c>
      <c r="AG15" s="186">
        <v>-0.33912372911447436</v>
      </c>
    </row>
    <row r="16" spans="1:33" s="34" customFormat="1" x14ac:dyDescent="0.25">
      <c r="A16" s="33" t="s">
        <v>114</v>
      </c>
      <c r="B16" s="34" t="s">
        <v>13</v>
      </c>
      <c r="C16" s="168">
        <v>36907.237539899921</v>
      </c>
      <c r="D16" s="166">
        <v>36907.237539899921</v>
      </c>
      <c r="E16" s="166">
        <v>33901.774830474023</v>
      </c>
      <c r="F16" s="166">
        <v>24370.461967239909</v>
      </c>
      <c r="G16" s="185">
        <v>18910.36138354216</v>
      </c>
      <c r="H16" s="185">
        <v>19734.049445762677</v>
      </c>
      <c r="I16" s="185">
        <v>18048.82999264247</v>
      </c>
      <c r="J16" s="185">
        <v>18759.524987216257</v>
      </c>
      <c r="K16" s="185">
        <v>18317.275393744811</v>
      </c>
      <c r="L16" s="185">
        <v>16817.24733642293</v>
      </c>
      <c r="M16" s="185">
        <v>15653.348097840741</v>
      </c>
      <c r="N16" s="185">
        <v>15244.188074935342</v>
      </c>
      <c r="O16" s="185">
        <v>15576.73397807338</v>
      </c>
      <c r="P16" s="185">
        <v>15090.487218907958</v>
      </c>
      <c r="Q16" s="185">
        <v>16937.231351820094</v>
      </c>
      <c r="R16" s="185">
        <v>17201.012779641685</v>
      </c>
      <c r="S16" s="185">
        <v>16921.620252105415</v>
      </c>
      <c r="T16" s="185">
        <v>16208.805417015037</v>
      </c>
      <c r="U16" s="185">
        <v>19838.563396635567</v>
      </c>
      <c r="V16" s="185">
        <v>17668.117240756797</v>
      </c>
      <c r="W16" s="185">
        <v>14339.00937291831</v>
      </c>
      <c r="X16" s="185">
        <v>18784.960617350538</v>
      </c>
      <c r="Y16" s="185">
        <v>18855.124687716267</v>
      </c>
      <c r="Z16" s="185">
        <v>17684.975394990281</v>
      </c>
      <c r="AA16" s="185">
        <v>19551.953114006581</v>
      </c>
      <c r="AB16" s="185">
        <v>18755.948585174025</v>
      </c>
      <c r="AC16" s="185">
        <v>15813.404435412323</v>
      </c>
      <c r="AD16" s="185">
        <v>17377.650310325556</v>
      </c>
      <c r="AE16" s="185">
        <v>18635.872201588474</v>
      </c>
      <c r="AF16" s="190">
        <v>17710.952704321237</v>
      </c>
      <c r="AG16" s="186">
        <v>-0.52012250482919065</v>
      </c>
    </row>
    <row r="17" spans="1:33" s="34" customFormat="1" x14ac:dyDescent="0.25">
      <c r="A17" s="33" t="s">
        <v>101</v>
      </c>
      <c r="B17" s="34" t="s">
        <v>14</v>
      </c>
      <c r="C17" s="168">
        <v>4466227.8336846875</v>
      </c>
      <c r="D17" s="166">
        <v>4466227.8336846875</v>
      </c>
      <c r="E17" s="166">
        <v>4413593.5279363394</v>
      </c>
      <c r="F17" s="166">
        <v>4271808.7030871725</v>
      </c>
      <c r="G17" s="185">
        <v>4187802.3914963254</v>
      </c>
      <c r="H17" s="185">
        <v>4169946.811644516</v>
      </c>
      <c r="I17" s="185">
        <v>4212988.5970006865</v>
      </c>
      <c r="J17" s="185">
        <v>4317840.9943918986</v>
      </c>
      <c r="K17" s="185">
        <v>4227943.4828630369</v>
      </c>
      <c r="L17" s="185">
        <v>4224534.8662295956</v>
      </c>
      <c r="M17" s="185">
        <v>4158896.7671525055</v>
      </c>
      <c r="N17" s="185">
        <v>4177734.7406345373</v>
      </c>
      <c r="O17" s="185">
        <v>4243023.9420195036</v>
      </c>
      <c r="P17" s="185">
        <v>4228876.1751688784</v>
      </c>
      <c r="Q17" s="185">
        <v>4324440.2159773391</v>
      </c>
      <c r="R17" s="185">
        <v>4336433.6605304386</v>
      </c>
      <c r="S17" s="185">
        <v>4313650.0929451035</v>
      </c>
      <c r="T17" s="185">
        <v>4319665.1386207622</v>
      </c>
      <c r="U17" s="185">
        <v>4272760.0807970203</v>
      </c>
      <c r="V17" s="185">
        <v>4172947.6132366057</v>
      </c>
      <c r="W17" s="185">
        <v>3832105.8202221696</v>
      </c>
      <c r="X17" s="185">
        <v>3951411.9143118151</v>
      </c>
      <c r="Y17" s="185">
        <v>3803658.2896592636</v>
      </c>
      <c r="Z17" s="185">
        <v>3745971.3273650855</v>
      </c>
      <c r="AA17" s="185">
        <v>3655077.4619414899</v>
      </c>
      <c r="AB17" s="185">
        <v>3480937.3180559063</v>
      </c>
      <c r="AC17" s="185">
        <v>3518768.0005505029</v>
      </c>
      <c r="AD17" s="185">
        <v>3500042.7394921929</v>
      </c>
      <c r="AE17" s="185">
        <v>3513036.1822561817</v>
      </c>
      <c r="AF17" s="190">
        <v>3432017.4957409343</v>
      </c>
      <c r="AG17" s="186">
        <v>-0.23156237801924184</v>
      </c>
    </row>
    <row r="18" spans="1:33" s="34" customFormat="1" x14ac:dyDescent="0.25">
      <c r="A18" s="33" t="s">
        <v>102</v>
      </c>
      <c r="B18" s="34" t="s">
        <v>15</v>
      </c>
      <c r="C18" s="168">
        <v>4470573.8937385874</v>
      </c>
      <c r="D18" s="166">
        <v>4470573.8937385874</v>
      </c>
      <c r="E18" s="166">
        <v>4417837.5779577354</v>
      </c>
      <c r="F18" s="166">
        <v>4276268.4608126683</v>
      </c>
      <c r="G18" s="185">
        <v>4192421.902974227</v>
      </c>
      <c r="H18" s="185">
        <v>4174526.907387279</v>
      </c>
      <c r="I18" s="185">
        <v>4217734.9246066744</v>
      </c>
      <c r="J18" s="185">
        <v>4322767.3632891225</v>
      </c>
      <c r="K18" s="185">
        <v>4233090.9769139038</v>
      </c>
      <c r="L18" s="185">
        <v>4229892.0427243738</v>
      </c>
      <c r="M18" s="185">
        <v>4164307.7196762343</v>
      </c>
      <c r="N18" s="185">
        <v>4183156.6824928783</v>
      </c>
      <c r="O18" s="185">
        <v>4248157.3055274645</v>
      </c>
      <c r="P18" s="185">
        <v>4234197.741113293</v>
      </c>
      <c r="Q18" s="185">
        <v>4329670.4652403947</v>
      </c>
      <c r="R18" s="185">
        <v>4341820.1389942523</v>
      </c>
      <c r="S18" s="185">
        <v>4319077.0839291038</v>
      </c>
      <c r="T18" s="185">
        <v>4325331.1000187211</v>
      </c>
      <c r="U18" s="185">
        <v>4278933.6230234904</v>
      </c>
      <c r="V18" s="185">
        <v>4179266.6944420445</v>
      </c>
      <c r="W18" s="185">
        <v>3838207.115837208</v>
      </c>
      <c r="X18" s="185">
        <v>3957394.0466322755</v>
      </c>
      <c r="Y18" s="185">
        <v>3809533.9375368059</v>
      </c>
      <c r="Z18" s="185">
        <v>3751883.9570758957</v>
      </c>
      <c r="AA18" s="185">
        <v>3661019.3645586162</v>
      </c>
      <c r="AB18" s="185">
        <v>3486870.7279396909</v>
      </c>
      <c r="AC18" s="185">
        <v>3524705.6454674653</v>
      </c>
      <c r="AD18" s="185">
        <v>3505822.9151345319</v>
      </c>
      <c r="AE18" s="185">
        <v>3519021.3372042654</v>
      </c>
      <c r="AF18" s="190">
        <v>3438121.8251102124</v>
      </c>
      <c r="AG18" s="186">
        <v>-0.23094396674091672</v>
      </c>
    </row>
    <row r="19" spans="1:33" s="34" customFormat="1" x14ac:dyDescent="0.25">
      <c r="A19" s="33" t="s">
        <v>115</v>
      </c>
      <c r="B19" s="34" t="s">
        <v>16</v>
      </c>
      <c r="C19" s="168">
        <v>56971.874271445973</v>
      </c>
      <c r="D19" s="166">
        <v>56971.874271445973</v>
      </c>
      <c r="E19" s="166">
        <v>55230.404084918177</v>
      </c>
      <c r="F19" s="166">
        <v>54285.526476144303</v>
      </c>
      <c r="G19" s="185">
        <v>56352.553072130817</v>
      </c>
      <c r="H19" s="185">
        <v>61716.202216039383</v>
      </c>
      <c r="I19" s="185">
        <v>58145.443109071603</v>
      </c>
      <c r="J19" s="185">
        <v>64062.409286088478</v>
      </c>
      <c r="K19" s="185">
        <v>62722.992422039264</v>
      </c>
      <c r="L19" s="185">
        <v>59373.256093124313</v>
      </c>
      <c r="M19" s="185">
        <v>58894.769950879047</v>
      </c>
      <c r="N19" s="185">
        <v>57038.247151576128</v>
      </c>
      <c r="O19" s="185">
        <v>62536.205986618748</v>
      </c>
      <c r="P19" s="185">
        <v>65059.791570341047</v>
      </c>
      <c r="Q19" s="185">
        <v>72657.820796279964</v>
      </c>
      <c r="R19" s="185">
        <v>68960.754857269116</v>
      </c>
      <c r="S19" s="185">
        <v>57042.898204120298</v>
      </c>
      <c r="T19" s="185">
        <v>68384.422774257051</v>
      </c>
      <c r="U19" s="185">
        <v>66760.302995217164</v>
      </c>
      <c r="V19" s="185">
        <v>58609.618551480147</v>
      </c>
      <c r="W19" s="185">
        <v>55924.365190013144</v>
      </c>
      <c r="X19" s="185">
        <v>64099.451323766567</v>
      </c>
      <c r="Y19" s="185">
        <v>56665.652050314362</v>
      </c>
      <c r="Z19" s="185">
        <v>51222.146656539655</v>
      </c>
      <c r="AA19" s="185">
        <v>51750.959346107273</v>
      </c>
      <c r="AB19" s="185">
        <v>47643.863283217703</v>
      </c>
      <c r="AC19" s="185">
        <v>44113.713735507699</v>
      </c>
      <c r="AD19" s="185">
        <v>47227.547565067202</v>
      </c>
      <c r="AE19" s="185">
        <v>44673.063424597931</v>
      </c>
      <c r="AF19" s="190">
        <v>45849.349398713384</v>
      </c>
      <c r="AG19" s="186">
        <v>-0.19522834758320642</v>
      </c>
    </row>
    <row r="20" spans="1:33" s="34" customFormat="1" x14ac:dyDescent="0.25">
      <c r="A20" s="33" t="s">
        <v>116</v>
      </c>
      <c r="B20" s="34" t="s">
        <v>17</v>
      </c>
      <c r="C20" s="168">
        <v>403307.23617717437</v>
      </c>
      <c r="D20" s="166">
        <v>403307.23617717437</v>
      </c>
      <c r="E20" s="166">
        <v>428927.10667934082</v>
      </c>
      <c r="F20" s="166">
        <v>418231.02387948078</v>
      </c>
      <c r="G20" s="185">
        <v>397655.36374915938</v>
      </c>
      <c r="H20" s="185">
        <v>393368.86348386307</v>
      </c>
      <c r="I20" s="185">
        <v>400239.11544251075</v>
      </c>
      <c r="J20" s="185">
        <v>415941.019848892</v>
      </c>
      <c r="K20" s="185">
        <v>408989.9589989105</v>
      </c>
      <c r="L20" s="185">
        <v>428344.35522633081</v>
      </c>
      <c r="M20" s="185">
        <v>424600.50577666145</v>
      </c>
      <c r="N20" s="185">
        <v>419232.28296992864</v>
      </c>
      <c r="O20" s="185">
        <v>424005.8505365118</v>
      </c>
      <c r="P20" s="185">
        <v>419347.50478821318</v>
      </c>
      <c r="Q20" s="185">
        <v>426145.69995499251</v>
      </c>
      <c r="R20" s="185">
        <v>427117.57649232063</v>
      </c>
      <c r="S20" s="185">
        <v>430528.27758708049</v>
      </c>
      <c r="T20" s="185">
        <v>419737.02015710733</v>
      </c>
      <c r="U20" s="185">
        <v>409033.41347351857</v>
      </c>
      <c r="V20" s="185">
        <v>401422.86986419186</v>
      </c>
      <c r="W20" s="185">
        <v>385421.58370648685</v>
      </c>
      <c r="X20" s="185">
        <v>393717.8185292774</v>
      </c>
      <c r="Y20" s="185">
        <v>367051.0830584658</v>
      </c>
      <c r="Z20" s="185">
        <v>368311.77258179919</v>
      </c>
      <c r="AA20" s="185">
        <v>370548.99087146198</v>
      </c>
      <c r="AB20" s="185">
        <v>339492.91584305564</v>
      </c>
      <c r="AC20" s="185">
        <v>344096.97813948861</v>
      </c>
      <c r="AD20" s="185">
        <v>347095.62459044997</v>
      </c>
      <c r="AE20" s="185">
        <v>352178.98361153499</v>
      </c>
      <c r="AF20" s="190">
        <v>338327.09642129729</v>
      </c>
      <c r="AG20" s="186">
        <v>-0.16111820946185815</v>
      </c>
    </row>
    <row r="21" spans="1:33" s="34" customFormat="1" x14ac:dyDescent="0.25">
      <c r="A21" s="33" t="s">
        <v>117</v>
      </c>
      <c r="B21" s="34" t="s">
        <v>18</v>
      </c>
      <c r="C21" s="168">
        <v>1052348.5444345661</v>
      </c>
      <c r="D21" s="166">
        <v>1052348.5444345661</v>
      </c>
      <c r="E21" s="166">
        <v>1014199.7152182193</v>
      </c>
      <c r="F21" s="166">
        <v>965889.81279249548</v>
      </c>
      <c r="G21" s="185">
        <v>956233.10765201342</v>
      </c>
      <c r="H21" s="185">
        <v>939630.2792540167</v>
      </c>
      <c r="I21" s="185">
        <v>939176.70360838505</v>
      </c>
      <c r="J21" s="185">
        <v>959124.13027296099</v>
      </c>
      <c r="K21" s="185">
        <v>931230.07006033021</v>
      </c>
      <c r="L21" s="185">
        <v>923275.90872820257</v>
      </c>
      <c r="M21" s="185">
        <v>895642.93095688999</v>
      </c>
      <c r="N21" s="185">
        <v>899780.19820870925</v>
      </c>
      <c r="O21" s="185">
        <v>916366.13518878736</v>
      </c>
      <c r="P21" s="185">
        <v>899821.05289880536</v>
      </c>
      <c r="Q21" s="185">
        <v>900866.40540894424</v>
      </c>
      <c r="R21" s="185">
        <v>886965.97366980161</v>
      </c>
      <c r="S21" s="185">
        <v>866388.54867908137</v>
      </c>
      <c r="T21" s="185">
        <v>877997.39097723796</v>
      </c>
      <c r="U21" s="185">
        <v>851383.30486950383</v>
      </c>
      <c r="V21" s="185">
        <v>854706.33435390901</v>
      </c>
      <c r="W21" s="185">
        <v>790195.7173360145</v>
      </c>
      <c r="X21" s="185">
        <v>832669.73513506819</v>
      </c>
      <c r="Y21" s="185">
        <v>809426.94983371731</v>
      </c>
      <c r="Z21" s="185">
        <v>813893.12080288969</v>
      </c>
      <c r="AA21" s="185">
        <v>831316.27897766873</v>
      </c>
      <c r="AB21" s="185">
        <v>792684.8739972061</v>
      </c>
      <c r="AC21" s="185">
        <v>795816.3587150611</v>
      </c>
      <c r="AD21" s="185">
        <v>800510.28847653361</v>
      </c>
      <c r="AE21" s="185">
        <v>786654.5514113761</v>
      </c>
      <c r="AF21" s="190">
        <v>755362.34245558491</v>
      </c>
      <c r="AG21" s="186">
        <v>-0.28221277403728801</v>
      </c>
    </row>
    <row r="22" spans="1:33" s="34" customFormat="1" x14ac:dyDescent="0.25">
      <c r="A22" s="33" t="s">
        <v>118</v>
      </c>
      <c r="B22" s="34" t="s">
        <v>19</v>
      </c>
      <c r="C22" s="168">
        <v>83425.548150018658</v>
      </c>
      <c r="D22" s="166">
        <v>83425.548150018658</v>
      </c>
      <c r="E22" s="166">
        <v>83401.1206733625</v>
      </c>
      <c r="F22" s="166">
        <v>84982.710628230678</v>
      </c>
      <c r="G22" s="185">
        <v>84296.366301450878</v>
      </c>
      <c r="H22" s="185">
        <v>86442.176833888865</v>
      </c>
      <c r="I22" s="185">
        <v>86979.097694062119</v>
      </c>
      <c r="J22" s="185">
        <v>89132.007740481931</v>
      </c>
      <c r="K22" s="185">
        <v>93820.932382118815</v>
      </c>
      <c r="L22" s="185">
        <v>98641.499372072998</v>
      </c>
      <c r="M22" s="185">
        <v>97958.378491400828</v>
      </c>
      <c r="N22" s="185">
        <v>102999.02588645402</v>
      </c>
      <c r="O22" s="185">
        <v>105385.70041980757</v>
      </c>
      <c r="P22" s="185">
        <v>105020.95663814191</v>
      </c>
      <c r="Q22" s="185">
        <v>109089.75381094302</v>
      </c>
      <c r="R22" s="185">
        <v>109546.74915355246</v>
      </c>
      <c r="S22" s="185">
        <v>113930.96689599437</v>
      </c>
      <c r="T22" s="185">
        <v>112472.43750666539</v>
      </c>
      <c r="U22" s="185">
        <v>114592.33516164757</v>
      </c>
      <c r="V22" s="185">
        <v>111125.24161469283</v>
      </c>
      <c r="W22" s="185">
        <v>104354.75291640787</v>
      </c>
      <c r="X22" s="185">
        <v>97361.503977348504</v>
      </c>
      <c r="Y22" s="185">
        <v>94549.577290843532</v>
      </c>
      <c r="Z22" s="185">
        <v>91430.099600517555</v>
      </c>
      <c r="AA22" s="185">
        <v>81735.053637325007</v>
      </c>
      <c r="AB22" s="185">
        <v>78659.795744075891</v>
      </c>
      <c r="AC22" s="185">
        <v>74957.904908432552</v>
      </c>
      <c r="AD22" s="185">
        <v>71368.361257376877</v>
      </c>
      <c r="AE22" s="185">
        <v>74852.845894751401</v>
      </c>
      <c r="AF22" s="190">
        <v>71797.869098794268</v>
      </c>
      <c r="AG22" s="186">
        <v>-0.13937791610688732</v>
      </c>
    </row>
    <row r="23" spans="1:33" s="34" customFormat="1" x14ac:dyDescent="0.25">
      <c r="A23" s="33" t="s">
        <v>119</v>
      </c>
      <c r="B23" s="34" t="s">
        <v>20</v>
      </c>
      <c r="C23" s="168">
        <v>85685.262788059365</v>
      </c>
      <c r="D23" s="166">
        <v>73464.853821933109</v>
      </c>
      <c r="E23" s="166">
        <v>69784.519203352203</v>
      </c>
      <c r="F23" s="166">
        <v>62415.941917704025</v>
      </c>
      <c r="G23" s="185">
        <v>63632.761982429234</v>
      </c>
      <c r="H23" s="185">
        <v>61973.511674987909</v>
      </c>
      <c r="I23" s="185">
        <v>61690.773876476742</v>
      </c>
      <c r="J23" s="185">
        <v>63257.519831967787</v>
      </c>
      <c r="K23" s="185">
        <v>61813.13919793551</v>
      </c>
      <c r="L23" s="185">
        <v>61415.001085814234</v>
      </c>
      <c r="M23" s="185">
        <v>61911.602132373198</v>
      </c>
      <c r="N23" s="185">
        <v>58608.274869123801</v>
      </c>
      <c r="O23" s="185">
        <v>60238.800926391981</v>
      </c>
      <c r="P23" s="185">
        <v>59197.00464772524</v>
      </c>
      <c r="Q23" s="185">
        <v>61981.471372331929</v>
      </c>
      <c r="R23" s="185">
        <v>60489.917097111407</v>
      </c>
      <c r="S23" s="185">
        <v>60606.527331779122</v>
      </c>
      <c r="T23" s="185">
        <v>59915.381092281292</v>
      </c>
      <c r="U23" s="185">
        <v>58688.625951622605</v>
      </c>
      <c r="V23" s="185">
        <v>57530.815041223446</v>
      </c>
      <c r="W23" s="185">
        <v>51774.96572031184</v>
      </c>
      <c r="X23" s="185">
        <v>52123.678041130508</v>
      </c>
      <c r="Y23" s="185">
        <v>50322.145663507792</v>
      </c>
      <c r="Z23" s="185">
        <v>46776.678140357355</v>
      </c>
      <c r="AA23" s="185">
        <v>43704.805494881402</v>
      </c>
      <c r="AB23" s="185">
        <v>43862.711091479017</v>
      </c>
      <c r="AC23" s="185">
        <v>46627.613353001521</v>
      </c>
      <c r="AD23" s="185">
        <v>47395.709808597647</v>
      </c>
      <c r="AE23" s="185">
        <v>49684.847164554187</v>
      </c>
      <c r="AF23" s="190">
        <v>49628.490982071969</v>
      </c>
      <c r="AG23" s="186">
        <v>-0.42080482258860591</v>
      </c>
    </row>
    <row r="24" spans="1:33" s="34" customFormat="1" x14ac:dyDescent="0.25">
      <c r="A24" s="33" t="s">
        <v>120</v>
      </c>
      <c r="B24" s="34" t="s">
        <v>21</v>
      </c>
      <c r="C24" s="168">
        <v>2247.8029208604476</v>
      </c>
      <c r="D24" s="166">
        <v>2247.8029208604476</v>
      </c>
      <c r="E24" s="166">
        <v>2128.4096598043438</v>
      </c>
      <c r="F24" s="166">
        <v>2274.2670670590187</v>
      </c>
      <c r="G24" s="185">
        <v>2432.1620162673676</v>
      </c>
      <c r="H24" s="185">
        <v>2373.2966653865251</v>
      </c>
      <c r="I24" s="185">
        <v>2476.6999781525833</v>
      </c>
      <c r="J24" s="185">
        <v>2532.0424070260769</v>
      </c>
      <c r="K24" s="185">
        <v>2627.5135985650254</v>
      </c>
      <c r="L24" s="185">
        <v>2647.8561269963202</v>
      </c>
      <c r="M24" s="185">
        <v>2853.9549247452942</v>
      </c>
      <c r="N24" s="185">
        <v>2946.4668636102347</v>
      </c>
      <c r="O24" s="185">
        <v>2875.2422349307221</v>
      </c>
      <c r="P24" s="185">
        <v>3000.5223223267226</v>
      </c>
      <c r="Q24" s="185">
        <v>2994.5525033233307</v>
      </c>
      <c r="R24" s="185">
        <v>3116.8870194205433</v>
      </c>
      <c r="S24" s="185">
        <v>2985.9687581221651</v>
      </c>
      <c r="T24" s="185">
        <v>3164.402791414986</v>
      </c>
      <c r="U24" s="185">
        <v>3512.0980228034537</v>
      </c>
      <c r="V24" s="185">
        <v>3824.9405809233076</v>
      </c>
      <c r="W24" s="185">
        <v>3740.1796060043962</v>
      </c>
      <c r="X24" s="185">
        <v>3660.1246671963495</v>
      </c>
      <c r="Y24" s="185">
        <v>3510.6387546192059</v>
      </c>
      <c r="Z24" s="185">
        <v>3502.8857477436372</v>
      </c>
      <c r="AA24" s="185">
        <v>3492.7717251482482</v>
      </c>
      <c r="AB24" s="185">
        <v>3469.6818707772504</v>
      </c>
      <c r="AC24" s="185">
        <v>3545.2551641394894</v>
      </c>
      <c r="AD24" s="185">
        <v>3497.5388968804891</v>
      </c>
      <c r="AE24" s="185">
        <v>3614.8732942135457</v>
      </c>
      <c r="AF24" s="190">
        <v>3674.5285063894303</v>
      </c>
      <c r="AG24" s="186">
        <v>0.63472005142819166</v>
      </c>
    </row>
    <row r="25" spans="1:33" s="34" customFormat="1" x14ac:dyDescent="0.25">
      <c r="A25" s="33" t="s">
        <v>121</v>
      </c>
      <c r="B25" s="34" t="s">
        <v>22</v>
      </c>
      <c r="C25" s="168">
        <v>32944.327775679507</v>
      </c>
      <c r="D25" s="166">
        <v>32944.327775679507</v>
      </c>
      <c r="E25" s="166">
        <v>33674.00924511232</v>
      </c>
      <c r="F25" s="166">
        <v>33494.928167137499</v>
      </c>
      <c r="G25" s="185">
        <v>33716.179014729671</v>
      </c>
      <c r="H25" s="185">
        <v>34838.152311976395</v>
      </c>
      <c r="I25" s="185">
        <v>35852.667119426915</v>
      </c>
      <c r="J25" s="185">
        <v>37469.148756684794</v>
      </c>
      <c r="K25" s="185">
        <v>38805.239112718686</v>
      </c>
      <c r="L25" s="185">
        <v>40708.849852402069</v>
      </c>
      <c r="M25" s="185">
        <v>42440.075984543924</v>
      </c>
      <c r="N25" s="185">
        <v>45248.99517538974</v>
      </c>
      <c r="O25" s="185">
        <v>47607.416520980369</v>
      </c>
      <c r="P25" s="185">
        <v>46081.984132888261</v>
      </c>
      <c r="Q25" s="185">
        <v>45683.969444057497</v>
      </c>
      <c r="R25" s="185">
        <v>46166.925550709995</v>
      </c>
      <c r="S25" s="185">
        <v>48155.535141545981</v>
      </c>
      <c r="T25" s="185">
        <v>47603.937815025747</v>
      </c>
      <c r="U25" s="185">
        <v>47665.129663178384</v>
      </c>
      <c r="V25" s="185">
        <v>47366.246099339151</v>
      </c>
      <c r="W25" s="185">
        <v>42179.538369539754</v>
      </c>
      <c r="X25" s="185">
        <v>41747.928597640843</v>
      </c>
      <c r="Y25" s="185">
        <v>38052.222596305714</v>
      </c>
      <c r="Z25" s="185">
        <v>38209.591149616062</v>
      </c>
      <c r="AA25" s="185">
        <v>37235.302953448423</v>
      </c>
      <c r="AB25" s="185">
        <v>36785.32652052195</v>
      </c>
      <c r="AC25" s="185">
        <v>38545.330277051849</v>
      </c>
      <c r="AD25" s="185">
        <v>40029.836583845216</v>
      </c>
      <c r="AE25" s="185">
        <v>38910.192717045</v>
      </c>
      <c r="AF25" s="190">
        <v>38803.393772453695</v>
      </c>
      <c r="AG25" s="186">
        <v>0.17784748976118211</v>
      </c>
    </row>
    <row r="26" spans="1:33" s="34" customFormat="1" x14ac:dyDescent="0.25">
      <c r="A26" s="33" t="s">
        <v>122</v>
      </c>
      <c r="B26" s="34" t="s">
        <v>23</v>
      </c>
      <c r="C26" s="168">
        <v>438008.80219971313</v>
      </c>
      <c r="D26" s="166">
        <v>438008.80219971313</v>
      </c>
      <c r="E26" s="166">
        <v>437538.59651297517</v>
      </c>
      <c r="F26" s="166">
        <v>437829.8039458475</v>
      </c>
      <c r="G26" s="185">
        <v>430179.95845453627</v>
      </c>
      <c r="H26" s="185">
        <v>424581.72076242045</v>
      </c>
      <c r="I26" s="185">
        <v>448332.9061836219</v>
      </c>
      <c r="J26" s="185">
        <v>442277.40609010129</v>
      </c>
      <c r="K26" s="185">
        <v>448044.94114121923</v>
      </c>
      <c r="L26" s="185">
        <v>460049.1991210921</v>
      </c>
      <c r="M26" s="185">
        <v>464548.48104940692</v>
      </c>
      <c r="N26" s="185">
        <v>468442.08634855377</v>
      </c>
      <c r="O26" s="185">
        <v>468642.86253169744</v>
      </c>
      <c r="P26" s="185">
        <v>476251.23595673271</v>
      </c>
      <c r="Q26" s="185">
        <v>494183.28688490199</v>
      </c>
      <c r="R26" s="185">
        <v>499619.39297328942</v>
      </c>
      <c r="S26" s="185">
        <v>500005.67633925733</v>
      </c>
      <c r="T26" s="185">
        <v>495124.19843293307</v>
      </c>
      <c r="U26" s="185">
        <v>487693.30551220052</v>
      </c>
      <c r="V26" s="185">
        <v>476229.97079214541</v>
      </c>
      <c r="W26" s="185">
        <v>422624.18730751262</v>
      </c>
      <c r="X26" s="185">
        <v>433688.0239035858</v>
      </c>
      <c r="Y26" s="185">
        <v>422039.47517145972</v>
      </c>
      <c r="Z26" s="185">
        <v>401554.70858220651</v>
      </c>
      <c r="AA26" s="185">
        <v>367568.71230314951</v>
      </c>
      <c r="AB26" s="185">
        <v>347860.80352280859</v>
      </c>
      <c r="AC26" s="185">
        <v>360088.1778139004</v>
      </c>
      <c r="AD26" s="185">
        <v>356556.19602757454</v>
      </c>
      <c r="AE26" s="185">
        <v>351473.93294537975</v>
      </c>
      <c r="AF26" s="190">
        <v>348085.02925978549</v>
      </c>
      <c r="AG26" s="186">
        <v>-0.20530129186519472</v>
      </c>
    </row>
    <row r="27" spans="1:33" s="34" customFormat="1" x14ac:dyDescent="0.25">
      <c r="A27" s="33" t="s">
        <v>103</v>
      </c>
      <c r="B27" s="34" t="s">
        <v>24</v>
      </c>
      <c r="C27" s="168">
        <v>1158391.3111891535</v>
      </c>
      <c r="D27" s="166">
        <v>1158391.3111891535</v>
      </c>
      <c r="E27" s="166">
        <v>1170065.7288121958</v>
      </c>
      <c r="F27" s="166">
        <v>1179740.097751668</v>
      </c>
      <c r="G27" s="185">
        <v>1172647.3093924485</v>
      </c>
      <c r="H27" s="185">
        <v>1227566.8400755855</v>
      </c>
      <c r="I27" s="185">
        <v>1239928.1584945405</v>
      </c>
      <c r="J27" s="185">
        <v>1251867.5691839254</v>
      </c>
      <c r="K27" s="185">
        <v>1245112.0339307301</v>
      </c>
      <c r="L27" s="185">
        <v>1205416.3192869779</v>
      </c>
      <c r="M27" s="185">
        <v>1242015.3071213085</v>
      </c>
      <c r="N27" s="185">
        <v>1264844.260634918</v>
      </c>
      <c r="O27" s="185">
        <v>1250211.0462436541</v>
      </c>
      <c r="P27" s="185">
        <v>1279452.9647103036</v>
      </c>
      <c r="Q27" s="185">
        <v>1287642.1817114567</v>
      </c>
      <c r="R27" s="185">
        <v>1282872.0828567466</v>
      </c>
      <c r="S27" s="185">
        <v>1290056.2767010008</v>
      </c>
      <c r="T27" s="185">
        <v>1266828.6060160412</v>
      </c>
      <c r="U27" s="185">
        <v>1302524.2849540222</v>
      </c>
      <c r="V27" s="185">
        <v>1231909.5245705945</v>
      </c>
      <c r="W27" s="185">
        <v>1162647.8662828228</v>
      </c>
      <c r="X27" s="185">
        <v>1214068.5563131724</v>
      </c>
      <c r="Y27" s="185">
        <v>1264155.1270141997</v>
      </c>
      <c r="Z27" s="185">
        <v>1305432.850478075</v>
      </c>
      <c r="AA27" s="185">
        <v>1314702.9994073045</v>
      </c>
      <c r="AB27" s="185">
        <v>1263049.9420059796</v>
      </c>
      <c r="AC27" s="185">
        <v>1222781.3147590326</v>
      </c>
      <c r="AD27" s="185">
        <v>1203167.0176745267</v>
      </c>
      <c r="AE27" s="185">
        <v>1187661.4538681877</v>
      </c>
      <c r="AF27" s="190">
        <v>1135688.0002024083</v>
      </c>
      <c r="AG27" s="186">
        <v>-1.9598999722674846E-2</v>
      </c>
    </row>
    <row r="28" spans="1:33" s="34" customFormat="1" x14ac:dyDescent="0.25">
      <c r="A28" s="33" t="s">
        <v>123</v>
      </c>
      <c r="B28" s="34" t="s">
        <v>25</v>
      </c>
      <c r="C28" s="168">
        <v>281213.95255102019</v>
      </c>
      <c r="D28" s="166">
        <v>281213.95255102019</v>
      </c>
      <c r="E28" s="166">
        <v>271741.01090322196</v>
      </c>
      <c r="F28" s="166">
        <v>246741.37146147501</v>
      </c>
      <c r="G28" s="185">
        <v>219390.00900214398</v>
      </c>
      <c r="H28" s="185">
        <v>185835.32750670999</v>
      </c>
      <c r="I28" s="185">
        <v>178207.46282863</v>
      </c>
      <c r="J28" s="185">
        <v>163543.77146805139</v>
      </c>
      <c r="K28" s="185">
        <v>155572.20506889539</v>
      </c>
      <c r="L28" s="185">
        <v>150541.20253953562</v>
      </c>
      <c r="M28" s="185">
        <v>124952.44858761539</v>
      </c>
      <c r="N28" s="185">
        <v>148756.15783110401</v>
      </c>
      <c r="O28" s="185">
        <v>142923.903806002</v>
      </c>
      <c r="P28" s="185">
        <v>160804.18193372298</v>
      </c>
      <c r="Q28" s="185">
        <v>178774.59495148199</v>
      </c>
      <c r="R28" s="185">
        <v>188475.90242352898</v>
      </c>
      <c r="S28" s="185">
        <v>202326.201704354</v>
      </c>
      <c r="T28" s="185">
        <v>221649.31937290099</v>
      </c>
      <c r="U28" s="185">
        <v>227961.07933046599</v>
      </c>
      <c r="V28" s="185">
        <v>229096.30128517203</v>
      </c>
      <c r="W28" s="185">
        <v>224145.628965665</v>
      </c>
      <c r="X28" s="185">
        <v>250896.95830983983</v>
      </c>
      <c r="Y28" s="185">
        <v>240651.228059185</v>
      </c>
      <c r="Z28" s="185">
        <v>246750.44233808602</v>
      </c>
      <c r="AA28" s="185">
        <v>254547.44680876</v>
      </c>
      <c r="AB28" s="185">
        <v>278775.58529470302</v>
      </c>
      <c r="AC28" s="185">
        <v>288578.11633112549</v>
      </c>
      <c r="AD28" s="185">
        <v>288421.37150967011</v>
      </c>
      <c r="AE28" s="185">
        <v>307926.53720323311</v>
      </c>
      <c r="AF28" s="190">
        <v>319647.41168082698</v>
      </c>
      <c r="AG28" s="186">
        <v>0.13666981592186064</v>
      </c>
    </row>
    <row r="29" spans="1:33" s="34" customFormat="1" x14ac:dyDescent="0.25">
      <c r="A29" s="33" t="s">
        <v>124</v>
      </c>
      <c r="B29" s="34" t="s">
        <v>26</v>
      </c>
      <c r="C29" s="168">
        <v>19504.130923408586</v>
      </c>
      <c r="D29" s="166">
        <v>19504.130923408586</v>
      </c>
      <c r="E29" s="166">
        <v>17783.120256251514</v>
      </c>
      <c r="F29" s="166">
        <v>14079.829420005293</v>
      </c>
      <c r="G29" s="185">
        <v>11818.640611366725</v>
      </c>
      <c r="H29" s="185">
        <v>10296.752129647975</v>
      </c>
      <c r="I29" s="185">
        <v>9090.307634642495</v>
      </c>
      <c r="J29" s="185">
        <v>9170.2678642748397</v>
      </c>
      <c r="K29" s="185">
        <v>8645.9521919104773</v>
      </c>
      <c r="L29" s="185">
        <v>8280.6881533742653</v>
      </c>
      <c r="M29" s="185">
        <v>7695.9686003068809</v>
      </c>
      <c r="N29" s="185">
        <v>7064.7159268291225</v>
      </c>
      <c r="O29" s="185">
        <v>7474.3899577182692</v>
      </c>
      <c r="P29" s="185">
        <v>7502.6081713393514</v>
      </c>
      <c r="Q29" s="185">
        <v>7722.5904746221258</v>
      </c>
      <c r="R29" s="185">
        <v>7727.7556980779946</v>
      </c>
      <c r="S29" s="185">
        <v>7806.6762649751881</v>
      </c>
      <c r="T29" s="185">
        <v>8305.7341979490047</v>
      </c>
      <c r="U29" s="185">
        <v>8631.9890667774125</v>
      </c>
      <c r="V29" s="185">
        <v>8192.8185349503419</v>
      </c>
      <c r="W29" s="185">
        <v>7451.917604157924</v>
      </c>
      <c r="X29" s="185">
        <v>8548.8787593020315</v>
      </c>
      <c r="Y29" s="185">
        <v>7805.3995467223294</v>
      </c>
      <c r="Z29" s="185">
        <v>7515.2108803138008</v>
      </c>
      <c r="AA29" s="185">
        <v>7381.9889397501975</v>
      </c>
      <c r="AB29" s="185">
        <v>7182.6339755901745</v>
      </c>
      <c r="AC29" s="185">
        <v>7272.7050046957083</v>
      </c>
      <c r="AD29" s="185">
        <v>7220.7514285237248</v>
      </c>
      <c r="AE29" s="185">
        <v>7222.7844905141019</v>
      </c>
      <c r="AF29" s="190">
        <v>7859.287030948236</v>
      </c>
      <c r="AG29" s="186">
        <v>-0.59704500232227065</v>
      </c>
    </row>
    <row r="30" spans="1:33" s="34" customFormat="1" x14ac:dyDescent="0.25">
      <c r="A30" s="33" t="s">
        <v>125</v>
      </c>
      <c r="B30" s="34" t="s">
        <v>27</v>
      </c>
      <c r="C30" s="168">
        <v>198.96792561267387</v>
      </c>
      <c r="D30" s="166">
        <v>198.96792561267387</v>
      </c>
      <c r="E30" s="166">
        <v>206.3264705396476</v>
      </c>
      <c r="F30" s="166">
        <v>206.94807167221768</v>
      </c>
      <c r="G30" s="185">
        <v>215.03232796014004</v>
      </c>
      <c r="H30" s="185">
        <v>201.10944994878233</v>
      </c>
      <c r="I30" s="185">
        <v>204.19997612085032</v>
      </c>
      <c r="J30" s="185">
        <v>205.95879684139425</v>
      </c>
      <c r="K30" s="185">
        <v>218.37101255056925</v>
      </c>
      <c r="L30" s="185">
        <v>229.23261904361496</v>
      </c>
      <c r="M30" s="185">
        <v>226.56038158896928</v>
      </c>
      <c r="N30" s="185">
        <v>216.85403278967505</v>
      </c>
      <c r="O30" s="185">
        <v>214.66458048892679</v>
      </c>
      <c r="P30" s="185">
        <v>220.01206392752303</v>
      </c>
      <c r="Q30" s="185">
        <v>229.34607863647881</v>
      </c>
      <c r="R30" s="185">
        <v>229.38048776807543</v>
      </c>
      <c r="S30" s="185">
        <v>228.96964276855951</v>
      </c>
      <c r="T30" s="185">
        <v>231.09867160322551</v>
      </c>
      <c r="U30" s="185">
        <v>200.76742234873404</v>
      </c>
      <c r="V30" s="185">
        <v>219.50724402112181</v>
      </c>
      <c r="W30" s="185">
        <v>205.35433981210855</v>
      </c>
      <c r="X30" s="185">
        <v>190.80815602579941</v>
      </c>
      <c r="Y30" s="185">
        <v>176.77695679835148</v>
      </c>
      <c r="Z30" s="185">
        <v>185.31481906203024</v>
      </c>
      <c r="AA30" s="185">
        <v>192.53702097382961</v>
      </c>
      <c r="AB30" s="185">
        <v>161.23871619027233</v>
      </c>
      <c r="AC30" s="185">
        <v>159.71134335008767</v>
      </c>
      <c r="AD30" s="185">
        <v>149.88055881537801</v>
      </c>
      <c r="AE30" s="185">
        <v>156.28001180422737</v>
      </c>
      <c r="AF30" s="190">
        <v>143.74983945585211</v>
      </c>
      <c r="AG30" s="186">
        <v>-0.27752255036479345</v>
      </c>
    </row>
    <row r="31" spans="1:33" s="34" customFormat="1" x14ac:dyDescent="0.25">
      <c r="A31" s="33" t="s">
        <v>126</v>
      </c>
      <c r="B31" s="34" t="s">
        <v>28</v>
      </c>
      <c r="C31" s="168">
        <v>35771.815708035429</v>
      </c>
      <c r="D31" s="166">
        <v>35771.815708035429</v>
      </c>
      <c r="E31" s="166">
        <v>37851.588521763348</v>
      </c>
      <c r="F31" s="166">
        <v>21200.577166719024</v>
      </c>
      <c r="G31" s="185">
        <v>16348.048682981995</v>
      </c>
      <c r="H31" s="185">
        <v>15788.26626718837</v>
      </c>
      <c r="I31" s="185">
        <v>15084.480433132912</v>
      </c>
      <c r="J31" s="185">
        <v>15757.630501557804</v>
      </c>
      <c r="K31" s="185">
        <v>15182.207840974339</v>
      </c>
      <c r="L31" s="185">
        <v>16039.699979248862</v>
      </c>
      <c r="M31" s="185">
        <v>13476.960373076698</v>
      </c>
      <c r="N31" s="185">
        <v>11873.918645542664</v>
      </c>
      <c r="O31" s="185">
        <v>12621.365653403358</v>
      </c>
      <c r="P31" s="185">
        <v>12690.005760233122</v>
      </c>
      <c r="Q31" s="185">
        <v>12679.867093618688</v>
      </c>
      <c r="R31" s="185">
        <v>13272.342870130311</v>
      </c>
      <c r="S31" s="185">
        <v>14091.07594570246</v>
      </c>
      <c r="T31" s="185">
        <v>14408.010848681082</v>
      </c>
      <c r="U31" s="185">
        <v>15797.787351416269</v>
      </c>
      <c r="V31" s="185">
        <v>15179.161799297215</v>
      </c>
      <c r="W31" s="185">
        <v>13022.767952086087</v>
      </c>
      <c r="X31" s="185">
        <v>13926.738856084326</v>
      </c>
      <c r="Y31" s="185">
        <v>14271.076980084785</v>
      </c>
      <c r="Z31" s="185">
        <v>14330.828940294799</v>
      </c>
      <c r="AA31" s="185">
        <v>13340.268733002389</v>
      </c>
      <c r="AB31" s="185">
        <v>13087.470134379872</v>
      </c>
      <c r="AC31" s="185">
        <v>13297.142797349481</v>
      </c>
      <c r="AD31" s="185">
        <v>13327.513324104235</v>
      </c>
      <c r="AE31" s="185">
        <v>13545.847487689198</v>
      </c>
      <c r="AF31" s="190">
        <v>13669.491975416326</v>
      </c>
      <c r="AG31" s="186">
        <v>-0.61786977527266673</v>
      </c>
    </row>
    <row r="32" spans="1:33" s="34" customFormat="1" x14ac:dyDescent="0.25">
      <c r="A32" s="33" t="s">
        <v>127</v>
      </c>
      <c r="B32" s="34" t="s">
        <v>29</v>
      </c>
      <c r="C32" s="168">
        <v>11847.635442146044</v>
      </c>
      <c r="D32" s="166">
        <v>11847.635442146044</v>
      </c>
      <c r="E32" s="166">
        <v>12465.787796777488</v>
      </c>
      <c r="F32" s="166">
        <v>12232.16031175295</v>
      </c>
      <c r="G32" s="185">
        <v>12372.806055810983</v>
      </c>
      <c r="H32" s="185">
        <v>11563.928212199924</v>
      </c>
      <c r="I32" s="185">
        <v>9170.2995097453659</v>
      </c>
      <c r="J32" s="185">
        <v>9219.9076406244258</v>
      </c>
      <c r="K32" s="185">
        <v>8573.1064526636746</v>
      </c>
      <c r="L32" s="185">
        <v>7695.0730252987005</v>
      </c>
      <c r="M32" s="185">
        <v>8147.983982914976</v>
      </c>
      <c r="N32" s="185">
        <v>8731.5663837888405</v>
      </c>
      <c r="O32" s="185">
        <v>9226.3668456911055</v>
      </c>
      <c r="P32" s="185">
        <v>10003.0487452456</v>
      </c>
      <c r="Q32" s="185">
        <v>10476.018698943753</v>
      </c>
      <c r="R32" s="185">
        <v>11844.306461505303</v>
      </c>
      <c r="S32" s="185">
        <v>12105.448060991564</v>
      </c>
      <c r="T32" s="185">
        <v>11936.284263292529</v>
      </c>
      <c r="U32" s="185">
        <v>11333.583935787374</v>
      </c>
      <c r="V32" s="185">
        <v>11195.246343877305</v>
      </c>
      <c r="W32" s="185">
        <v>10647.821340394035</v>
      </c>
      <c r="X32" s="185">
        <v>11219.294296427097</v>
      </c>
      <c r="Y32" s="185">
        <v>11114.554821739688</v>
      </c>
      <c r="Z32" s="185">
        <v>10851.399113945732</v>
      </c>
      <c r="AA32" s="185">
        <v>10303.872271338232</v>
      </c>
      <c r="AB32" s="185">
        <v>9825.2158628614852</v>
      </c>
      <c r="AC32" s="185">
        <v>9333.1688994584783</v>
      </c>
      <c r="AD32" s="185">
        <v>9080.2528269392533</v>
      </c>
      <c r="AE32" s="185">
        <v>9250.4021266389318</v>
      </c>
      <c r="AF32" s="190">
        <v>9568.5195336854467</v>
      </c>
      <c r="AG32" s="186">
        <v>-0.19236884183260833</v>
      </c>
    </row>
    <row r="33" spans="1:33" s="34" customFormat="1" x14ac:dyDescent="0.25">
      <c r="A33" s="33" t="s">
        <v>128</v>
      </c>
      <c r="B33" s="34" t="s">
        <v>30</v>
      </c>
      <c r="C33" s="168">
        <v>2408.4633251404853</v>
      </c>
      <c r="D33" s="166">
        <v>2408.4633251404853</v>
      </c>
      <c r="E33" s="166">
        <v>2255.3887004153921</v>
      </c>
      <c r="F33" s="166">
        <v>2314.9023423235953</v>
      </c>
      <c r="G33" s="185">
        <v>2891.1255075147278</v>
      </c>
      <c r="H33" s="185">
        <v>2669.7223531844729</v>
      </c>
      <c r="I33" s="185">
        <v>2460.2689108788973</v>
      </c>
      <c r="J33" s="185">
        <v>2578.4463857093851</v>
      </c>
      <c r="K33" s="185">
        <v>2586.1876673424686</v>
      </c>
      <c r="L33" s="185">
        <v>2545.1340868232323</v>
      </c>
      <c r="M33" s="185">
        <v>2627.5941741559377</v>
      </c>
      <c r="N33" s="185">
        <v>2545.5217191815841</v>
      </c>
      <c r="O33" s="185">
        <v>2665.1714477835103</v>
      </c>
      <c r="P33" s="185">
        <v>2707.4809140492926</v>
      </c>
      <c r="Q33" s="185">
        <v>2979.2809558603858</v>
      </c>
      <c r="R33" s="185">
        <v>2846.4105299235935</v>
      </c>
      <c r="S33" s="185">
        <v>2654.2557710217361</v>
      </c>
      <c r="T33" s="185">
        <v>2665.9444694393655</v>
      </c>
      <c r="U33" s="185">
        <v>2735.7232064126524</v>
      </c>
      <c r="V33" s="185">
        <v>2747.1321595713562</v>
      </c>
      <c r="W33" s="185">
        <v>2532.5684237736227</v>
      </c>
      <c r="X33" s="185">
        <v>2581.7588592707857</v>
      </c>
      <c r="Y33" s="185">
        <v>2578.0723418823768</v>
      </c>
      <c r="Z33" s="185">
        <v>2762.0747076012458</v>
      </c>
      <c r="AA33" s="185">
        <v>2437.8405342339784</v>
      </c>
      <c r="AB33" s="185">
        <v>2442.3956606196552</v>
      </c>
      <c r="AC33" s="185">
        <v>1735.2958804323232</v>
      </c>
      <c r="AD33" s="185">
        <v>1399.4876423063495</v>
      </c>
      <c r="AE33" s="185">
        <v>1552.9983983262259</v>
      </c>
      <c r="AF33" s="190">
        <v>1531.5807262299945</v>
      </c>
      <c r="AG33" s="186">
        <v>-0.36408384954723871</v>
      </c>
    </row>
    <row r="34" spans="1:33" s="34" customFormat="1" x14ac:dyDescent="0.25">
      <c r="A34" s="33" t="s">
        <v>129</v>
      </c>
      <c r="B34" s="34" t="s">
        <v>31</v>
      </c>
      <c r="C34" s="168">
        <v>98.227705387591044</v>
      </c>
      <c r="D34" s="166">
        <v>98.227705387591044</v>
      </c>
      <c r="E34" s="166">
        <v>98.908143567013724</v>
      </c>
      <c r="F34" s="166">
        <v>104.51032934154549</v>
      </c>
      <c r="G34" s="185">
        <v>103.59905684338406</v>
      </c>
      <c r="H34" s="185">
        <v>104.41059189515822</v>
      </c>
      <c r="I34" s="185">
        <v>101.1962875656134</v>
      </c>
      <c r="J34" s="185">
        <v>104.70797590377605</v>
      </c>
      <c r="K34" s="185">
        <v>103.19346903382092</v>
      </c>
      <c r="L34" s="185">
        <v>102.068595333327</v>
      </c>
      <c r="M34" s="185">
        <v>102.77149810170144</v>
      </c>
      <c r="N34" s="185">
        <v>100.30537333301103</v>
      </c>
      <c r="O34" s="185">
        <v>100.01059452804397</v>
      </c>
      <c r="P34" s="185">
        <v>99.739865649315576</v>
      </c>
      <c r="Q34" s="185">
        <v>97.050707751189321</v>
      </c>
      <c r="R34" s="185">
        <v>91.8793252541643</v>
      </c>
      <c r="S34" s="185">
        <v>90.311228332411375</v>
      </c>
      <c r="T34" s="185">
        <v>84.008008597091276</v>
      </c>
      <c r="U34" s="185">
        <v>82.768423559840841</v>
      </c>
      <c r="V34" s="185">
        <v>82.352954610512612</v>
      </c>
      <c r="W34" s="185">
        <v>79.163758319253574</v>
      </c>
      <c r="X34" s="185">
        <v>77.69199338288179</v>
      </c>
      <c r="Y34" s="185">
        <v>75.010782910758465</v>
      </c>
      <c r="Z34" s="185">
        <v>78.047689769504558</v>
      </c>
      <c r="AA34" s="185">
        <v>78.809667982649998</v>
      </c>
      <c r="AB34" s="185">
        <v>73.886400033157955</v>
      </c>
      <c r="AC34" s="185">
        <v>74.361543723144834</v>
      </c>
      <c r="AD34" s="185">
        <v>74.655809327481663</v>
      </c>
      <c r="AE34" s="185">
        <v>73.053301409341401</v>
      </c>
      <c r="AF34" s="190">
        <v>74.755071200691546</v>
      </c>
      <c r="AG34" s="186">
        <v>-0.23896144264268598</v>
      </c>
    </row>
    <row r="35" spans="1:33" s="34" customFormat="1" x14ac:dyDescent="0.25">
      <c r="A35" s="33" t="s">
        <v>130</v>
      </c>
      <c r="B35" s="34" t="s">
        <v>32</v>
      </c>
      <c r="C35" s="168">
        <v>162385.10942255112</v>
      </c>
      <c r="D35" s="166">
        <v>162385.10942255112</v>
      </c>
      <c r="E35" s="166">
        <v>170796.38252411783</v>
      </c>
      <c r="F35" s="166">
        <v>170630.24142413057</v>
      </c>
      <c r="G35" s="185">
        <v>170817.55239679708</v>
      </c>
      <c r="H35" s="185">
        <v>171401.36504773531</v>
      </c>
      <c r="I35" s="185">
        <v>172966.16865075575</v>
      </c>
      <c r="J35" s="185">
        <v>182148.28812784946</v>
      </c>
      <c r="K35" s="185">
        <v>175019.62633011217</v>
      </c>
      <c r="L35" s="185">
        <v>176136.8661374689</v>
      </c>
      <c r="M35" s="185">
        <v>170727.34959650997</v>
      </c>
      <c r="N35" s="185">
        <v>171887.44005080301</v>
      </c>
      <c r="O35" s="185">
        <v>176798.51307636756</v>
      </c>
      <c r="P35" s="185">
        <v>176113.04648130306</v>
      </c>
      <c r="Q35" s="185">
        <v>179564.99809727559</v>
      </c>
      <c r="R35" s="185">
        <v>181381.76585372994</v>
      </c>
      <c r="S35" s="185">
        <v>177459.00511061857</v>
      </c>
      <c r="T35" s="185">
        <v>172686.52334153382</v>
      </c>
      <c r="U35" s="185">
        <v>172587.18033928776</v>
      </c>
      <c r="V35" s="185">
        <v>175481.51102241231</v>
      </c>
      <c r="W35" s="185">
        <v>170167.74143353963</v>
      </c>
      <c r="X35" s="185">
        <v>182117.93813442235</v>
      </c>
      <c r="Y35" s="185">
        <v>169065.73425675579</v>
      </c>
      <c r="Z35" s="185">
        <v>165827.02725284599</v>
      </c>
      <c r="AA35" s="185">
        <v>165717.87781059067</v>
      </c>
      <c r="AB35" s="185">
        <v>158768.01234910986</v>
      </c>
      <c r="AC35" s="185">
        <v>166366.65586546835</v>
      </c>
      <c r="AD35" s="185">
        <v>166282.08972886135</v>
      </c>
      <c r="AE35" s="185">
        <v>164444.77376870418</v>
      </c>
      <c r="AF35" s="190">
        <v>160170.14743964054</v>
      </c>
      <c r="AG35" s="186">
        <v>-1.3640179144424548E-2</v>
      </c>
    </row>
    <row r="36" spans="1:33" s="34" customFormat="1" x14ac:dyDescent="0.25">
      <c r="A36" s="33" t="s">
        <v>131</v>
      </c>
      <c r="B36" s="34" t="s">
        <v>33</v>
      </c>
      <c r="C36" s="168">
        <v>25446.287855409326</v>
      </c>
      <c r="D36" s="166">
        <v>25446.287855409326</v>
      </c>
      <c r="E36" s="166">
        <v>26110.384030770176</v>
      </c>
      <c r="F36" s="166">
        <v>28105.074615878759</v>
      </c>
      <c r="G36" s="185">
        <v>27699.461404973757</v>
      </c>
      <c r="H36" s="185">
        <v>27880.32942755098</v>
      </c>
      <c r="I36" s="185">
        <v>28001.80534239977</v>
      </c>
      <c r="J36" s="185">
        <v>29295.077726197545</v>
      </c>
      <c r="K36" s="185">
        <v>31289.337891019262</v>
      </c>
      <c r="L36" s="185">
        <v>29882.780267638649</v>
      </c>
      <c r="M36" s="185">
        <v>31472.273491880074</v>
      </c>
      <c r="N36" s="185">
        <v>32281.352251169763</v>
      </c>
      <c r="O36" s="185">
        <v>34457.441965528247</v>
      </c>
      <c r="P36" s="185">
        <v>34638.101389581723</v>
      </c>
      <c r="Q36" s="185">
        <v>36351.904036564832</v>
      </c>
      <c r="R36" s="185">
        <v>35940.111140122601</v>
      </c>
      <c r="S36" s="185">
        <v>37571.039140134955</v>
      </c>
      <c r="T36" s="185">
        <v>37466.329020358447</v>
      </c>
      <c r="U36" s="185">
        <v>36559.884286329245</v>
      </c>
      <c r="V36" s="185">
        <v>37592.316985239151</v>
      </c>
      <c r="W36" s="185">
        <v>34762.434748646803</v>
      </c>
      <c r="X36" s="185">
        <v>34957.783844103258</v>
      </c>
      <c r="Y36" s="185">
        <v>34249.571185255234</v>
      </c>
      <c r="Z36" s="185">
        <v>36000.433439260647</v>
      </c>
      <c r="AA36" s="185">
        <v>35240.93688588083</v>
      </c>
      <c r="AB36" s="185">
        <v>35457.80446549585</v>
      </c>
      <c r="AC36" s="185">
        <v>35839.193891860545</v>
      </c>
      <c r="AD36" s="185">
        <v>34267.624275724193</v>
      </c>
      <c r="AE36" s="185">
        <v>36153.331965517122</v>
      </c>
      <c r="AF36" s="190">
        <v>35080.340978410175</v>
      </c>
      <c r="AG36" s="186">
        <v>0.37860347952296153</v>
      </c>
    </row>
    <row r="37" spans="1:33" s="34" customFormat="1" x14ac:dyDescent="0.25">
      <c r="A37" s="33" t="s">
        <v>132</v>
      </c>
      <c r="B37" s="34" t="s">
        <v>34</v>
      </c>
      <c r="C37" s="168">
        <v>35321.326080573002</v>
      </c>
      <c r="D37" s="166">
        <v>35321.326080573002</v>
      </c>
      <c r="E37" s="166">
        <v>33816.457258270799</v>
      </c>
      <c r="F37" s="166">
        <v>34734.747628404599</v>
      </c>
      <c r="G37" s="185">
        <v>36224.200877794603</v>
      </c>
      <c r="H37" s="185">
        <v>38088.991572063496</v>
      </c>
      <c r="I37" s="185">
        <v>38707.502681638398</v>
      </c>
      <c r="J37" s="185">
        <v>41830.308078358998</v>
      </c>
      <c r="K37" s="185">
        <v>41969.975461337403</v>
      </c>
      <c r="L37" s="185">
        <v>42220.2291470528</v>
      </c>
      <c r="M37" s="185">
        <v>42974.0245253799</v>
      </c>
      <c r="N37" s="185">
        <v>42518.551449074497</v>
      </c>
      <c r="O37" s="185">
        <v>43866.414483680099</v>
      </c>
      <c r="P37" s="185">
        <v>42985.664124440402</v>
      </c>
      <c r="Q37" s="185">
        <v>44305.680319254599</v>
      </c>
      <c r="R37" s="185">
        <v>44622.579928253705</v>
      </c>
      <c r="S37" s="185">
        <v>43923.156851792199</v>
      </c>
      <c r="T37" s="185">
        <v>44484.780550062802</v>
      </c>
      <c r="U37" s="185">
        <v>46231.286016108505</v>
      </c>
      <c r="V37" s="185">
        <v>45377.695029794297</v>
      </c>
      <c r="W37" s="185">
        <v>43890.027350953096</v>
      </c>
      <c r="X37" s="185">
        <v>46231.6541241374</v>
      </c>
      <c r="Y37" s="185">
        <v>45513.3598052323</v>
      </c>
      <c r="Z37" s="185">
        <v>45038.312601235295</v>
      </c>
      <c r="AA37" s="185">
        <v>44982.395306228398</v>
      </c>
      <c r="AB37" s="185">
        <v>44916.606051197581</v>
      </c>
      <c r="AC37" s="185">
        <v>45350.496379248296</v>
      </c>
      <c r="AD37" s="185">
        <v>44472.729903156258</v>
      </c>
      <c r="AE37" s="185">
        <v>43562.541485323498</v>
      </c>
      <c r="AF37" s="190">
        <v>43817.656745055698</v>
      </c>
      <c r="AG37" s="186">
        <v>0.24054393215875725</v>
      </c>
    </row>
    <row r="38" spans="1:33" s="34" customFormat="1" x14ac:dyDescent="0.25">
      <c r="A38" s="33" t="s">
        <v>133</v>
      </c>
      <c r="B38" s="34" t="s">
        <v>35</v>
      </c>
      <c r="C38" s="168">
        <v>471771.32034970494</v>
      </c>
      <c r="D38" s="166">
        <v>376546.51795140485</v>
      </c>
      <c r="E38" s="166">
        <v>373793.32054016361</v>
      </c>
      <c r="F38" s="166">
        <v>364677.86965062068</v>
      </c>
      <c r="G38" s="185">
        <v>365370.69565855496</v>
      </c>
      <c r="H38" s="185">
        <v>360416.80793245649</v>
      </c>
      <c r="I38" s="185">
        <v>362761.26683464483</v>
      </c>
      <c r="J38" s="185">
        <v>377407.83567302924</v>
      </c>
      <c r="K38" s="185">
        <v>367385.32315823081</v>
      </c>
      <c r="L38" s="185">
        <v>339132.88648352132</v>
      </c>
      <c r="M38" s="185">
        <v>329167.33191859169</v>
      </c>
      <c r="N38" s="185">
        <v>317338.03415905428</v>
      </c>
      <c r="O38" s="185">
        <v>313647.66200621403</v>
      </c>
      <c r="P38" s="185">
        <v>306403.33288955403</v>
      </c>
      <c r="Q38" s="185">
        <v>319406.05115537904</v>
      </c>
      <c r="R38" s="185">
        <v>324146.20983935986</v>
      </c>
      <c r="S38" s="185">
        <v>323161.26688034355</v>
      </c>
      <c r="T38" s="185">
        <v>337037.5115185093</v>
      </c>
      <c r="U38" s="185">
        <v>336368.49782803684</v>
      </c>
      <c r="V38" s="185">
        <v>330144.99865656171</v>
      </c>
      <c r="W38" s="185">
        <v>316607.70064010582</v>
      </c>
      <c r="X38" s="185">
        <v>334606.78396277514</v>
      </c>
      <c r="Y38" s="185">
        <v>333952.03478309151</v>
      </c>
      <c r="Z38" s="185">
        <v>326348.21152378363</v>
      </c>
      <c r="AA38" s="185">
        <v>322225.44034087332</v>
      </c>
      <c r="AB38" s="185">
        <v>309920.91576149152</v>
      </c>
      <c r="AC38" s="185">
        <v>313099.14736138086</v>
      </c>
      <c r="AD38" s="185">
        <v>324011.33507166337</v>
      </c>
      <c r="AE38" s="185">
        <v>337340.42177801201</v>
      </c>
      <c r="AF38" s="190">
        <v>337705.74182300962</v>
      </c>
      <c r="AG38" s="186">
        <v>-0.28417492277257961</v>
      </c>
    </row>
    <row r="39" spans="1:33" s="34" customFormat="1" x14ac:dyDescent="0.25">
      <c r="A39" s="33" t="s">
        <v>134</v>
      </c>
      <c r="B39" s="34" t="s">
        <v>36</v>
      </c>
      <c r="C39" s="168">
        <v>45082.971848468522</v>
      </c>
      <c r="D39" s="166">
        <v>45082.971848468522</v>
      </c>
      <c r="E39" s="166">
        <v>46960.257310911787</v>
      </c>
      <c r="F39" s="166">
        <v>50889.16876667687</v>
      </c>
      <c r="G39" s="185">
        <v>49391.895602417877</v>
      </c>
      <c r="H39" s="185">
        <v>50246.448048830563</v>
      </c>
      <c r="I39" s="185">
        <v>54450.765719116782</v>
      </c>
      <c r="J39" s="185">
        <v>51703.220185012768</v>
      </c>
      <c r="K39" s="185">
        <v>54597.587891990865</v>
      </c>
      <c r="L39" s="185">
        <v>59138.434382372281</v>
      </c>
      <c r="M39" s="185">
        <v>66763.193048643501</v>
      </c>
      <c r="N39" s="185">
        <v>65526.588279074735</v>
      </c>
      <c r="O39" s="185">
        <v>65149.304890180159</v>
      </c>
      <c r="P39" s="185">
        <v>69556.082696555444</v>
      </c>
      <c r="Q39" s="185">
        <v>64419.314744538504</v>
      </c>
      <c r="R39" s="185">
        <v>67255.325403839699</v>
      </c>
      <c r="S39" s="185">
        <v>69483.982306180027</v>
      </c>
      <c r="T39" s="185">
        <v>64767.654837425245</v>
      </c>
      <c r="U39" s="185">
        <v>62280.422971912674</v>
      </c>
      <c r="V39" s="185">
        <v>59973.062530168645</v>
      </c>
      <c r="W39" s="185">
        <v>57200.255661690637</v>
      </c>
      <c r="X39" s="185">
        <v>52989.37724559776</v>
      </c>
      <c r="Y39" s="185">
        <v>51792.653832534714</v>
      </c>
      <c r="Z39" s="185">
        <v>49962.623588061615</v>
      </c>
      <c r="AA39" s="185">
        <v>48161.882897521173</v>
      </c>
      <c r="AB39" s="185">
        <v>47948.435058523159</v>
      </c>
      <c r="AC39" s="185">
        <v>52294.060418753237</v>
      </c>
      <c r="AD39" s="185">
        <v>50455.57006929956</v>
      </c>
      <c r="AE39" s="185">
        <v>54719.976004500313</v>
      </c>
      <c r="AF39" s="190">
        <v>51482.48116714292</v>
      </c>
      <c r="AG39" s="186">
        <v>0.1419495888643772</v>
      </c>
    </row>
    <row r="40" spans="1:33" s="34" customFormat="1" x14ac:dyDescent="0.25">
      <c r="A40" s="33" t="s">
        <v>135</v>
      </c>
      <c r="B40" s="34" t="s">
        <v>37</v>
      </c>
      <c r="C40" s="168">
        <v>208648.61576351777</v>
      </c>
      <c r="D40" s="166">
        <v>169285.87269181214</v>
      </c>
      <c r="E40" s="166">
        <v>139370.25316532052</v>
      </c>
      <c r="F40" s="166">
        <v>131072.27656684633</v>
      </c>
      <c r="G40" s="185">
        <v>122832.30509118625</v>
      </c>
      <c r="H40" s="185">
        <v>121961.46188225616</v>
      </c>
      <c r="I40" s="185">
        <v>127032.85558561364</v>
      </c>
      <c r="J40" s="185">
        <v>130095.92532388629</v>
      </c>
      <c r="K40" s="185">
        <v>121074.67434502995</v>
      </c>
      <c r="L40" s="185">
        <v>107561.54430747501</v>
      </c>
      <c r="M40" s="185">
        <v>90778.178447302314</v>
      </c>
      <c r="N40" s="185">
        <v>95455.760545987243</v>
      </c>
      <c r="O40" s="185">
        <v>100357.07128056523</v>
      </c>
      <c r="P40" s="185">
        <v>101735.33243198566</v>
      </c>
      <c r="Q40" s="185">
        <v>105295.17223708522</v>
      </c>
      <c r="R40" s="185">
        <v>104269.7567282721</v>
      </c>
      <c r="S40" s="185">
        <v>102694.47333422596</v>
      </c>
      <c r="T40" s="185">
        <v>105082.79303183175</v>
      </c>
      <c r="U40" s="185">
        <v>108440.49325637984</v>
      </c>
      <c r="V40" s="185">
        <v>105534.57949688711</v>
      </c>
      <c r="W40" s="185">
        <v>86024.136233891419</v>
      </c>
      <c r="X40" s="185">
        <v>84289.721561947415</v>
      </c>
      <c r="Y40" s="185">
        <v>89518.245842866352</v>
      </c>
      <c r="Z40" s="185">
        <v>86255.69302443591</v>
      </c>
      <c r="AA40" s="185">
        <v>76875.89360764272</v>
      </c>
      <c r="AB40" s="185">
        <v>77432.417289391626</v>
      </c>
      <c r="AC40" s="185">
        <v>77725.62987782745</v>
      </c>
      <c r="AD40" s="185">
        <v>75812.801793851249</v>
      </c>
      <c r="AE40" s="185">
        <v>78077.489727409586</v>
      </c>
      <c r="AF40" s="190">
        <v>76951.218968829329</v>
      </c>
      <c r="AG40" s="186">
        <v>-0.63119228619256307</v>
      </c>
    </row>
    <row r="41" spans="1:33" s="34" customFormat="1" x14ac:dyDescent="0.25">
      <c r="A41" s="33" t="s">
        <v>136</v>
      </c>
      <c r="B41" s="34" t="s">
        <v>38</v>
      </c>
      <c r="C41" s="168">
        <v>2525293.7824762794</v>
      </c>
      <c r="D41" s="166">
        <v>2525293.7824762794</v>
      </c>
      <c r="E41" s="166">
        <v>2395977.9596177535</v>
      </c>
      <c r="F41" s="166">
        <v>1957658.8944078765</v>
      </c>
      <c r="G41" s="185">
        <v>1859459.6311081366</v>
      </c>
      <c r="H41" s="185">
        <v>1641399.1602652839</v>
      </c>
      <c r="I41" s="185">
        <v>1612928.319834295</v>
      </c>
      <c r="J41" s="185">
        <v>1580160.8439058724</v>
      </c>
      <c r="K41" s="185">
        <v>1475157.172018657</v>
      </c>
      <c r="L41" s="185">
        <v>1458157.1346593413</v>
      </c>
      <c r="M41" s="185">
        <v>1486090.0343277315</v>
      </c>
      <c r="N41" s="185">
        <v>1471052.2308757144</v>
      </c>
      <c r="O41" s="185">
        <v>1507500.8804529831</v>
      </c>
      <c r="P41" s="185">
        <v>1495483.5783228283</v>
      </c>
      <c r="Q41" s="185">
        <v>1525389.9512970236</v>
      </c>
      <c r="R41" s="185">
        <v>1530473.6245288535</v>
      </c>
      <c r="S41" s="185">
        <v>1547375.781146514</v>
      </c>
      <c r="T41" s="185">
        <v>1606313.3552980656</v>
      </c>
      <c r="U41" s="185">
        <v>1604323.8136138078</v>
      </c>
      <c r="V41" s="185">
        <v>1636694.3748537051</v>
      </c>
      <c r="W41" s="185">
        <v>1528764.9181850043</v>
      </c>
      <c r="X41" s="185">
        <v>1612884.8139121106</v>
      </c>
      <c r="Y41" s="185">
        <v>1664953.1469451182</v>
      </c>
      <c r="Z41" s="185">
        <v>1679866.1956822972</v>
      </c>
      <c r="AA41" s="185">
        <v>1619172.892041086</v>
      </c>
      <c r="AB41" s="185">
        <v>1622348.9086001203</v>
      </c>
      <c r="AC41" s="185">
        <v>1622861.0101216419</v>
      </c>
      <c r="AD41" s="185">
        <v>1618304.2579466456</v>
      </c>
      <c r="AE41" s="185">
        <v>1646179.8104809076</v>
      </c>
      <c r="AF41" s="190">
        <v>1691360.4257369959</v>
      </c>
      <c r="AG41" s="186">
        <v>-0.33023221398087643</v>
      </c>
    </row>
    <row r="42" spans="1:33" s="34" customFormat="1" x14ac:dyDescent="0.25">
      <c r="A42" s="33" t="s">
        <v>137</v>
      </c>
      <c r="B42" s="34" t="s">
        <v>39</v>
      </c>
      <c r="C42" s="168">
        <v>61633.462597650185</v>
      </c>
      <c r="D42" s="166">
        <v>61633.462597650185</v>
      </c>
      <c r="E42" s="166">
        <v>53437.901550441915</v>
      </c>
      <c r="F42" s="166">
        <v>49029.135938567801</v>
      </c>
      <c r="G42" s="185">
        <v>46484.224908879572</v>
      </c>
      <c r="H42" s="185">
        <v>43878.720852580635</v>
      </c>
      <c r="I42" s="185">
        <v>44322.413660168393</v>
      </c>
      <c r="J42" s="185">
        <v>44186.124391730569</v>
      </c>
      <c r="K42" s="185">
        <v>44313.680335909594</v>
      </c>
      <c r="L42" s="185">
        <v>44073.144966805768</v>
      </c>
      <c r="M42" s="185">
        <v>43200.608071769369</v>
      </c>
      <c r="N42" s="185">
        <v>41289.130433942599</v>
      </c>
      <c r="O42" s="185">
        <v>43378.295327563879</v>
      </c>
      <c r="P42" s="185">
        <v>42112.405053753457</v>
      </c>
      <c r="Q42" s="185">
        <v>42438.083747641198</v>
      </c>
      <c r="R42" s="185">
        <v>42924.749070934275</v>
      </c>
      <c r="S42" s="185">
        <v>42910.850902519232</v>
      </c>
      <c r="T42" s="185">
        <v>42687.290416408752</v>
      </c>
      <c r="U42" s="185">
        <v>41095.106491610299</v>
      </c>
      <c r="V42" s="185">
        <v>41503.174356110729</v>
      </c>
      <c r="W42" s="185">
        <v>37755.065584932883</v>
      </c>
      <c r="X42" s="185">
        <v>38523.217287442531</v>
      </c>
      <c r="Y42" s="185">
        <v>38111.953041272405</v>
      </c>
      <c r="Z42" s="185">
        <v>36021.181515665929</v>
      </c>
      <c r="AA42" s="185">
        <v>35577.837616997203</v>
      </c>
      <c r="AB42" s="185">
        <v>33654.497333596184</v>
      </c>
      <c r="AC42" s="185">
        <v>34484.236811343675</v>
      </c>
      <c r="AD42" s="185">
        <v>34921.79325608653</v>
      </c>
      <c r="AE42" s="185">
        <v>36087.337658406075</v>
      </c>
      <c r="AF42" s="190">
        <v>36087.837227114578</v>
      </c>
      <c r="AG42" s="186">
        <v>-0.41447655695251412</v>
      </c>
    </row>
    <row r="43" spans="1:33" s="34" customFormat="1" x14ac:dyDescent="0.25">
      <c r="A43" s="33" t="s">
        <v>138</v>
      </c>
      <c r="B43" s="34" t="s">
        <v>40</v>
      </c>
      <c r="C43" s="168">
        <v>16668.992113677679</v>
      </c>
      <c r="D43" s="166">
        <v>15093.838365494887</v>
      </c>
      <c r="E43" s="166">
        <v>14001.238676889139</v>
      </c>
      <c r="F43" s="166">
        <v>14006.749077286406</v>
      </c>
      <c r="G43" s="185">
        <v>14303.474593291139</v>
      </c>
      <c r="H43" s="185">
        <v>14642.672976676831</v>
      </c>
      <c r="I43" s="185">
        <v>15254.252110416679</v>
      </c>
      <c r="J43" s="185">
        <v>15916.60622700288</v>
      </c>
      <c r="K43" s="185">
        <v>16244.921451138729</v>
      </c>
      <c r="L43" s="185">
        <v>15961.128270380636</v>
      </c>
      <c r="M43" s="185">
        <v>15337.239496480379</v>
      </c>
      <c r="N43" s="185">
        <v>15444.898792572838</v>
      </c>
      <c r="O43" s="185">
        <v>16378.338896493744</v>
      </c>
      <c r="P43" s="185">
        <v>16525.270540174144</v>
      </c>
      <c r="Q43" s="185">
        <v>16289.029726425892</v>
      </c>
      <c r="R43" s="185">
        <v>16651.030280781833</v>
      </c>
      <c r="S43" s="185">
        <v>16948.121400539672</v>
      </c>
      <c r="T43" s="185">
        <v>17142.525752959413</v>
      </c>
      <c r="U43" s="185">
        <v>17281.001709901557</v>
      </c>
      <c r="V43" s="185">
        <v>18220.014454733835</v>
      </c>
      <c r="W43" s="185">
        <v>16329.782017568108</v>
      </c>
      <c r="X43" s="185">
        <v>16376.443508706028</v>
      </c>
      <c r="Y43" s="185">
        <v>16360.30109097694</v>
      </c>
      <c r="Z43" s="185">
        <v>15821.755976185859</v>
      </c>
      <c r="AA43" s="185">
        <v>15188.913613048473</v>
      </c>
      <c r="AB43" s="185">
        <v>13531.936309323715</v>
      </c>
      <c r="AC43" s="185">
        <v>13617.542578693488</v>
      </c>
      <c r="AD43" s="185">
        <v>14416.656542986662</v>
      </c>
      <c r="AE43" s="185">
        <v>14264.753362189464</v>
      </c>
      <c r="AF43" s="190">
        <v>14487.84447494201</v>
      </c>
      <c r="AG43" s="186">
        <v>-0.13085060115577932</v>
      </c>
    </row>
    <row r="44" spans="1:33" s="34" customFormat="1" x14ac:dyDescent="0.25">
      <c r="A44" s="33" t="s">
        <v>139</v>
      </c>
      <c r="B44" s="34" t="s">
        <v>41</v>
      </c>
      <c r="C44" s="168">
        <v>231213.55613109501</v>
      </c>
      <c r="D44" s="166">
        <v>231213.55613109501</v>
      </c>
      <c r="E44" s="166">
        <v>240953.02077561818</v>
      </c>
      <c r="F44" s="166">
        <v>249813.19439712417</v>
      </c>
      <c r="G44" s="185">
        <v>241195.18287317135</v>
      </c>
      <c r="H44" s="185">
        <v>253661.39359835649</v>
      </c>
      <c r="I44" s="185">
        <v>267416.71832465619</v>
      </c>
      <c r="J44" s="185">
        <v>254795.32932282559</v>
      </c>
      <c r="K44" s="185">
        <v>267306.43916199205</v>
      </c>
      <c r="L44" s="185">
        <v>276021.58237107965</v>
      </c>
      <c r="M44" s="185">
        <v>299498.67156304762</v>
      </c>
      <c r="N44" s="185">
        <v>311267.04654321232</v>
      </c>
      <c r="O44" s="185">
        <v>313119.84110268764</v>
      </c>
      <c r="P44" s="185">
        <v>333379.51550313481</v>
      </c>
      <c r="Q44" s="185">
        <v>337588.92697658087</v>
      </c>
      <c r="R44" s="185">
        <v>354485.57724037039</v>
      </c>
      <c r="S44" s="185">
        <v>369492.12473085494</v>
      </c>
      <c r="T44" s="185">
        <v>360578.60418853431</v>
      </c>
      <c r="U44" s="185">
        <v>368432.69838346221</v>
      </c>
      <c r="V44" s="185">
        <v>336624.21012380155</v>
      </c>
      <c r="W44" s="185">
        <v>297241.17504006875</v>
      </c>
      <c r="X44" s="185">
        <v>283724.99358576257</v>
      </c>
      <c r="Y44" s="185">
        <v>284543.84833993251</v>
      </c>
      <c r="Z44" s="185">
        <v>278850.69107491616</v>
      </c>
      <c r="AA44" s="185">
        <v>252763.81728846522</v>
      </c>
      <c r="AB44" s="185">
        <v>255100.20572843589</v>
      </c>
      <c r="AC44" s="185">
        <v>271687.34920003422</v>
      </c>
      <c r="AD44" s="185">
        <v>260759.56364003287</v>
      </c>
      <c r="AE44" s="185">
        <v>274671.26169725327</v>
      </c>
      <c r="AF44" s="190">
        <v>269654.25350737886</v>
      </c>
      <c r="AG44" s="186">
        <v>0.16625624387909366</v>
      </c>
    </row>
    <row r="45" spans="1:33" s="34" customFormat="1" x14ac:dyDescent="0.25">
      <c r="A45" s="33" t="s">
        <v>140</v>
      </c>
      <c r="B45" s="34" t="s">
        <v>42</v>
      </c>
      <c r="C45" s="168">
        <v>57348.824889549251</v>
      </c>
      <c r="D45" s="166">
        <v>57348.824889549251</v>
      </c>
      <c r="E45" s="166">
        <v>57707.223039321398</v>
      </c>
      <c r="F45" s="166">
        <v>57451.4900177651</v>
      </c>
      <c r="G45" s="185">
        <v>57493.449337377846</v>
      </c>
      <c r="H45" s="185">
        <v>59953.809038371357</v>
      </c>
      <c r="I45" s="185">
        <v>59366.206609791814</v>
      </c>
      <c r="J45" s="185">
        <v>63302.778400006478</v>
      </c>
      <c r="K45" s="185">
        <v>58212.552133268226</v>
      </c>
      <c r="L45" s="185">
        <v>58696.665951050221</v>
      </c>
      <c r="M45" s="185">
        <v>55820.15691757905</v>
      </c>
      <c r="N45" s="185">
        <v>54684.428316390055</v>
      </c>
      <c r="O45" s="185">
        <v>55617.055846299692</v>
      </c>
      <c r="P45" s="185">
        <v>56572.51972160345</v>
      </c>
      <c r="Q45" s="185">
        <v>57160.566605188658</v>
      </c>
      <c r="R45" s="185">
        <v>56475.919005776945</v>
      </c>
      <c r="S45" s="185">
        <v>53852.856678082266</v>
      </c>
      <c r="T45" s="185">
        <v>53674.265198162677</v>
      </c>
      <c r="U45" s="185">
        <v>52940.904446441644</v>
      </c>
      <c r="V45" s="185">
        <v>50855.995583472315</v>
      </c>
      <c r="W45" s="185">
        <v>47231.116838380156</v>
      </c>
      <c r="X45" s="185">
        <v>53042.223360785378</v>
      </c>
      <c r="Y45" s="185">
        <v>49166.900598657812</v>
      </c>
      <c r="Z45" s="185">
        <v>46692.007430883197</v>
      </c>
      <c r="AA45" s="185">
        <v>45086.335484123272</v>
      </c>
      <c r="AB45" s="185">
        <v>43337.555413135145</v>
      </c>
      <c r="AC45" s="185">
        <v>43336.755482626213</v>
      </c>
      <c r="AD45" s="185">
        <v>42972.565342007518</v>
      </c>
      <c r="AE45" s="185">
        <v>42306.816046457476</v>
      </c>
      <c r="AF45" s="190">
        <v>41766.182722248777</v>
      </c>
      <c r="AG45" s="186">
        <v>-0.27171685204207413</v>
      </c>
    </row>
    <row r="46" spans="1:33" s="34" customFormat="1" x14ac:dyDescent="0.25">
      <c r="A46" s="33" t="s">
        <v>141</v>
      </c>
      <c r="B46" s="34" t="s">
        <v>43</v>
      </c>
      <c r="C46" s="168">
        <v>44154.420948084844</v>
      </c>
      <c r="D46" s="166">
        <v>44154.420948084844</v>
      </c>
      <c r="E46" s="166">
        <v>46133.821039985029</v>
      </c>
      <c r="F46" s="166">
        <v>46009.704434078165</v>
      </c>
      <c r="G46" s="185">
        <v>43601.023120578917</v>
      </c>
      <c r="H46" s="185">
        <v>42675.894112914189</v>
      </c>
      <c r="I46" s="185">
        <v>43412.830310467129</v>
      </c>
      <c r="J46" s="185">
        <v>44098.819666551157</v>
      </c>
      <c r="K46" s="185">
        <v>43037.266660975532</v>
      </c>
      <c r="L46" s="185">
        <v>44614.821367455952</v>
      </c>
      <c r="M46" s="185">
        <v>44445.840948547899</v>
      </c>
      <c r="N46" s="185">
        <v>43617.591425567276</v>
      </c>
      <c r="O46" s="185">
        <v>45082.445988298619</v>
      </c>
      <c r="P46" s="185">
        <v>43467.596162515008</v>
      </c>
      <c r="Q46" s="185">
        <v>44651.906991130854</v>
      </c>
      <c r="R46" s="185">
        <v>45236.399426872435</v>
      </c>
      <c r="S46" s="185">
        <v>45788.234963650859</v>
      </c>
      <c r="T46" s="185">
        <v>45373.683077000882</v>
      </c>
      <c r="U46" s="185">
        <v>43368.366403892425</v>
      </c>
      <c r="V46" s="185">
        <v>44714.309971528797</v>
      </c>
      <c r="W46" s="185">
        <v>43534.715539899611</v>
      </c>
      <c r="X46" s="185">
        <v>45049.551577893253</v>
      </c>
      <c r="Y46" s="185">
        <v>40985.523547330064</v>
      </c>
      <c r="Z46" s="185">
        <v>42254.722400681043</v>
      </c>
      <c r="AA46" s="185">
        <v>43185.8372780625</v>
      </c>
      <c r="AB46" s="185">
        <v>39234.432818908484</v>
      </c>
      <c r="AC46" s="185">
        <v>38733.19311592009</v>
      </c>
      <c r="AD46" s="185">
        <v>39192.609478062252</v>
      </c>
      <c r="AE46" s="185">
        <v>38182.265026294823</v>
      </c>
      <c r="AF46" s="190">
        <v>36895.484834831295</v>
      </c>
      <c r="AG46" s="186">
        <v>-0.16439885196973461</v>
      </c>
    </row>
    <row r="47" spans="1:33" s="34" customFormat="1" x14ac:dyDescent="0.25">
      <c r="A47" s="33" t="s">
        <v>142</v>
      </c>
      <c r="B47" s="34" t="s">
        <v>44</v>
      </c>
      <c r="C47" s="168">
        <v>151508.46757980317</v>
      </c>
      <c r="D47" s="166">
        <v>151508.46757980317</v>
      </c>
      <c r="E47" s="166">
        <v>157982.00462735796</v>
      </c>
      <c r="F47" s="166">
        <v>163922.24965055153</v>
      </c>
      <c r="G47" s="185">
        <v>171011.16280213263</v>
      </c>
      <c r="H47" s="185">
        <v>167433.11327469983</v>
      </c>
      <c r="I47" s="185">
        <v>180903.04741923476</v>
      </c>
      <c r="J47" s="185">
        <v>199521.93886149279</v>
      </c>
      <c r="K47" s="185">
        <v>212005.56809346314</v>
      </c>
      <c r="L47" s="185">
        <v>212040.28173816821</v>
      </c>
      <c r="M47" s="185">
        <v>207804.16273191106</v>
      </c>
      <c r="N47" s="185">
        <v>229790.60125964935</v>
      </c>
      <c r="O47" s="185">
        <v>213486.0939275795</v>
      </c>
      <c r="P47" s="185">
        <v>220977.70110112175</v>
      </c>
      <c r="Q47" s="185">
        <v>236483.89291066802</v>
      </c>
      <c r="R47" s="185">
        <v>244464.11246225759</v>
      </c>
      <c r="S47" s="185">
        <v>264200.79715387413</v>
      </c>
      <c r="T47" s="185">
        <v>281649.18492448382</v>
      </c>
      <c r="U47" s="185">
        <v>312736.70847801754</v>
      </c>
      <c r="V47" s="185">
        <v>309321.19491591182</v>
      </c>
      <c r="W47" s="185">
        <v>315359.63757531595</v>
      </c>
      <c r="X47" s="185">
        <v>314380.03255035239</v>
      </c>
      <c r="Y47" s="185">
        <v>339482.25210974953</v>
      </c>
      <c r="Z47" s="185">
        <v>353666.20909979445</v>
      </c>
      <c r="AA47" s="185">
        <v>345220.58494775818</v>
      </c>
      <c r="AB47" s="185">
        <v>361675.46081844042</v>
      </c>
      <c r="AC47" s="185">
        <v>381331.94403438788</v>
      </c>
      <c r="AD47" s="185">
        <v>401239.73826302867</v>
      </c>
      <c r="AE47" s="185">
        <v>425329.23002155276</v>
      </c>
      <c r="AF47" s="190">
        <v>419194.74714234698</v>
      </c>
      <c r="AG47" s="186">
        <v>1.7668073860066402</v>
      </c>
    </row>
    <row r="48" spans="1:33" s="34" customFormat="1" x14ac:dyDescent="0.25">
      <c r="A48" s="33" t="s">
        <v>143</v>
      </c>
      <c r="B48" s="34" t="s">
        <v>45</v>
      </c>
      <c r="C48" s="168">
        <v>705829.99180378532</v>
      </c>
      <c r="D48" s="166">
        <v>705829.99180378532</v>
      </c>
      <c r="E48" s="166">
        <v>632536.62606589729</v>
      </c>
      <c r="F48" s="166">
        <v>589060.25085073942</v>
      </c>
      <c r="G48" s="185">
        <v>510199.53725508688</v>
      </c>
      <c r="H48" s="185">
        <v>419266.30073946307</v>
      </c>
      <c r="I48" s="185">
        <v>389864.61480803968</v>
      </c>
      <c r="J48" s="185">
        <v>351408.75280653738</v>
      </c>
      <c r="K48" s="185">
        <v>340242.68621217832</v>
      </c>
      <c r="L48" s="185">
        <v>328578.93752300966</v>
      </c>
      <c r="M48" s="185">
        <v>298203.96031390206</v>
      </c>
      <c r="N48" s="185">
        <v>285337.20130011375</v>
      </c>
      <c r="O48" s="185">
        <v>303559.22946530744</v>
      </c>
      <c r="P48" s="185">
        <v>295673.49049126124</v>
      </c>
      <c r="Q48" s="185">
        <v>307017.47170468949</v>
      </c>
      <c r="R48" s="185">
        <v>310362.74829737417</v>
      </c>
      <c r="S48" s="185">
        <v>313118.08789989579</v>
      </c>
      <c r="T48" s="185">
        <v>332670.33720336901</v>
      </c>
      <c r="U48" s="185">
        <v>336364.01352395333</v>
      </c>
      <c r="V48" s="185">
        <v>325532.71291848476</v>
      </c>
      <c r="W48" s="185">
        <v>277293.50064289186</v>
      </c>
      <c r="X48" s="185">
        <v>294078.32249715057</v>
      </c>
      <c r="Y48" s="185">
        <v>307952.84142234008</v>
      </c>
      <c r="Z48" s="185">
        <v>303952.60607152694</v>
      </c>
      <c r="AA48" s="185">
        <v>297294.25281687285</v>
      </c>
      <c r="AB48" s="185">
        <v>257584.68934860633</v>
      </c>
      <c r="AC48" s="185">
        <v>223911.86854014194</v>
      </c>
      <c r="AD48" s="185">
        <v>234200.30180780491</v>
      </c>
      <c r="AE48" s="185">
        <v>223232.15113356637</v>
      </c>
      <c r="AF48" s="190">
        <v>231694.16473171828</v>
      </c>
      <c r="AG48" s="186">
        <v>-0.67174225036880097</v>
      </c>
    </row>
    <row r="49" spans="1:33" s="34" customFormat="1" x14ac:dyDescent="0.25">
      <c r="A49" s="33" t="s">
        <v>144</v>
      </c>
      <c r="B49" s="34" t="s">
        <v>46</v>
      </c>
      <c r="C49" s="168">
        <v>601187.1868143219</v>
      </c>
      <c r="D49" s="166">
        <v>601187.1868143219</v>
      </c>
      <c r="E49" s="166">
        <v>609266.00202707201</v>
      </c>
      <c r="F49" s="166">
        <v>593745.97386500216</v>
      </c>
      <c r="G49" s="185">
        <v>579506.68640214833</v>
      </c>
      <c r="H49" s="185">
        <v>575774.59957630769</v>
      </c>
      <c r="I49" s="185">
        <v>567507.64807686245</v>
      </c>
      <c r="J49" s="185">
        <v>589137.82465640723</v>
      </c>
      <c r="K49" s="185">
        <v>563241.83612390305</v>
      </c>
      <c r="L49" s="185">
        <v>568512.20197730511</v>
      </c>
      <c r="M49" s="185">
        <v>561651.09385217831</v>
      </c>
      <c r="N49" s="185">
        <v>568220.05546735064</v>
      </c>
      <c r="O49" s="185">
        <v>576926.99455424491</v>
      </c>
      <c r="P49" s="185">
        <v>561047.84513774852</v>
      </c>
      <c r="Q49" s="185">
        <v>572532.25108002126</v>
      </c>
      <c r="R49" s="185">
        <v>573994.49080934969</v>
      </c>
      <c r="S49" s="185">
        <v>570724.26517552929</v>
      </c>
      <c r="T49" s="185">
        <v>568390.05455041595</v>
      </c>
      <c r="U49" s="185">
        <v>560205.59554506408</v>
      </c>
      <c r="V49" s="185">
        <v>545682.46767609962</v>
      </c>
      <c r="W49" s="185">
        <v>495119.48592287867</v>
      </c>
      <c r="X49" s="185">
        <v>512864.79168010945</v>
      </c>
      <c r="Y49" s="185">
        <v>470608.13101534109</v>
      </c>
      <c r="Z49" s="185">
        <v>488503.54841928853</v>
      </c>
      <c r="AA49" s="185">
        <v>478608.94507933519</v>
      </c>
      <c r="AB49" s="185">
        <v>439763.27695465466</v>
      </c>
      <c r="AC49" s="185">
        <v>423199.61723079486</v>
      </c>
      <c r="AD49" s="185">
        <v>399824.29929998273</v>
      </c>
      <c r="AE49" s="185">
        <v>388803.41005970899</v>
      </c>
      <c r="AF49" s="190">
        <v>380849.88291007117</v>
      </c>
      <c r="AG49" s="186">
        <v>-0.3665036593208405</v>
      </c>
    </row>
    <row r="50" spans="1:33" s="34" customFormat="1" ht="15.75" thickBot="1" x14ac:dyDescent="0.3">
      <c r="A50" s="35" t="s">
        <v>145</v>
      </c>
      <c r="B50" s="70" t="s">
        <v>47</v>
      </c>
      <c r="C50" s="169">
        <v>5128300.6168512972</v>
      </c>
      <c r="D50" s="167">
        <v>5128300.6168512972</v>
      </c>
      <c r="E50" s="167">
        <v>5078889.5758852242</v>
      </c>
      <c r="F50" s="167">
        <v>5182706.7196594533</v>
      </c>
      <c r="G50" s="188">
        <v>5283437.5951159336</v>
      </c>
      <c r="H50" s="188">
        <v>5377032.7081864672</v>
      </c>
      <c r="I50" s="188">
        <v>5438905.7035725862</v>
      </c>
      <c r="J50" s="188">
        <v>5626911.9010862373</v>
      </c>
      <c r="K50" s="188">
        <v>5703706.9680328313</v>
      </c>
      <c r="L50" s="188">
        <v>5751051.9799519768</v>
      </c>
      <c r="M50" s="188">
        <v>5830297.6360447574</v>
      </c>
      <c r="N50" s="188">
        <v>5998070.4337747181</v>
      </c>
      <c r="O50" s="188">
        <v>5900436.5962408483</v>
      </c>
      <c r="P50" s="188">
        <v>5942652.334606654</v>
      </c>
      <c r="Q50" s="188">
        <v>5991959.6333231162</v>
      </c>
      <c r="R50" s="188">
        <v>6107618.2463268004</v>
      </c>
      <c r="S50" s="188">
        <v>6131892.9763523322</v>
      </c>
      <c r="T50" s="188">
        <v>6051051.0217682803</v>
      </c>
      <c r="U50" s="188">
        <v>6128429.6404872183</v>
      </c>
      <c r="V50" s="188">
        <v>5930539.6433402868</v>
      </c>
      <c r="W50" s="188">
        <v>5491035.7269944912</v>
      </c>
      <c r="X50" s="188">
        <v>5698055.7793131573</v>
      </c>
      <c r="Y50" s="188">
        <v>5565294.4011226641</v>
      </c>
      <c r="Z50" s="188">
        <v>5367568.5552354855</v>
      </c>
      <c r="AA50" s="188">
        <v>5514029.2943760408</v>
      </c>
      <c r="AB50" s="188">
        <v>5561719.2161591016</v>
      </c>
      <c r="AC50" s="188">
        <v>5412432.1944203554</v>
      </c>
      <c r="AD50" s="188">
        <v>5292267.561460047</v>
      </c>
      <c r="AE50" s="188">
        <v>5253606.130027473</v>
      </c>
      <c r="AF50" s="191">
        <v>5424881.5021328824</v>
      </c>
      <c r="AG50" s="189">
        <v>5.7832195777883545E-2</v>
      </c>
    </row>
    <row r="52" spans="1:33" x14ac:dyDescent="0.25">
      <c r="B52" s="62" t="s">
        <v>48</v>
      </c>
    </row>
    <row r="53" spans="1:33" x14ac:dyDescent="0.25">
      <c r="B53" s="62" t="s">
        <v>241</v>
      </c>
      <c r="C53" s="30" t="s">
        <v>317</v>
      </c>
      <c r="D53" s="5"/>
    </row>
    <row r="54" spans="1:33" x14ac:dyDescent="0.25">
      <c r="B54" s="62" t="s">
        <v>252</v>
      </c>
      <c r="C54" s="27"/>
      <c r="D54" s="29" t="s">
        <v>179</v>
      </c>
    </row>
    <row r="56" spans="1:33" x14ac:dyDescent="0.25">
      <c r="B56" s="64" t="s">
        <v>253</v>
      </c>
    </row>
  </sheetData>
  <phoneticPr fontId="2"/>
  <hyperlinks>
    <hyperlink ref="D54" r:id="rId1" xr:uid="{00000000-0004-0000-0700-000000000000}"/>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G58"/>
  <sheetViews>
    <sheetView zoomScale="85" zoomScaleNormal="85" workbookViewId="0">
      <pane xSplit="2" ySplit="5" topLeftCell="C6" activePane="bottomRight" state="frozen"/>
      <selection activeCell="C6" sqref="C6"/>
      <selection pane="topRight" activeCell="C6" sqref="C6"/>
      <selection pane="bottomLeft" activeCell="C6" sqref="C6"/>
      <selection pane="bottomRight" activeCell="A2" sqref="A2"/>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71" customWidth="1"/>
    <col min="30" max="30" width="9.7109375" style="63" customWidth="1"/>
    <col min="31" max="31" width="9.7109375" style="71" customWidth="1"/>
    <col min="32" max="32" width="9.7109375" style="1" customWidth="1"/>
    <col min="33" max="33" width="14.5703125" style="45" customWidth="1"/>
    <col min="34" max="16384" width="9.140625" style="1"/>
  </cols>
  <sheetData>
    <row r="1" spans="1:33" ht="15.75" customHeight="1" x14ac:dyDescent="0.35">
      <c r="A1" s="98" t="s">
        <v>336</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46"/>
    </row>
    <row r="2" spans="1:33" ht="3.75" customHeight="1" x14ac:dyDescent="0.25">
      <c r="A2" s="25" t="s">
        <v>52</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47"/>
    </row>
    <row r="3" spans="1:33" ht="15.75" thickBot="1" x14ac:dyDescent="0.3"/>
    <row r="4" spans="1:33" s="5" customFormat="1" ht="38.25" thickBot="1" x14ac:dyDescent="0.3">
      <c r="A4" s="2"/>
      <c r="B4" s="11"/>
      <c r="C4" s="13" t="s">
        <v>99</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4">
        <v>2017</v>
      </c>
      <c r="AF4" s="4">
        <v>2018</v>
      </c>
      <c r="AG4" s="61" t="s">
        <v>100</v>
      </c>
    </row>
    <row r="5" spans="1:33" hidden="1" x14ac:dyDescent="0.25">
      <c r="A5" s="9"/>
      <c r="B5" s="58" t="s">
        <v>0</v>
      </c>
      <c r="C5" s="80" t="s">
        <v>1</v>
      </c>
      <c r="D5" s="81" t="s">
        <v>213</v>
      </c>
      <c r="E5" s="81" t="s">
        <v>214</v>
      </c>
      <c r="F5" s="81" t="s">
        <v>215</v>
      </c>
      <c r="G5" s="81" t="s">
        <v>216</v>
      </c>
      <c r="H5" s="81" t="s">
        <v>217</v>
      </c>
      <c r="I5" s="81" t="s">
        <v>218</v>
      </c>
      <c r="J5" s="81" t="s">
        <v>219</v>
      </c>
      <c r="K5" s="81" t="s">
        <v>220</v>
      </c>
      <c r="L5" s="81" t="s">
        <v>221</v>
      </c>
      <c r="M5" s="81" t="s">
        <v>222</v>
      </c>
      <c r="N5" s="81" t="s">
        <v>223</v>
      </c>
      <c r="O5" s="81" t="s">
        <v>224</v>
      </c>
      <c r="P5" s="81" t="s">
        <v>225</v>
      </c>
      <c r="Q5" s="81" t="s">
        <v>226</v>
      </c>
      <c r="R5" s="81" t="s">
        <v>227</v>
      </c>
      <c r="S5" s="81" t="s">
        <v>228</v>
      </c>
      <c r="T5" s="81" t="s">
        <v>229</v>
      </c>
      <c r="U5" s="81" t="s">
        <v>230</v>
      </c>
      <c r="V5" s="81" t="s">
        <v>231</v>
      </c>
      <c r="W5" s="81" t="s">
        <v>232</v>
      </c>
      <c r="X5" s="81" t="s">
        <v>233</v>
      </c>
      <c r="Y5" s="81" t="s">
        <v>234</v>
      </c>
      <c r="Z5" s="81" t="s">
        <v>235</v>
      </c>
      <c r="AA5" s="81" t="s">
        <v>236</v>
      </c>
      <c r="AB5" s="81" t="s">
        <v>237</v>
      </c>
      <c r="AC5" s="81"/>
      <c r="AD5" s="81" t="s">
        <v>238</v>
      </c>
      <c r="AE5" s="81"/>
      <c r="AF5" s="82" t="s">
        <v>239</v>
      </c>
      <c r="AG5" s="88" t="s">
        <v>240</v>
      </c>
    </row>
    <row r="6" spans="1:33" s="34" customFormat="1" x14ac:dyDescent="0.25">
      <c r="A6" s="33" t="s">
        <v>104</v>
      </c>
      <c r="B6" s="38" t="s">
        <v>2</v>
      </c>
      <c r="C6" s="174">
        <v>448317.77886630036</v>
      </c>
      <c r="D6" s="175">
        <v>448317.77886630036</v>
      </c>
      <c r="E6" s="175">
        <v>431158.24242661375</v>
      </c>
      <c r="F6" s="175">
        <v>376007.69857853162</v>
      </c>
      <c r="G6" s="175">
        <v>362173.23035209562</v>
      </c>
      <c r="H6" s="175">
        <v>357075.11992618989</v>
      </c>
      <c r="I6" s="175">
        <v>344939.13131130004</v>
      </c>
      <c r="J6" s="175">
        <v>351916.46170317678</v>
      </c>
      <c r="K6" s="175">
        <v>353554.60280408553</v>
      </c>
      <c r="L6" s="175">
        <v>348811.04418463435</v>
      </c>
      <c r="M6" s="175">
        <v>367521.43675133662</v>
      </c>
      <c r="N6" s="175">
        <v>383109.42539836629</v>
      </c>
      <c r="O6" s="175">
        <v>413915.48864641017</v>
      </c>
      <c r="P6" s="175">
        <v>405815.42278985959</v>
      </c>
      <c r="Q6" s="175">
        <v>427467.73796538787</v>
      </c>
      <c r="R6" s="175">
        <v>427307.90517308039</v>
      </c>
      <c r="S6" s="175">
        <v>455631.99066827219</v>
      </c>
      <c r="T6" s="175">
        <v>454306.5186371326</v>
      </c>
      <c r="U6" s="175">
        <v>473917.97779952089</v>
      </c>
      <c r="V6" s="175">
        <v>464466.20022403187</v>
      </c>
      <c r="W6" s="175">
        <v>456181.87068569846</v>
      </c>
      <c r="X6" s="175">
        <v>436759.37940688583</v>
      </c>
      <c r="Y6" s="175">
        <v>411353.85061420221</v>
      </c>
      <c r="Z6" s="175">
        <v>397625.42695454124</v>
      </c>
      <c r="AA6" s="175">
        <v>382088.47248223989</v>
      </c>
      <c r="AB6" s="175">
        <v>380450.83975213661</v>
      </c>
      <c r="AC6" s="175">
        <v>380067.27073543036</v>
      </c>
      <c r="AD6" s="175">
        <v>368327.43942178757</v>
      </c>
      <c r="AE6" s="175">
        <v>366765.30505942722</v>
      </c>
      <c r="AF6" s="176">
        <v>376135.02308688033</v>
      </c>
      <c r="AG6" s="177">
        <v>-0.1610080152563986</v>
      </c>
    </row>
    <row r="7" spans="1:33" s="34" customFormat="1" x14ac:dyDescent="0.25">
      <c r="A7" s="33" t="s">
        <v>105</v>
      </c>
      <c r="B7" s="38" t="s">
        <v>4</v>
      </c>
      <c r="C7" s="174">
        <v>49968.103918848981</v>
      </c>
      <c r="D7" s="175">
        <v>49968.103918848981</v>
      </c>
      <c r="E7" s="175">
        <v>48865.585110099106</v>
      </c>
      <c r="F7" s="175">
        <v>48368.865823221247</v>
      </c>
      <c r="G7" s="175">
        <v>48503.321829022258</v>
      </c>
      <c r="H7" s="175">
        <v>48999.416255923723</v>
      </c>
      <c r="I7" s="175">
        <v>50757.014450000795</v>
      </c>
      <c r="J7" s="175">
        <v>56705.375384384388</v>
      </c>
      <c r="K7" s="175">
        <v>48007.83857946736</v>
      </c>
      <c r="L7" s="175">
        <v>49525.081415882385</v>
      </c>
      <c r="M7" s="175">
        <v>45909.377542458889</v>
      </c>
      <c r="N7" s="175">
        <v>49612.006651360447</v>
      </c>
      <c r="O7" s="175">
        <v>50709.97669968124</v>
      </c>
      <c r="P7" s="175">
        <v>57533.165031617442</v>
      </c>
      <c r="Q7" s="175">
        <v>72561.721584733677</v>
      </c>
      <c r="R7" s="175">
        <v>68365.66524755655</v>
      </c>
      <c r="S7" s="175">
        <v>68414.160996150473</v>
      </c>
      <c r="T7" s="175">
        <v>71583.150054153492</v>
      </c>
      <c r="U7" s="175">
        <v>68708.180712764297</v>
      </c>
      <c r="V7" s="175">
        <v>69272.813868368379</v>
      </c>
      <c r="W7" s="175">
        <v>62886.617727194141</v>
      </c>
      <c r="X7" s="175">
        <v>66076.202890059023</v>
      </c>
      <c r="Y7" s="175">
        <v>63735.165531742845</v>
      </c>
      <c r="Z7" s="175">
        <v>61702.83511279372</v>
      </c>
      <c r="AA7" s="175">
        <v>63191.203849282079</v>
      </c>
      <c r="AB7" s="175">
        <v>59323.417933681063</v>
      </c>
      <c r="AC7" s="175">
        <v>61684.051402844663</v>
      </c>
      <c r="AD7" s="175">
        <v>62681.559008079297</v>
      </c>
      <c r="AE7" s="175">
        <v>64617.647906791615</v>
      </c>
      <c r="AF7" s="176">
        <v>61408.433871693218</v>
      </c>
      <c r="AG7" s="177">
        <v>0.22895265290482059</v>
      </c>
    </row>
    <row r="8" spans="1:33" s="34" customFormat="1" x14ac:dyDescent="0.25">
      <c r="A8" s="33" t="s">
        <v>106</v>
      </c>
      <c r="B8" s="38" t="s">
        <v>5</v>
      </c>
      <c r="C8" s="174">
        <v>83099.843515985151</v>
      </c>
      <c r="D8" s="175">
        <v>83099.843515985151</v>
      </c>
      <c r="E8" s="175">
        <v>72754.268743029039</v>
      </c>
      <c r="F8" s="175">
        <v>66517.161520113936</v>
      </c>
      <c r="G8" s="175">
        <v>58906.142313954449</v>
      </c>
      <c r="H8" s="175">
        <v>35115.743688609662</v>
      </c>
      <c r="I8" s="175">
        <v>29042.727888810139</v>
      </c>
      <c r="J8" s="175">
        <v>30798.917653457691</v>
      </c>
      <c r="K8" s="175">
        <v>33171.405154418542</v>
      </c>
      <c r="L8" s="175">
        <v>32879.366328878838</v>
      </c>
      <c r="M8" s="175">
        <v>23544.145226607867</v>
      </c>
      <c r="N8" s="175">
        <v>22296.486864470007</v>
      </c>
      <c r="O8" s="175">
        <v>23495.564508271185</v>
      </c>
      <c r="P8" s="175">
        <v>26733.630460019522</v>
      </c>
      <c r="Q8" s="175">
        <v>32018.64945470159</v>
      </c>
      <c r="R8" s="175">
        <v>33995.057212544009</v>
      </c>
      <c r="S8" s="175">
        <v>32996.504697091048</v>
      </c>
      <c r="T8" s="175">
        <v>32539.073105766834</v>
      </c>
      <c r="U8" s="175">
        <v>31296.162834770119</v>
      </c>
      <c r="V8" s="175">
        <v>33767.258936984894</v>
      </c>
      <c r="W8" s="175">
        <v>23748.551672493726</v>
      </c>
      <c r="X8" s="175">
        <v>23769.03145771952</v>
      </c>
      <c r="Y8" s="175">
        <v>25227.795044161747</v>
      </c>
      <c r="Z8" s="175">
        <v>31691.520355216911</v>
      </c>
      <c r="AA8" s="175">
        <v>29340.111065432207</v>
      </c>
      <c r="AB8" s="175">
        <v>33715.610756403592</v>
      </c>
      <c r="AC8" s="175">
        <v>31893.242038235483</v>
      </c>
      <c r="AD8" s="175">
        <v>39796.865135602784</v>
      </c>
      <c r="AE8" s="175">
        <v>47646.170963205972</v>
      </c>
      <c r="AF8" s="176">
        <v>39166.308270428584</v>
      </c>
      <c r="AG8" s="177">
        <v>-0.52868373015775272</v>
      </c>
    </row>
    <row r="9" spans="1:33" s="34" customFormat="1" x14ac:dyDescent="0.25">
      <c r="A9" s="33" t="s">
        <v>107</v>
      </c>
      <c r="B9" s="38" t="s">
        <v>6</v>
      </c>
      <c r="C9" s="174">
        <v>117060.28786141441</v>
      </c>
      <c r="D9" s="175">
        <v>117060.28786141441</v>
      </c>
      <c r="E9" s="175">
        <v>120595.4774526939</v>
      </c>
      <c r="F9" s="175">
        <v>119897.88402216941</v>
      </c>
      <c r="G9" s="175">
        <v>118812.02361161455</v>
      </c>
      <c r="H9" s="175">
        <v>122435.45850336643</v>
      </c>
      <c r="I9" s="175">
        <v>123340.96535150787</v>
      </c>
      <c r="J9" s="175">
        <v>126670.18288793373</v>
      </c>
      <c r="K9" s="175">
        <v>121636.76284110913</v>
      </c>
      <c r="L9" s="175">
        <v>127302.6985691492</v>
      </c>
      <c r="M9" s="175">
        <v>122553.0566500378</v>
      </c>
      <c r="N9" s="175">
        <v>124932.67164367581</v>
      </c>
      <c r="O9" s="175">
        <v>124332.00039000457</v>
      </c>
      <c r="P9" s="175">
        <v>125108.14961225052</v>
      </c>
      <c r="Q9" s="175">
        <v>126544.60720261298</v>
      </c>
      <c r="R9" s="175">
        <v>127160.08592760125</v>
      </c>
      <c r="S9" s="175">
        <v>124024.74242427142</v>
      </c>
      <c r="T9" s="175">
        <v>122275.7272606004</v>
      </c>
      <c r="U9" s="175">
        <v>119066.5403128412</v>
      </c>
      <c r="V9" s="175">
        <v>119020.20847366181</v>
      </c>
      <c r="W9" s="175">
        <v>106529.84733213708</v>
      </c>
      <c r="X9" s="175">
        <v>113766.68212380893</v>
      </c>
      <c r="Y9" s="175">
        <v>104251.7465558149</v>
      </c>
      <c r="Z9" s="175">
        <v>101615.33959942876</v>
      </c>
      <c r="AA9" s="175">
        <v>101341.88378808611</v>
      </c>
      <c r="AB9" s="175">
        <v>95497.967743516972</v>
      </c>
      <c r="AC9" s="175">
        <v>99616.290387766596</v>
      </c>
      <c r="AD9" s="175">
        <v>98679.92176353946</v>
      </c>
      <c r="AE9" s="175">
        <v>98332.536629099341</v>
      </c>
      <c r="AF9" s="176">
        <v>99092.237477063885</v>
      </c>
      <c r="AG9" s="177">
        <v>-0.15349398769309863</v>
      </c>
    </row>
    <row r="10" spans="1:33" s="34" customFormat="1" x14ac:dyDescent="0.25">
      <c r="A10" s="33" t="s">
        <v>108</v>
      </c>
      <c r="B10" s="38" t="s">
        <v>7</v>
      </c>
      <c r="C10" s="174">
        <v>70136.466579578162</v>
      </c>
      <c r="D10" s="175">
        <v>57135.917530312981</v>
      </c>
      <c r="E10" s="175">
        <v>41676.609772124131</v>
      </c>
      <c r="F10" s="175">
        <v>38000.63827589545</v>
      </c>
      <c r="G10" s="175">
        <v>38431.070707356317</v>
      </c>
      <c r="H10" s="175">
        <v>36808.577832665585</v>
      </c>
      <c r="I10" s="175">
        <v>38496.434002588503</v>
      </c>
      <c r="J10" s="175">
        <v>39322.947439041862</v>
      </c>
      <c r="K10" s="175">
        <v>37039.367605137006</v>
      </c>
      <c r="L10" s="175">
        <v>33813.585427944665</v>
      </c>
      <c r="M10" s="175">
        <v>28056.751490990468</v>
      </c>
      <c r="N10" s="175">
        <v>26515.723370682623</v>
      </c>
      <c r="O10" s="175">
        <v>38518.471921159027</v>
      </c>
      <c r="P10" s="175">
        <v>35424.219140184796</v>
      </c>
      <c r="Q10" s="175">
        <v>40051.739402834675</v>
      </c>
      <c r="R10" s="175">
        <v>38330.348907997366</v>
      </c>
      <c r="S10" s="175">
        <v>37886.736051343803</v>
      </c>
      <c r="T10" s="175">
        <v>37691.128337482915</v>
      </c>
      <c r="U10" s="175">
        <v>40372.381457052834</v>
      </c>
      <c r="V10" s="175">
        <v>40517.471236869533</v>
      </c>
      <c r="W10" s="175">
        <v>32133.56369449792</v>
      </c>
      <c r="X10" s="175">
        <v>34835.642914358468</v>
      </c>
      <c r="Y10" s="175">
        <v>43001.14935421152</v>
      </c>
      <c r="Z10" s="175">
        <v>38694.313768800297</v>
      </c>
      <c r="AA10" s="175">
        <v>34262.109841224767</v>
      </c>
      <c r="AB10" s="175">
        <v>35518.335609791669</v>
      </c>
      <c r="AC10" s="175">
        <v>38998.824822455099</v>
      </c>
      <c r="AD10" s="175">
        <v>36192.308053779161</v>
      </c>
      <c r="AE10" s="175">
        <v>38595.427642894669</v>
      </c>
      <c r="AF10" s="176">
        <v>34590.96964515638</v>
      </c>
      <c r="AG10" s="177">
        <v>-0.50680478598235612</v>
      </c>
    </row>
    <row r="11" spans="1:33" s="34" customFormat="1" x14ac:dyDescent="0.25">
      <c r="A11" s="33" t="s">
        <v>109</v>
      </c>
      <c r="B11" s="38" t="s">
        <v>8</v>
      </c>
      <c r="C11" s="174">
        <v>401195.20491792844</v>
      </c>
      <c r="D11" s="175">
        <v>401195.20491792844</v>
      </c>
      <c r="E11" s="175">
        <v>386057.58746334648</v>
      </c>
      <c r="F11" s="175">
        <v>407793.77119006729</v>
      </c>
      <c r="G11" s="175">
        <v>414593.15396810992</v>
      </c>
      <c r="H11" s="175">
        <v>427933.55134311173</v>
      </c>
      <c r="I11" s="175">
        <v>453239.37768811604</v>
      </c>
      <c r="J11" s="175">
        <v>461174.45060603879</v>
      </c>
      <c r="K11" s="175">
        <v>474219.32078345452</v>
      </c>
      <c r="L11" s="175">
        <v>476190.53645052738</v>
      </c>
      <c r="M11" s="175">
        <v>502794.1678890555</v>
      </c>
      <c r="N11" s="175">
        <v>538913.12457163178</v>
      </c>
      <c r="O11" s="175">
        <v>515925.71504166716</v>
      </c>
      <c r="P11" s="175">
        <v>535622.37029859528</v>
      </c>
      <c r="Q11" s="175">
        <v>545882.59626689728</v>
      </c>
      <c r="R11" s="175">
        <v>567069.60132682207</v>
      </c>
      <c r="S11" s="175">
        <v>562365.756195992</v>
      </c>
      <c r="T11" s="175">
        <v>548114.48367969063</v>
      </c>
      <c r="U11" s="175">
        <v>568550.43991462328</v>
      </c>
      <c r="V11" s="175">
        <v>544797.52338927006</v>
      </c>
      <c r="W11" s="175">
        <v>499977.3795380682</v>
      </c>
      <c r="X11" s="175">
        <v>529270.93188037991</v>
      </c>
      <c r="Y11" s="175">
        <v>540352.54662822606</v>
      </c>
      <c r="Z11" s="175">
        <v>540634.49358391645</v>
      </c>
      <c r="AA11" s="175">
        <v>550003.17890512699</v>
      </c>
      <c r="AB11" s="175">
        <v>550240.86261268507</v>
      </c>
      <c r="AC11" s="175">
        <v>556745.39111144142</v>
      </c>
      <c r="AD11" s="175">
        <v>544550.73427498096</v>
      </c>
      <c r="AE11" s="175">
        <v>555467.56851096847</v>
      </c>
      <c r="AF11" s="176">
        <v>572738.48585236911</v>
      </c>
      <c r="AG11" s="177">
        <v>0.42758058628724854</v>
      </c>
    </row>
    <row r="12" spans="1:33" s="34" customFormat="1" x14ac:dyDescent="0.25">
      <c r="A12" s="33" t="s">
        <v>110</v>
      </c>
      <c r="B12" s="38" t="s">
        <v>9</v>
      </c>
      <c r="C12" s="174">
        <v>16858.481621542629</v>
      </c>
      <c r="D12" s="175">
        <v>16858.481621542629</v>
      </c>
      <c r="E12" s="175">
        <v>9458.3207195335381</v>
      </c>
      <c r="F12" s="175">
        <v>8626.1969906931427</v>
      </c>
      <c r="G12" s="175">
        <v>8777.1649168091099</v>
      </c>
      <c r="H12" s="175">
        <v>7777.0079702804751</v>
      </c>
      <c r="I12" s="175">
        <v>7917.2260515772496</v>
      </c>
      <c r="J12" s="175">
        <v>8827.0854828503325</v>
      </c>
      <c r="K12" s="175">
        <v>10398.196386074704</v>
      </c>
      <c r="L12" s="175">
        <v>11321.497730810739</v>
      </c>
      <c r="M12" s="175">
        <v>11535.352435372679</v>
      </c>
      <c r="N12" s="175">
        <v>12542.731429672296</v>
      </c>
      <c r="O12" s="175">
        <v>12902.324883672185</v>
      </c>
      <c r="P12" s="175">
        <v>13731.97434903853</v>
      </c>
      <c r="Q12" s="175">
        <v>15854.747469271771</v>
      </c>
      <c r="R12" s="175">
        <v>15264.880708397504</v>
      </c>
      <c r="S12" s="175">
        <v>15453.755631817214</v>
      </c>
      <c r="T12" s="175">
        <v>15859.27509799853</v>
      </c>
      <c r="U12" s="175">
        <v>17918.448125797753</v>
      </c>
      <c r="V12" s="175">
        <v>16371.13271603274</v>
      </c>
      <c r="W12" s="175">
        <v>14626.735044447616</v>
      </c>
      <c r="X12" s="175">
        <v>14019.038790412149</v>
      </c>
      <c r="Y12" s="175">
        <v>14814.599484341881</v>
      </c>
      <c r="Z12" s="175">
        <v>13650.689640425826</v>
      </c>
      <c r="AA12" s="175">
        <v>12270.00439399521</v>
      </c>
      <c r="AB12" s="175">
        <v>11497.244201415539</v>
      </c>
      <c r="AC12" s="175">
        <v>12573.833632302325</v>
      </c>
      <c r="AD12" s="175">
        <v>12788.964906065055</v>
      </c>
      <c r="AE12" s="175">
        <v>14008.977163350315</v>
      </c>
      <c r="AF12" s="176">
        <v>12501.064061663817</v>
      </c>
      <c r="AG12" s="177">
        <v>-0.25847034493964632</v>
      </c>
    </row>
    <row r="13" spans="1:33" s="34" customFormat="1" x14ac:dyDescent="0.25">
      <c r="A13" s="33" t="s">
        <v>111</v>
      </c>
      <c r="B13" s="38" t="s">
        <v>10</v>
      </c>
      <c r="C13" s="174">
        <v>4437.8513471700944</v>
      </c>
      <c r="D13" s="175">
        <v>4437.8513471700944</v>
      </c>
      <c r="E13" s="175">
        <v>4934.3535670964084</v>
      </c>
      <c r="F13" s="175">
        <v>5304.4601077998832</v>
      </c>
      <c r="G13" s="175">
        <v>5532.8559915272581</v>
      </c>
      <c r="H13" s="175">
        <v>5786.8815985941183</v>
      </c>
      <c r="I13" s="175">
        <v>5642.9371140529292</v>
      </c>
      <c r="J13" s="175">
        <v>5987.8635741968683</v>
      </c>
      <c r="K13" s="175">
        <v>6094.1023578782333</v>
      </c>
      <c r="L13" s="175">
        <v>6428.4527841809104</v>
      </c>
      <c r="M13" s="175">
        <v>6590.0390867542601</v>
      </c>
      <c r="N13" s="175">
        <v>7101.1320417398383</v>
      </c>
      <c r="O13" s="175">
        <v>6831.3794392389109</v>
      </c>
      <c r="P13" s="175">
        <v>6934.0143570317568</v>
      </c>
      <c r="Q13" s="175">
        <v>7320.143246640192</v>
      </c>
      <c r="R13" s="175">
        <v>7556.4905754821712</v>
      </c>
      <c r="S13" s="175">
        <v>7727.7558211408932</v>
      </c>
      <c r="T13" s="175">
        <v>7840.7603955263166</v>
      </c>
      <c r="U13" s="175">
        <v>8292.4880849229667</v>
      </c>
      <c r="V13" s="175">
        <v>8289.2682816064334</v>
      </c>
      <c r="W13" s="175">
        <v>8024.38440105269</v>
      </c>
      <c r="X13" s="175">
        <v>7689.3771689096111</v>
      </c>
      <c r="Y13" s="175">
        <v>7323.52734845349</v>
      </c>
      <c r="Z13" s="175">
        <v>6812.098054431217</v>
      </c>
      <c r="AA13" s="175">
        <v>6114.089101075896</v>
      </c>
      <c r="AB13" s="175">
        <v>6498.3725835280129</v>
      </c>
      <c r="AC13" s="175">
        <v>6528.0437323721162</v>
      </c>
      <c r="AD13" s="175">
        <v>7302.2325448350512</v>
      </c>
      <c r="AE13" s="175">
        <v>7095.9582914722587</v>
      </c>
      <c r="AF13" s="176">
        <v>6932.5370566654174</v>
      </c>
      <c r="AG13" s="177">
        <v>0.56213818677953709</v>
      </c>
    </row>
    <row r="14" spans="1:33" s="34" customFormat="1" x14ac:dyDescent="0.25">
      <c r="A14" s="33" t="s">
        <v>112</v>
      </c>
      <c r="B14" s="38" t="s">
        <v>11</v>
      </c>
      <c r="C14" s="174">
        <v>158433.39273103129</v>
      </c>
      <c r="D14" s="175">
        <v>158433.39273103129</v>
      </c>
      <c r="E14" s="175">
        <v>139918.14709257527</v>
      </c>
      <c r="F14" s="175">
        <v>134960.9780023463</v>
      </c>
      <c r="G14" s="175">
        <v>129343.28127305782</v>
      </c>
      <c r="H14" s="175">
        <v>125343.35814740368</v>
      </c>
      <c r="I14" s="175">
        <v>124137.04369147409</v>
      </c>
      <c r="J14" s="175">
        <v>127097.19191004847</v>
      </c>
      <c r="K14" s="175">
        <v>123805.83328832906</v>
      </c>
      <c r="L14" s="175">
        <v>118310.57277470702</v>
      </c>
      <c r="M14" s="175">
        <v>109393.37326983146</v>
      </c>
      <c r="N14" s="175">
        <v>118948.9344414661</v>
      </c>
      <c r="O14" s="175">
        <v>118549.31846188307</v>
      </c>
      <c r="P14" s="175">
        <v>115857.79993224343</v>
      </c>
      <c r="Q14" s="175">
        <v>120825.52274555512</v>
      </c>
      <c r="R14" s="175">
        <v>121095.77604231737</v>
      </c>
      <c r="S14" s="175">
        <v>118250.33332938777</v>
      </c>
      <c r="T14" s="175">
        <v>121338.07611520197</v>
      </c>
      <c r="U14" s="175">
        <v>125388.72187978159</v>
      </c>
      <c r="V14" s="175">
        <v>116839.68860010219</v>
      </c>
      <c r="W14" s="175">
        <v>108031.07948318856</v>
      </c>
      <c r="X14" s="175">
        <v>111160.95676395857</v>
      </c>
      <c r="Y14" s="175">
        <v>107739.36961941936</v>
      </c>
      <c r="Z14" s="175">
        <v>103468.09332435999</v>
      </c>
      <c r="AA14" s="175">
        <v>99591.729158842165</v>
      </c>
      <c r="AB14" s="175">
        <v>97325.980484779255</v>
      </c>
      <c r="AC14" s="175">
        <v>98943.957832215412</v>
      </c>
      <c r="AD14" s="175">
        <v>101920.1585009479</v>
      </c>
      <c r="AE14" s="175">
        <v>103298.3720014343</v>
      </c>
      <c r="AF14" s="176">
        <v>110164.41571773923</v>
      </c>
      <c r="AG14" s="177">
        <v>-0.30466416316184797</v>
      </c>
    </row>
    <row r="15" spans="1:33" s="34" customFormat="1" x14ac:dyDescent="0.25">
      <c r="A15" s="33" t="s">
        <v>113</v>
      </c>
      <c r="B15" s="38" t="s">
        <v>12</v>
      </c>
      <c r="C15" s="174">
        <v>61018.671875595152</v>
      </c>
      <c r="D15" s="175">
        <v>61018.671875595152</v>
      </c>
      <c r="E15" s="175">
        <v>70896.123120614793</v>
      </c>
      <c r="F15" s="175">
        <v>66301.914515829834</v>
      </c>
      <c r="G15" s="175">
        <v>67188.302850390086</v>
      </c>
      <c r="H15" s="175">
        <v>70318.407081149679</v>
      </c>
      <c r="I15" s="175">
        <v>67353.187670726184</v>
      </c>
      <c r="J15" s="175">
        <v>80158.540230073864</v>
      </c>
      <c r="K15" s="175">
        <v>71073.515539027183</v>
      </c>
      <c r="L15" s="175">
        <v>66825.694588283921</v>
      </c>
      <c r="M15" s="175">
        <v>64556.913853664279</v>
      </c>
      <c r="N15" s="175">
        <v>60555.145868371939</v>
      </c>
      <c r="O15" s="175">
        <v>62551.674474758649</v>
      </c>
      <c r="P15" s="175">
        <v>63177.609077945264</v>
      </c>
      <c r="Q15" s="175">
        <v>68105.459096616512</v>
      </c>
      <c r="R15" s="175">
        <v>62220.799094434078</v>
      </c>
      <c r="S15" s="175">
        <v>58572.869309388851</v>
      </c>
      <c r="T15" s="175">
        <v>66676.080538127528</v>
      </c>
      <c r="U15" s="175">
        <v>59466.687128752179</v>
      </c>
      <c r="V15" s="175">
        <v>51471.996038286678</v>
      </c>
      <c r="W15" s="175">
        <v>53185.805264105977</v>
      </c>
      <c r="X15" s="175">
        <v>50915.093981810132</v>
      </c>
      <c r="Y15" s="175">
        <v>44351.846247972564</v>
      </c>
      <c r="Z15" s="175">
        <v>41583.117166113727</v>
      </c>
      <c r="AA15" s="175">
        <v>44673.324030165742</v>
      </c>
      <c r="AB15" s="175">
        <v>40123.12419575965</v>
      </c>
      <c r="AC15" s="175">
        <v>41326.143473505523</v>
      </c>
      <c r="AD15" s="175">
        <v>44135.480272629567</v>
      </c>
      <c r="AE15" s="175">
        <v>40366.04068093971</v>
      </c>
      <c r="AF15" s="176">
        <v>42498.41907343307</v>
      </c>
      <c r="AG15" s="177">
        <v>-0.30351779599400602</v>
      </c>
    </row>
    <row r="16" spans="1:33" s="34" customFormat="1" x14ac:dyDescent="0.25">
      <c r="A16" s="33" t="s">
        <v>114</v>
      </c>
      <c r="B16" s="38" t="s">
        <v>13</v>
      </c>
      <c r="C16" s="174">
        <v>34962.114631440287</v>
      </c>
      <c r="D16" s="175">
        <v>34962.114631440287</v>
      </c>
      <c r="E16" s="175">
        <v>32080.924209234985</v>
      </c>
      <c r="F16" s="175">
        <v>23052.867840204151</v>
      </c>
      <c r="G16" s="175">
        <v>16586.133248494891</v>
      </c>
      <c r="H16" s="175">
        <v>17918.482927593159</v>
      </c>
      <c r="I16" s="175">
        <v>15913.681034275251</v>
      </c>
      <c r="J16" s="175">
        <v>16550.456471039164</v>
      </c>
      <c r="K16" s="175">
        <v>15845.19704336888</v>
      </c>
      <c r="L16" s="175">
        <v>13630.424334031355</v>
      </c>
      <c r="M16" s="175">
        <v>13051.429855223787</v>
      </c>
      <c r="N16" s="175">
        <v>11715.186282705805</v>
      </c>
      <c r="O16" s="175">
        <v>11783.613578623814</v>
      </c>
      <c r="P16" s="175">
        <v>11761.819561762895</v>
      </c>
      <c r="Q16" s="175">
        <v>11698.58442060599</v>
      </c>
      <c r="R16" s="175">
        <v>13284.377013357049</v>
      </c>
      <c r="S16" s="175">
        <v>16036.099516697315</v>
      </c>
      <c r="T16" s="175">
        <v>14237.47694581249</v>
      </c>
      <c r="U16" s="175">
        <v>17836.419875383326</v>
      </c>
      <c r="V16" s="175">
        <v>15301.942180975349</v>
      </c>
      <c r="W16" s="175">
        <v>11201.430799903672</v>
      </c>
      <c r="X16" s="175">
        <v>14704.802797000681</v>
      </c>
      <c r="Y16" s="175">
        <v>14422.00387822714</v>
      </c>
      <c r="Z16" s="175">
        <v>13705.123357349376</v>
      </c>
      <c r="AA16" s="175">
        <v>15999.581619333041</v>
      </c>
      <c r="AB16" s="175">
        <v>16851.748160414103</v>
      </c>
      <c r="AC16" s="175">
        <v>13249.590703947439</v>
      </c>
      <c r="AD16" s="175">
        <v>14589.400369910983</v>
      </c>
      <c r="AE16" s="175">
        <v>16452.351793142076</v>
      </c>
      <c r="AF16" s="176">
        <v>15368.832557149221</v>
      </c>
      <c r="AG16" s="177">
        <v>-0.56041467402179013</v>
      </c>
    </row>
    <row r="17" spans="1:33" s="34" customFormat="1" x14ac:dyDescent="0.25">
      <c r="A17" s="33" t="s">
        <v>101</v>
      </c>
      <c r="B17" s="38" t="s">
        <v>14</v>
      </c>
      <c r="C17" s="174">
        <v>4188935.9582390031</v>
      </c>
      <c r="D17" s="175">
        <v>4188935.9582390031</v>
      </c>
      <c r="E17" s="175">
        <v>4110198.038314316</v>
      </c>
      <c r="F17" s="175">
        <v>4000013.2198611381</v>
      </c>
      <c r="G17" s="175">
        <v>3914670.4332369748</v>
      </c>
      <c r="H17" s="175">
        <v>3884950.5504237171</v>
      </c>
      <c r="I17" s="175">
        <v>3906065.6304069259</v>
      </c>
      <c r="J17" s="175">
        <v>3983477.3293906678</v>
      </c>
      <c r="K17" s="175">
        <v>3896187.6077307113</v>
      </c>
      <c r="L17" s="175">
        <v>3877291.5017964584</v>
      </c>
      <c r="M17" s="175">
        <v>3804167.7858894579</v>
      </c>
      <c r="N17" s="175">
        <v>3840587.7199932062</v>
      </c>
      <c r="O17" s="175">
        <v>3890072.2245148411</v>
      </c>
      <c r="P17" s="175">
        <v>3892595.1154344538</v>
      </c>
      <c r="Q17" s="175">
        <v>4007434.9262822852</v>
      </c>
      <c r="R17" s="175">
        <v>3990876.8482437879</v>
      </c>
      <c r="S17" s="175">
        <v>3971689.7890151958</v>
      </c>
      <c r="T17" s="175">
        <v>3955496.2141340314</v>
      </c>
      <c r="U17" s="175">
        <v>3942328.3150230977</v>
      </c>
      <c r="V17" s="175">
        <v>3813611.815012991</v>
      </c>
      <c r="W17" s="175">
        <v>3473203.3427053709</v>
      </c>
      <c r="X17" s="175">
        <v>3595782.3037389899</v>
      </c>
      <c r="Y17" s="175">
        <v>3453014.5348707289</v>
      </c>
      <c r="Z17" s="175">
        <v>3392053.757883301</v>
      </c>
      <c r="AA17" s="175">
        <v>3301182.7091204589</v>
      </c>
      <c r="AB17" s="175">
        <v>3148324.2204207433</v>
      </c>
      <c r="AC17" s="175">
        <v>3194928.4937519338</v>
      </c>
      <c r="AD17" s="175">
        <v>3181818.1480051652</v>
      </c>
      <c r="AE17" s="175">
        <v>3227621.2566154469</v>
      </c>
      <c r="AF17" s="176">
        <v>3138042.6549125495</v>
      </c>
      <c r="AG17" s="177">
        <v>-0.25087356641476111</v>
      </c>
    </row>
    <row r="18" spans="1:33" s="34" customFormat="1" x14ac:dyDescent="0.25">
      <c r="A18" s="33" t="s">
        <v>102</v>
      </c>
      <c r="B18" s="38" t="s">
        <v>15</v>
      </c>
      <c r="C18" s="174">
        <v>4198965.1659741467</v>
      </c>
      <c r="D18" s="175">
        <v>4198965.1659741467</v>
      </c>
      <c r="E18" s="175">
        <v>4120110.5866053076</v>
      </c>
      <c r="F18" s="175">
        <v>4010113.8552754223</v>
      </c>
      <c r="G18" s="175">
        <v>3924928.4600393609</v>
      </c>
      <c r="H18" s="175">
        <v>3895131.2753814366</v>
      </c>
      <c r="I18" s="175">
        <v>3916399.213397793</v>
      </c>
      <c r="J18" s="175">
        <v>3993981.3223437592</v>
      </c>
      <c r="K18" s="175">
        <v>3906906.8719745916</v>
      </c>
      <c r="L18" s="175">
        <v>3888218.989577651</v>
      </c>
      <c r="M18" s="175">
        <v>3815156.0691886311</v>
      </c>
      <c r="N18" s="175">
        <v>3851598.7829527091</v>
      </c>
      <c r="O18" s="175">
        <v>3900803.9436467942</v>
      </c>
      <c r="P18" s="175">
        <v>3903531.8356705825</v>
      </c>
      <c r="Q18" s="175">
        <v>4018272.4924953417</v>
      </c>
      <c r="R18" s="175">
        <v>4001876.9616081924</v>
      </c>
      <c r="S18" s="175">
        <v>3982737.8184696701</v>
      </c>
      <c r="T18" s="175">
        <v>3966851.2809488573</v>
      </c>
      <c r="U18" s="175">
        <v>3954485.3136954308</v>
      </c>
      <c r="V18" s="175">
        <v>3825800.167408477</v>
      </c>
      <c r="W18" s="175">
        <v>3485142.1916256831</v>
      </c>
      <c r="X18" s="175">
        <v>3607573.7930459003</v>
      </c>
      <c r="Y18" s="175">
        <v>3464674.0473049232</v>
      </c>
      <c r="Z18" s="175">
        <v>3403744.3014650689</v>
      </c>
      <c r="AA18" s="175">
        <v>3312884.8172373725</v>
      </c>
      <c r="AB18" s="175">
        <v>3159877.8169587203</v>
      </c>
      <c r="AC18" s="175">
        <v>3206475.1273704893</v>
      </c>
      <c r="AD18" s="175">
        <v>3193161.1408094293</v>
      </c>
      <c r="AE18" s="175">
        <v>3239110.2373445206</v>
      </c>
      <c r="AF18" s="176">
        <v>3149651.8713222863</v>
      </c>
      <c r="AG18" s="177">
        <v>-0.24989807087585661</v>
      </c>
    </row>
    <row r="19" spans="1:33" s="34" customFormat="1" x14ac:dyDescent="0.25">
      <c r="A19" s="33" t="s">
        <v>115</v>
      </c>
      <c r="B19" s="38" t="s">
        <v>16</v>
      </c>
      <c r="C19" s="174">
        <v>38541.310950445964</v>
      </c>
      <c r="D19" s="175">
        <v>38541.310950445964</v>
      </c>
      <c r="E19" s="175">
        <v>24404.861433584825</v>
      </c>
      <c r="F19" s="175">
        <v>29580.008434477615</v>
      </c>
      <c r="G19" s="175">
        <v>31515.013280130799</v>
      </c>
      <c r="H19" s="175">
        <v>43550.646847706033</v>
      </c>
      <c r="I19" s="175">
        <v>40497.162223738254</v>
      </c>
      <c r="J19" s="175">
        <v>39110.862440755132</v>
      </c>
      <c r="K19" s="175">
        <v>41847.775686705922</v>
      </c>
      <c r="L19" s="175">
        <v>40272.3396601243</v>
      </c>
      <c r="M19" s="175">
        <v>37532.54911087903</v>
      </c>
      <c r="N19" s="175">
        <v>34643.532532909448</v>
      </c>
      <c r="O19" s="175">
        <v>38289.0622012854</v>
      </c>
      <c r="P19" s="175">
        <v>39776.401941674369</v>
      </c>
      <c r="Q19" s="175">
        <v>46916.728198946614</v>
      </c>
      <c r="R19" s="175">
        <v>42087.4441172691</v>
      </c>
      <c r="S19" s="175">
        <v>29273.990774786944</v>
      </c>
      <c r="T19" s="175">
        <v>34534.337707590355</v>
      </c>
      <c r="U19" s="175">
        <v>40926.623784217147</v>
      </c>
      <c r="V19" s="175">
        <v>34101.017077480123</v>
      </c>
      <c r="W19" s="175">
        <v>18918.727120013111</v>
      </c>
      <c r="X19" s="175">
        <v>38552.46248409988</v>
      </c>
      <c r="Y19" s="175">
        <v>30913.480462314343</v>
      </c>
      <c r="Z19" s="175">
        <v>22807.209355872972</v>
      </c>
      <c r="AA19" s="175">
        <v>29789.608953773921</v>
      </c>
      <c r="AB19" s="175">
        <v>23429.500530551024</v>
      </c>
      <c r="AC19" s="175">
        <v>22424.027948507683</v>
      </c>
      <c r="AD19" s="175">
        <v>27697.977257733859</v>
      </c>
      <c r="AE19" s="175">
        <v>24704.24827326458</v>
      </c>
      <c r="AF19" s="176">
        <v>32791.988170380042</v>
      </c>
      <c r="AG19" s="177">
        <v>-0.14917299485370505</v>
      </c>
    </row>
    <row r="20" spans="1:33" s="34" customFormat="1" x14ac:dyDescent="0.25">
      <c r="A20" s="33" t="s">
        <v>116</v>
      </c>
      <c r="B20" s="38" t="s">
        <v>17</v>
      </c>
      <c r="C20" s="174">
        <v>377396.41431609466</v>
      </c>
      <c r="D20" s="175">
        <v>377396.41431609466</v>
      </c>
      <c r="E20" s="175">
        <v>402492.13097107096</v>
      </c>
      <c r="F20" s="175">
        <v>393992.46204412979</v>
      </c>
      <c r="G20" s="175">
        <v>370592.81391349906</v>
      </c>
      <c r="H20" s="175">
        <v>366387.61781588319</v>
      </c>
      <c r="I20" s="175">
        <v>370760.8772648279</v>
      </c>
      <c r="J20" s="175">
        <v>380965.93061784754</v>
      </c>
      <c r="K20" s="175">
        <v>374289.97290121298</v>
      </c>
      <c r="L20" s="175">
        <v>392065.58517354704</v>
      </c>
      <c r="M20" s="175">
        <v>385501.85979073396</v>
      </c>
      <c r="N20" s="175">
        <v>397351.97121671343</v>
      </c>
      <c r="O20" s="175">
        <v>390437.37760572066</v>
      </c>
      <c r="P20" s="175">
        <v>377550.26780463598</v>
      </c>
      <c r="Q20" s="175">
        <v>381328.24123776337</v>
      </c>
      <c r="R20" s="175">
        <v>379315.65630221803</v>
      </c>
      <c r="S20" s="175">
        <v>381765.66717578814</v>
      </c>
      <c r="T20" s="175">
        <v>369100.23014063004</v>
      </c>
      <c r="U20" s="175">
        <v>358015.56821637566</v>
      </c>
      <c r="V20" s="175">
        <v>350177.82278805005</v>
      </c>
      <c r="W20" s="175">
        <v>343983.58145590982</v>
      </c>
      <c r="X20" s="175">
        <v>352447.87775733072</v>
      </c>
      <c r="Y20" s="175">
        <v>327590.65306956851</v>
      </c>
      <c r="Z20" s="175">
        <v>328009.75862277171</v>
      </c>
      <c r="AA20" s="175">
        <v>328139.89751682983</v>
      </c>
      <c r="AB20" s="175">
        <v>303657.52399016847</v>
      </c>
      <c r="AC20" s="175">
        <v>313497.23030177667</v>
      </c>
      <c r="AD20" s="175">
        <v>313944.11289351824</v>
      </c>
      <c r="AE20" s="175">
        <v>321444.49313900567</v>
      </c>
      <c r="AF20" s="176">
        <v>308577.41692452208</v>
      </c>
      <c r="AG20" s="177">
        <v>-0.18235201708602367</v>
      </c>
    </row>
    <row r="21" spans="1:33" s="34" customFormat="1" x14ac:dyDescent="0.25">
      <c r="A21" s="33" t="s">
        <v>117</v>
      </c>
      <c r="B21" s="38" t="s">
        <v>18</v>
      </c>
      <c r="C21" s="174">
        <v>1021884.3326863811</v>
      </c>
      <c r="D21" s="175">
        <v>1021884.3326863811</v>
      </c>
      <c r="E21" s="175">
        <v>986356.16763882607</v>
      </c>
      <c r="F21" s="175">
        <v>937317.05002750538</v>
      </c>
      <c r="G21" s="175">
        <v>927774.14208850428</v>
      </c>
      <c r="H21" s="175">
        <v>908027.73291451402</v>
      </c>
      <c r="I21" s="175">
        <v>907026.33264120459</v>
      </c>
      <c r="J21" s="175">
        <v>926937.47919538699</v>
      </c>
      <c r="K21" s="175">
        <v>897987.1192158832</v>
      </c>
      <c r="L21" s="175">
        <v>889756.60635930998</v>
      </c>
      <c r="M21" s="175">
        <v>860976.43851376488</v>
      </c>
      <c r="N21" s="175">
        <v>862863.27164234454</v>
      </c>
      <c r="O21" s="175">
        <v>881094.39993454621</v>
      </c>
      <c r="P21" s="175">
        <v>891957.8280370282</v>
      </c>
      <c r="Q21" s="175">
        <v>891107.01782419917</v>
      </c>
      <c r="R21" s="175">
        <v>874343.23615831125</v>
      </c>
      <c r="S21" s="175">
        <v>851168.95186497713</v>
      </c>
      <c r="T21" s="175">
        <v>859290.01118438831</v>
      </c>
      <c r="U21" s="175">
        <v>833025.08274915768</v>
      </c>
      <c r="V21" s="175">
        <v>831891.60461997276</v>
      </c>
      <c r="W21" s="175">
        <v>766911.03199655318</v>
      </c>
      <c r="X21" s="175">
        <v>810983.00860479288</v>
      </c>
      <c r="Y21" s="175">
        <v>788490.99517851358</v>
      </c>
      <c r="Z21" s="175">
        <v>782968.86905907711</v>
      </c>
      <c r="AA21" s="175">
        <v>801767.3314855335</v>
      </c>
      <c r="AB21" s="175">
        <v>762463.44895668176</v>
      </c>
      <c r="AC21" s="175">
        <v>766046.43753616035</v>
      </c>
      <c r="AD21" s="175">
        <v>770730.86741718615</v>
      </c>
      <c r="AE21" s="175">
        <v>757785.68698264472</v>
      </c>
      <c r="AF21" s="176">
        <v>726047.55579608993</v>
      </c>
      <c r="AG21" s="177">
        <v>-0.28950123553864504</v>
      </c>
    </row>
    <row r="22" spans="1:33" s="34" customFormat="1" x14ac:dyDescent="0.25">
      <c r="A22" s="33" t="s">
        <v>118</v>
      </c>
      <c r="B22" s="38" t="s">
        <v>19</v>
      </c>
      <c r="C22" s="174">
        <v>81248.50511300411</v>
      </c>
      <c r="D22" s="175">
        <v>81248.50511300411</v>
      </c>
      <c r="E22" s="175">
        <v>81060.008164465384</v>
      </c>
      <c r="F22" s="175">
        <v>82491.462678388547</v>
      </c>
      <c r="G22" s="175">
        <v>81354.918426120479</v>
      </c>
      <c r="H22" s="175">
        <v>83768.404614888103</v>
      </c>
      <c r="I22" s="175">
        <v>84054.651169787714</v>
      </c>
      <c r="J22" s="175">
        <v>86802.664211071169</v>
      </c>
      <c r="K22" s="175">
        <v>91805.345560595655</v>
      </c>
      <c r="L22" s="175">
        <v>96705.183376429501</v>
      </c>
      <c r="M22" s="175">
        <v>95398.265239181987</v>
      </c>
      <c r="N22" s="175">
        <v>100823.10801148777</v>
      </c>
      <c r="O22" s="175">
        <v>102932.48835055617</v>
      </c>
      <c r="P22" s="175">
        <v>102233.30722734648</v>
      </c>
      <c r="Q22" s="175">
        <v>106567.14293119058</v>
      </c>
      <c r="R22" s="175">
        <v>107057.62983380724</v>
      </c>
      <c r="S22" s="175">
        <v>110622.76043401456</v>
      </c>
      <c r="T22" s="175">
        <v>109134.05707159324</v>
      </c>
      <c r="U22" s="175">
        <v>112765.55789124401</v>
      </c>
      <c r="V22" s="175">
        <v>108106.19541824549</v>
      </c>
      <c r="W22" s="175">
        <v>101250.95329068058</v>
      </c>
      <c r="X22" s="175">
        <v>94284.510123924658</v>
      </c>
      <c r="Y22" s="175">
        <v>91383.58040038748</v>
      </c>
      <c r="Z22" s="175">
        <v>88280.912654215441</v>
      </c>
      <c r="AA22" s="175">
        <v>80120.338380372137</v>
      </c>
      <c r="AB22" s="175">
        <v>78508.994938627467</v>
      </c>
      <c r="AC22" s="175">
        <v>71212.384577426637</v>
      </c>
      <c r="AD22" s="175">
        <v>67846.466232676205</v>
      </c>
      <c r="AE22" s="175">
        <v>71609.470626287584</v>
      </c>
      <c r="AF22" s="176">
        <v>68784.868798346462</v>
      </c>
      <c r="AG22" s="177">
        <v>-0.15340142316861899</v>
      </c>
    </row>
    <row r="23" spans="1:33" s="34" customFormat="1" x14ac:dyDescent="0.25">
      <c r="A23" s="33" t="s">
        <v>119</v>
      </c>
      <c r="B23" s="38" t="s">
        <v>20</v>
      </c>
      <c r="C23" s="174">
        <v>83882.150251993429</v>
      </c>
      <c r="D23" s="175">
        <v>70785.366795047987</v>
      </c>
      <c r="E23" s="175">
        <v>67673.202000679797</v>
      </c>
      <c r="F23" s="175">
        <v>59627.343842456947</v>
      </c>
      <c r="G23" s="175">
        <v>58374.767735282105</v>
      </c>
      <c r="H23" s="175">
        <v>55891.6732849736</v>
      </c>
      <c r="I23" s="175">
        <v>55826.847408297064</v>
      </c>
      <c r="J23" s="175">
        <v>61109.012482372069</v>
      </c>
      <c r="K23" s="175">
        <v>59303.088271271503</v>
      </c>
      <c r="L23" s="175">
        <v>57673.491217045514</v>
      </c>
      <c r="M23" s="175">
        <v>60357.308987148557</v>
      </c>
      <c r="N23" s="175">
        <v>57844.126208235917</v>
      </c>
      <c r="O23" s="175">
        <v>57842.912536306401</v>
      </c>
      <c r="P23" s="175">
        <v>57388.994148268568</v>
      </c>
      <c r="Q23" s="175">
        <v>57700.326575635212</v>
      </c>
      <c r="R23" s="175">
        <v>57155.562064570746</v>
      </c>
      <c r="S23" s="175">
        <v>54848.196356981098</v>
      </c>
      <c r="T23" s="175">
        <v>56411.357434770951</v>
      </c>
      <c r="U23" s="175">
        <v>54838.554290643806</v>
      </c>
      <c r="V23" s="175">
        <v>51966.326229208214</v>
      </c>
      <c r="W23" s="175">
        <v>47724.106100733072</v>
      </c>
      <c r="X23" s="175">
        <v>47743.887162703257</v>
      </c>
      <c r="Y23" s="175">
        <v>46323.969843392573</v>
      </c>
      <c r="Z23" s="175">
        <v>42014.695124863407</v>
      </c>
      <c r="AA23" s="175">
        <v>39949.908992140736</v>
      </c>
      <c r="AB23" s="175">
        <v>38641.49025140977</v>
      </c>
      <c r="AC23" s="175">
        <v>40829.446375568608</v>
      </c>
      <c r="AD23" s="175">
        <v>42813.740147267177</v>
      </c>
      <c r="AE23" s="175">
        <v>44441.803480558068</v>
      </c>
      <c r="AF23" s="176">
        <v>44917.185582985527</v>
      </c>
      <c r="AG23" s="177">
        <v>-0.46452033659070291</v>
      </c>
    </row>
    <row r="24" spans="1:33" s="34" customFormat="1" x14ac:dyDescent="0.25">
      <c r="A24" s="33" t="s">
        <v>120</v>
      </c>
      <c r="B24" s="38" t="s">
        <v>21</v>
      </c>
      <c r="C24" s="174">
        <v>7871.407908509329</v>
      </c>
      <c r="D24" s="175">
        <v>7871.407908509329</v>
      </c>
      <c r="E24" s="175">
        <v>7738.6122065193485</v>
      </c>
      <c r="F24" s="175">
        <v>7867.0713488454076</v>
      </c>
      <c r="G24" s="175">
        <v>8018.2742964567051</v>
      </c>
      <c r="H24" s="175">
        <v>7927.424720916234</v>
      </c>
      <c r="I24" s="175">
        <v>8017.5005832678844</v>
      </c>
      <c r="J24" s="175">
        <v>8061.5160270135275</v>
      </c>
      <c r="K24" s="175">
        <v>8149.0375802737617</v>
      </c>
      <c r="L24" s="175">
        <v>8166.1315736453807</v>
      </c>
      <c r="M24" s="175">
        <v>8377.5100499549317</v>
      </c>
      <c r="N24" s="175">
        <v>8481.2368493394351</v>
      </c>
      <c r="O24" s="175">
        <v>8416.0849161736533</v>
      </c>
      <c r="P24" s="175">
        <v>8561.7716404680341</v>
      </c>
      <c r="Q24" s="175">
        <v>8546.3053257039774</v>
      </c>
      <c r="R24" s="175">
        <v>8669.9246041417064</v>
      </c>
      <c r="S24" s="175">
        <v>8545.226874535394</v>
      </c>
      <c r="T24" s="175">
        <v>8781.6528523093275</v>
      </c>
      <c r="U24" s="175">
        <v>9156.4336581714251</v>
      </c>
      <c r="V24" s="175">
        <v>9488.3504615759084</v>
      </c>
      <c r="W24" s="175">
        <v>9373.5395191792923</v>
      </c>
      <c r="X24" s="175">
        <v>9267.2307827453405</v>
      </c>
      <c r="Y24" s="175">
        <v>9088.1529705687426</v>
      </c>
      <c r="Z24" s="175">
        <v>9070.9933223294574</v>
      </c>
      <c r="AA24" s="175">
        <v>9042.9863813022512</v>
      </c>
      <c r="AB24" s="175">
        <v>8992.6222725050811</v>
      </c>
      <c r="AC24" s="175">
        <v>9040.1642467670063</v>
      </c>
      <c r="AD24" s="175">
        <v>8963.9870720746039</v>
      </c>
      <c r="AE24" s="175">
        <v>9025.1730661244219</v>
      </c>
      <c r="AF24" s="176">
        <v>9086.0784137622122</v>
      </c>
      <c r="AG24" s="177">
        <v>0.15431426237481258</v>
      </c>
    </row>
    <row r="25" spans="1:33" s="34" customFormat="1" x14ac:dyDescent="0.25">
      <c r="A25" s="33" t="s">
        <v>121</v>
      </c>
      <c r="B25" s="38" t="s">
        <v>22</v>
      </c>
      <c r="C25" s="174">
        <v>37271.180527064527</v>
      </c>
      <c r="D25" s="175">
        <v>37271.180527064527</v>
      </c>
      <c r="E25" s="175">
        <v>37784.562980172435</v>
      </c>
      <c r="F25" s="175">
        <v>37373.074049943854</v>
      </c>
      <c r="G25" s="175">
        <v>37426.750196335379</v>
      </c>
      <c r="H25" s="175">
        <v>38633.046154066222</v>
      </c>
      <c r="I25" s="175">
        <v>40464.459778449338</v>
      </c>
      <c r="J25" s="175">
        <v>41644.503707211123</v>
      </c>
      <c r="K25" s="175">
        <v>42364.227208579126</v>
      </c>
      <c r="L25" s="175">
        <v>44118.115741187037</v>
      </c>
      <c r="M25" s="175">
        <v>45950.411636935387</v>
      </c>
      <c r="N25" s="175">
        <v>50084.861026545768</v>
      </c>
      <c r="O25" s="175">
        <v>52818.925418333776</v>
      </c>
      <c r="P25" s="175">
        <v>51617.835906068402</v>
      </c>
      <c r="Q25" s="175">
        <v>51254.710661633915</v>
      </c>
      <c r="R25" s="175">
        <v>50643.414661638511</v>
      </c>
      <c r="S25" s="175">
        <v>53154.867929434142</v>
      </c>
      <c r="T25" s="175">
        <v>52715.278808296542</v>
      </c>
      <c r="U25" s="175">
        <v>52034.374241758313</v>
      </c>
      <c r="V25" s="175">
        <v>51241.962944519139</v>
      </c>
      <c r="W25" s="175">
        <v>45541.512295774563</v>
      </c>
      <c r="X25" s="175">
        <v>46176.303379979487</v>
      </c>
      <c r="Y25" s="175">
        <v>41842.932446720253</v>
      </c>
      <c r="Z25" s="175">
        <v>41498.092156211475</v>
      </c>
      <c r="AA25" s="175">
        <v>40838.113811916039</v>
      </c>
      <c r="AB25" s="175">
        <v>39854.259258500737</v>
      </c>
      <c r="AC25" s="175">
        <v>42200.490087699603</v>
      </c>
      <c r="AD25" s="175">
        <v>42606.753195618083</v>
      </c>
      <c r="AE25" s="175">
        <v>43116.626018740957</v>
      </c>
      <c r="AF25" s="176">
        <v>42236.655196004896</v>
      </c>
      <c r="AG25" s="177">
        <v>0.13322558069591281</v>
      </c>
    </row>
    <row r="26" spans="1:33" s="34" customFormat="1" x14ac:dyDescent="0.25">
      <c r="A26" s="33" t="s">
        <v>122</v>
      </c>
      <c r="B26" s="38" t="s">
        <v>23</v>
      </c>
      <c r="C26" s="174">
        <v>432346.81026940781</v>
      </c>
      <c r="D26" s="175">
        <v>432346.81026940781</v>
      </c>
      <c r="E26" s="175">
        <v>417188.04048364144</v>
      </c>
      <c r="F26" s="175">
        <v>419413.06487571308</v>
      </c>
      <c r="G26" s="175">
        <v>423807.97212165385</v>
      </c>
      <c r="H26" s="175">
        <v>405830.52248494333</v>
      </c>
      <c r="I26" s="175">
        <v>423476.29660450341</v>
      </c>
      <c r="J26" s="175">
        <v>416019.51777748752</v>
      </c>
      <c r="K26" s="175">
        <v>429673.2811147967</v>
      </c>
      <c r="L26" s="175">
        <v>443852.99197038397</v>
      </c>
      <c r="M26" s="175">
        <v>439768.31636658276</v>
      </c>
      <c r="N26" s="175">
        <v>446119.83698795014</v>
      </c>
      <c r="O26" s="175">
        <v>436203.29483824858</v>
      </c>
      <c r="P26" s="175">
        <v>439697.15164009947</v>
      </c>
      <c r="Q26" s="175">
        <v>465209.07342142635</v>
      </c>
      <c r="R26" s="175">
        <v>464570.41511017765</v>
      </c>
      <c r="S26" s="175">
        <v>463962.93708474957</v>
      </c>
      <c r="T26" s="175">
        <v>458219.89813014894</v>
      </c>
      <c r="U26" s="175">
        <v>472141.29782746179</v>
      </c>
      <c r="V26" s="175">
        <v>443694.06108697451</v>
      </c>
      <c r="W26" s="175">
        <v>385885.06156645785</v>
      </c>
      <c r="X26" s="175">
        <v>390974.9388874463</v>
      </c>
      <c r="Y26" s="175">
        <v>387138.41373891954</v>
      </c>
      <c r="Z26" s="175">
        <v>374983.20368205314</v>
      </c>
      <c r="AA26" s="175">
        <v>327117.70865632867</v>
      </c>
      <c r="AB26" s="175">
        <v>306151.00685553113</v>
      </c>
      <c r="AC26" s="175">
        <v>315883.951711122</v>
      </c>
      <c r="AD26" s="175">
        <v>315596.38320538035</v>
      </c>
      <c r="AE26" s="175">
        <v>328244.58541107288</v>
      </c>
      <c r="AF26" s="176">
        <v>311175.6243917399</v>
      </c>
      <c r="AG26" s="177">
        <v>-0.28026385993726344</v>
      </c>
    </row>
    <row r="27" spans="1:33" s="34" customFormat="1" x14ac:dyDescent="0.25">
      <c r="A27" s="33" t="s">
        <v>103</v>
      </c>
      <c r="B27" s="38" t="s">
        <v>24</v>
      </c>
      <c r="C27" s="174">
        <v>1095854.6651756538</v>
      </c>
      <c r="D27" s="175">
        <v>1095854.6651756538</v>
      </c>
      <c r="E27" s="175">
        <v>1099497.948977381</v>
      </c>
      <c r="F27" s="175">
        <v>1106121.0427148775</v>
      </c>
      <c r="G27" s="175">
        <v>1095939.2998184678</v>
      </c>
      <c r="H27" s="175">
        <v>1151120.4299403764</v>
      </c>
      <c r="I27" s="175">
        <v>1162545.9259090535</v>
      </c>
      <c r="J27" s="175">
        <v>1169836.8248970581</v>
      </c>
      <c r="K27" s="175">
        <v>1160682.3633927973</v>
      </c>
      <c r="L27" s="175">
        <v>1119583.3832460127</v>
      </c>
      <c r="M27" s="175">
        <v>1155986.1365612759</v>
      </c>
      <c r="N27" s="175">
        <v>1176795.7515897255</v>
      </c>
      <c r="O27" s="175">
        <v>1161653.4076254545</v>
      </c>
      <c r="P27" s="175">
        <v>1189436.9078690347</v>
      </c>
      <c r="Q27" s="175">
        <v>1187376.2591540818</v>
      </c>
      <c r="R27" s="175">
        <v>1186177.2626722818</v>
      </c>
      <c r="S27" s="175">
        <v>1198585.0828290635</v>
      </c>
      <c r="T27" s="175">
        <v>1180773.9714998861</v>
      </c>
      <c r="U27" s="175">
        <v>1221071.9624190354</v>
      </c>
      <c r="V27" s="175">
        <v>1160702.9575417605</v>
      </c>
      <c r="W27" s="175">
        <v>1095489.432795593</v>
      </c>
      <c r="X27" s="175">
        <v>1143358.0791521023</v>
      </c>
      <c r="Y27" s="175">
        <v>1194231.9899873976</v>
      </c>
      <c r="Z27" s="175">
        <v>1232448.2516199376</v>
      </c>
      <c r="AA27" s="175">
        <v>1248418.158887757</v>
      </c>
      <c r="AB27" s="175">
        <v>1198428.5100771384</v>
      </c>
      <c r="AC27" s="175">
        <v>1163144.8775309159</v>
      </c>
      <c r="AD27" s="175">
        <v>1148631.5038301242</v>
      </c>
      <c r="AE27" s="175">
        <v>1128836.9310356583</v>
      </c>
      <c r="AF27" s="176">
        <v>1078033.3922813218</v>
      </c>
      <c r="AG27" s="177">
        <v>-1.6262441964852513E-2</v>
      </c>
    </row>
    <row r="28" spans="1:33" s="34" customFormat="1" x14ac:dyDescent="0.25">
      <c r="A28" s="33" t="s">
        <v>123</v>
      </c>
      <c r="B28" s="38" t="s">
        <v>25</v>
      </c>
      <c r="C28" s="174">
        <v>265583.17255102016</v>
      </c>
      <c r="D28" s="175">
        <v>265583.17255102016</v>
      </c>
      <c r="E28" s="175">
        <v>256677.2442365553</v>
      </c>
      <c r="F28" s="175">
        <v>232250.33812814165</v>
      </c>
      <c r="G28" s="175">
        <v>205433.9423354773</v>
      </c>
      <c r="H28" s="175">
        <v>174006.6608400433</v>
      </c>
      <c r="I28" s="175">
        <v>168468.06282863001</v>
      </c>
      <c r="J28" s="175">
        <v>162568.07146805141</v>
      </c>
      <c r="K28" s="175">
        <v>163336.00506889541</v>
      </c>
      <c r="L28" s="175">
        <v>167049.19587286894</v>
      </c>
      <c r="M28" s="175">
        <v>153528.61525428211</v>
      </c>
      <c r="N28" s="175">
        <v>189410.32449777069</v>
      </c>
      <c r="O28" s="175">
        <v>180636.30380600202</v>
      </c>
      <c r="P28" s="175">
        <v>195568.58193372304</v>
      </c>
      <c r="Q28" s="175">
        <v>210597.22828481536</v>
      </c>
      <c r="R28" s="175">
        <v>211391.46909019569</v>
      </c>
      <c r="S28" s="175">
        <v>216552.86837102068</v>
      </c>
      <c r="T28" s="175">
        <v>227069.75270623431</v>
      </c>
      <c r="U28" s="175">
        <v>224596.179330466</v>
      </c>
      <c r="V28" s="175">
        <v>216925.16795183867</v>
      </c>
      <c r="W28" s="175">
        <v>205961.16229899833</v>
      </c>
      <c r="X28" s="175">
        <v>233132.65497650648</v>
      </c>
      <c r="Y28" s="175">
        <v>224297.198059185</v>
      </c>
      <c r="Z28" s="175">
        <v>233436.99567141934</v>
      </c>
      <c r="AA28" s="175">
        <v>242076.01347542668</v>
      </c>
      <c r="AB28" s="175">
        <v>270411.91862803634</v>
      </c>
      <c r="AC28" s="175">
        <v>283250.48633112549</v>
      </c>
      <c r="AD28" s="175">
        <v>285983.58817633678</v>
      </c>
      <c r="AE28" s="175">
        <v>308473.82386989979</v>
      </c>
      <c r="AF28" s="176">
        <v>324777.88501416036</v>
      </c>
      <c r="AG28" s="177">
        <v>0.22288577960174991</v>
      </c>
    </row>
    <row r="29" spans="1:33" s="34" customFormat="1" x14ac:dyDescent="0.25">
      <c r="A29" s="33" t="s">
        <v>124</v>
      </c>
      <c r="B29" s="38" t="s">
        <v>26</v>
      </c>
      <c r="C29" s="174">
        <v>8289.9709108952411</v>
      </c>
      <c r="D29" s="175">
        <v>8289.9709108952411</v>
      </c>
      <c r="E29" s="175">
        <v>6108.5383711781669</v>
      </c>
      <c r="F29" s="175">
        <v>1931.0531149819465</v>
      </c>
      <c r="G29" s="175">
        <v>-175.3112872099554</v>
      </c>
      <c r="H29" s="175">
        <v>-4621.9468780387033</v>
      </c>
      <c r="I29" s="175">
        <v>-4724.9067342541839</v>
      </c>
      <c r="J29" s="175">
        <v>-4816.9982794185071</v>
      </c>
      <c r="K29" s="175">
        <v>-3605.515528979533</v>
      </c>
      <c r="L29" s="175">
        <v>-3050.9913692457394</v>
      </c>
      <c r="M29" s="175">
        <v>-11.771688023126529</v>
      </c>
      <c r="N29" s="175">
        <v>-3893.0955188175512</v>
      </c>
      <c r="O29" s="175">
        <v>-3911.5341458350708</v>
      </c>
      <c r="P29" s="175">
        <v>-2207.1880146839922</v>
      </c>
      <c r="Q29" s="175">
        <v>-1589.8072582512134</v>
      </c>
      <c r="R29" s="175">
        <v>2106.7061491513236</v>
      </c>
      <c r="S29" s="175">
        <v>2737.5411265585199</v>
      </c>
      <c r="T29" s="175">
        <v>2406.1965727956649</v>
      </c>
      <c r="U29" s="175">
        <v>3155.2256610174095</v>
      </c>
      <c r="V29" s="175">
        <v>2307.6806326103365</v>
      </c>
      <c r="W29" s="175">
        <v>4458.4033264812588</v>
      </c>
      <c r="X29" s="175">
        <v>7291.3123232387006</v>
      </c>
      <c r="Y29" s="175">
        <v>6130.5020333723305</v>
      </c>
      <c r="Z29" s="175">
        <v>4466.1470395971319</v>
      </c>
      <c r="AA29" s="175">
        <v>5571.8932794601988</v>
      </c>
      <c r="AB29" s="175">
        <v>9082.8169451168469</v>
      </c>
      <c r="AC29" s="175">
        <v>7849.5675791757103</v>
      </c>
      <c r="AD29" s="175">
        <v>5899.7489279303882</v>
      </c>
      <c r="AE29" s="175">
        <v>4670.8027919740998</v>
      </c>
      <c r="AF29" s="176">
        <v>7956.0573049782361</v>
      </c>
      <c r="AG29" s="177">
        <v>-4.0279225283909398E-2</v>
      </c>
    </row>
    <row r="30" spans="1:33" s="34" customFormat="1" x14ac:dyDescent="0.25">
      <c r="A30" s="33" t="s">
        <v>125</v>
      </c>
      <c r="B30" s="38" t="s">
        <v>27</v>
      </c>
      <c r="C30" s="174">
        <v>205.60882265316241</v>
      </c>
      <c r="D30" s="175">
        <v>205.60882265316241</v>
      </c>
      <c r="E30" s="175">
        <v>196.90392999936716</v>
      </c>
      <c r="F30" s="175">
        <v>208.64855334504776</v>
      </c>
      <c r="G30" s="175">
        <v>213.38955152421133</v>
      </c>
      <c r="H30" s="175">
        <v>219.10857374726771</v>
      </c>
      <c r="I30" s="175">
        <v>208.51061493409543</v>
      </c>
      <c r="J30" s="175">
        <v>201.79448484025153</v>
      </c>
      <c r="K30" s="175">
        <v>225.81239165242556</v>
      </c>
      <c r="L30" s="175">
        <v>228.75654644346147</v>
      </c>
      <c r="M30" s="175">
        <v>224.91256274369903</v>
      </c>
      <c r="N30" s="175">
        <v>241.32658750850095</v>
      </c>
      <c r="O30" s="175">
        <v>215.5556080766506</v>
      </c>
      <c r="P30" s="175">
        <v>221.80880626848017</v>
      </c>
      <c r="Q30" s="175">
        <v>235.21728847903768</v>
      </c>
      <c r="R30" s="175">
        <v>237.44735680670937</v>
      </c>
      <c r="S30" s="175">
        <v>237.06086522102484</v>
      </c>
      <c r="T30" s="175">
        <v>244.07200385398744</v>
      </c>
      <c r="U30" s="175">
        <v>223.01540361906237</v>
      </c>
      <c r="V30" s="175">
        <v>243.89631215172631</v>
      </c>
      <c r="W30" s="175">
        <v>226.68969281365355</v>
      </c>
      <c r="X30" s="175">
        <v>210.64849246960875</v>
      </c>
      <c r="Y30" s="175">
        <v>200.40916499247075</v>
      </c>
      <c r="Z30" s="175">
        <v>209.1962233181622</v>
      </c>
      <c r="AA30" s="175">
        <v>208.73442770550335</v>
      </c>
      <c r="AB30" s="175">
        <v>177.32362743392153</v>
      </c>
      <c r="AC30" s="175">
        <v>170.34887968686931</v>
      </c>
      <c r="AD30" s="175">
        <v>158.66272317598859</v>
      </c>
      <c r="AE30" s="175">
        <v>166.40967938795126</v>
      </c>
      <c r="AF30" s="176">
        <v>165.27143655654973</v>
      </c>
      <c r="AG30" s="177">
        <v>-0.19618509349988858</v>
      </c>
    </row>
    <row r="31" spans="1:33" s="34" customFormat="1" x14ac:dyDescent="0.25">
      <c r="A31" s="33" t="s">
        <v>126</v>
      </c>
      <c r="B31" s="38" t="s">
        <v>28</v>
      </c>
      <c r="C31" s="174">
        <v>30061.993315974836</v>
      </c>
      <c r="D31" s="175">
        <v>30061.993315974836</v>
      </c>
      <c r="E31" s="175">
        <v>32082.207557578276</v>
      </c>
      <c r="F31" s="175">
        <v>15814.754319912889</v>
      </c>
      <c r="G31" s="175">
        <v>10005.509850086946</v>
      </c>
      <c r="H31" s="175">
        <v>9915.7549438055194</v>
      </c>
      <c r="I31" s="175">
        <v>10493.736327320998</v>
      </c>
      <c r="J31" s="175">
        <v>16616.208847719565</v>
      </c>
      <c r="K31" s="175">
        <v>14788.743457777902</v>
      </c>
      <c r="L31" s="175">
        <v>8050.8457987170377</v>
      </c>
      <c r="M31" s="175">
        <v>6150.6527180898738</v>
      </c>
      <c r="N31" s="175">
        <v>2274.0336733957988</v>
      </c>
      <c r="O31" s="175">
        <v>5235.7735710301031</v>
      </c>
      <c r="P31" s="175">
        <v>6319.4980122511824</v>
      </c>
      <c r="Q31" s="175">
        <v>6931.8564499942722</v>
      </c>
      <c r="R31" s="175">
        <v>8031.0762469692945</v>
      </c>
      <c r="S31" s="175">
        <v>9465.3396573747796</v>
      </c>
      <c r="T31" s="175">
        <v>10337.84856941129</v>
      </c>
      <c r="U31" s="175">
        <v>9855.8140428595434</v>
      </c>
      <c r="V31" s="175">
        <v>8557.4842621396219</v>
      </c>
      <c r="W31" s="175">
        <v>5571.0369185650716</v>
      </c>
      <c r="X31" s="175">
        <v>3482.8695958084704</v>
      </c>
      <c r="Y31" s="175">
        <v>3559.9788400530551</v>
      </c>
      <c r="Z31" s="175">
        <v>3477.907603059642</v>
      </c>
      <c r="AA31" s="175">
        <v>3816.5694386602067</v>
      </c>
      <c r="AB31" s="175">
        <v>4326.8589435444301</v>
      </c>
      <c r="AC31" s="175">
        <v>7607.0917960029219</v>
      </c>
      <c r="AD31" s="175">
        <v>8900.8130798627244</v>
      </c>
      <c r="AE31" s="175">
        <v>9634.3190671569919</v>
      </c>
      <c r="AF31" s="176">
        <v>9630.9556171815893</v>
      </c>
      <c r="AG31" s="177">
        <v>-0.67963017235907197</v>
      </c>
    </row>
    <row r="32" spans="1:33" s="34" customFormat="1" x14ac:dyDescent="0.25">
      <c r="A32" s="33" t="s">
        <v>127</v>
      </c>
      <c r="B32" s="38" t="s">
        <v>29</v>
      </c>
      <c r="C32" s="174">
        <v>11927.559731581652</v>
      </c>
      <c r="D32" s="175">
        <v>11927.559731581652</v>
      </c>
      <c r="E32" s="175">
        <v>12250.259037188447</v>
      </c>
      <c r="F32" s="175">
        <v>11666.241915093182</v>
      </c>
      <c r="G32" s="175">
        <v>11702.932048218818</v>
      </c>
      <c r="H32" s="175">
        <v>11093.707843685441</v>
      </c>
      <c r="I32" s="175">
        <v>8580.0439810719763</v>
      </c>
      <c r="J32" s="175">
        <v>8583.5354865302179</v>
      </c>
      <c r="K32" s="175">
        <v>7844.7449005858152</v>
      </c>
      <c r="L32" s="175">
        <v>7083.780848411443</v>
      </c>
      <c r="M32" s="175">
        <v>7442.691436868462</v>
      </c>
      <c r="N32" s="175">
        <v>7993.0271359839362</v>
      </c>
      <c r="O32" s="175">
        <v>8504.598404292914</v>
      </c>
      <c r="P32" s="175">
        <v>9283.4311775497081</v>
      </c>
      <c r="Q32" s="175">
        <v>9800.3623886059104</v>
      </c>
      <c r="R32" s="175">
        <v>11147.61854731277</v>
      </c>
      <c r="S32" s="175">
        <v>11462.304498990396</v>
      </c>
      <c r="T32" s="175">
        <v>11388.066412845561</v>
      </c>
      <c r="U32" s="175">
        <v>10876.290676053986</v>
      </c>
      <c r="V32" s="175">
        <v>10726.947692588257</v>
      </c>
      <c r="W32" s="175">
        <v>10198.702449962839</v>
      </c>
      <c r="X32" s="175">
        <v>11083.109120446776</v>
      </c>
      <c r="Y32" s="175">
        <v>10807.592817234636</v>
      </c>
      <c r="Z32" s="175">
        <v>10454.331303169345</v>
      </c>
      <c r="AA32" s="175">
        <v>9730.0126400863282</v>
      </c>
      <c r="AB32" s="175">
        <v>9339.1016831498055</v>
      </c>
      <c r="AC32" s="175">
        <v>8898.5586150883064</v>
      </c>
      <c r="AD32" s="175">
        <v>8558.6474051221176</v>
      </c>
      <c r="AE32" s="175">
        <v>8836.4684037285551</v>
      </c>
      <c r="AF32" s="176">
        <v>9344.4439294318454</v>
      </c>
      <c r="AG32" s="177">
        <v>-0.21656699780008337</v>
      </c>
    </row>
    <row r="33" spans="1:33" s="34" customFormat="1" x14ac:dyDescent="0.25">
      <c r="A33" s="33" t="s">
        <v>128</v>
      </c>
      <c r="B33" s="38" t="s">
        <v>30</v>
      </c>
      <c r="C33" s="174">
        <v>2411.4257498071515</v>
      </c>
      <c r="D33" s="175">
        <v>2411.4257498071515</v>
      </c>
      <c r="E33" s="175">
        <v>2260.1389184153918</v>
      </c>
      <c r="F33" s="175">
        <v>2319.2581186569282</v>
      </c>
      <c r="G33" s="175">
        <v>2894.3987518480608</v>
      </c>
      <c r="H33" s="175">
        <v>2673.4013251844731</v>
      </c>
      <c r="I33" s="175">
        <v>2463.3399422122307</v>
      </c>
      <c r="J33" s="175">
        <v>2581.4501337093852</v>
      </c>
      <c r="K33" s="175">
        <v>2589.1181406758019</v>
      </c>
      <c r="L33" s="175">
        <v>2547.6809204898987</v>
      </c>
      <c r="M33" s="175">
        <v>2629.5137548226044</v>
      </c>
      <c r="N33" s="175">
        <v>2548.6725811815845</v>
      </c>
      <c r="O33" s="175">
        <v>2667.2765764501773</v>
      </c>
      <c r="P33" s="175">
        <v>2708.7450743826257</v>
      </c>
      <c r="Q33" s="175">
        <v>2980.6681291937198</v>
      </c>
      <c r="R33" s="175">
        <v>2847.9455579235932</v>
      </c>
      <c r="S33" s="175">
        <v>2655.963851021736</v>
      </c>
      <c r="T33" s="175">
        <v>2667.8233574393657</v>
      </c>
      <c r="U33" s="175">
        <v>2737.736873745986</v>
      </c>
      <c r="V33" s="175">
        <v>2749.2421722380232</v>
      </c>
      <c r="W33" s="175">
        <v>2534.8143671069556</v>
      </c>
      <c r="X33" s="175">
        <v>2583.7567489374524</v>
      </c>
      <c r="Y33" s="175">
        <v>2580.3054445490434</v>
      </c>
      <c r="Z33" s="175">
        <v>2764.5430232679128</v>
      </c>
      <c r="AA33" s="175">
        <v>2440.545723900645</v>
      </c>
      <c r="AB33" s="175">
        <v>2445.3360522863218</v>
      </c>
      <c r="AC33" s="175">
        <v>1738.4714887656567</v>
      </c>
      <c r="AD33" s="175">
        <v>1402.8984636396826</v>
      </c>
      <c r="AE33" s="175">
        <v>1556.6444289928925</v>
      </c>
      <c r="AF33" s="176">
        <v>1535.4619552299946</v>
      </c>
      <c r="AG33" s="177">
        <v>-0.3632555531295999</v>
      </c>
    </row>
    <row r="34" spans="1:33" s="34" customFormat="1" x14ac:dyDescent="0.25">
      <c r="A34" s="33" t="s">
        <v>129</v>
      </c>
      <c r="B34" s="38" t="s">
        <v>31</v>
      </c>
      <c r="C34" s="174">
        <v>98.217734316324197</v>
      </c>
      <c r="D34" s="175">
        <v>98.217734316324197</v>
      </c>
      <c r="E34" s="175">
        <v>98.893762929393958</v>
      </c>
      <c r="F34" s="175">
        <v>104.49018438717005</v>
      </c>
      <c r="G34" s="175">
        <v>103.5741981633401</v>
      </c>
      <c r="H34" s="175">
        <v>104.37940954139157</v>
      </c>
      <c r="I34" s="175">
        <v>101.1606844421762</v>
      </c>
      <c r="J34" s="175">
        <v>104.66985903048877</v>
      </c>
      <c r="K34" s="175">
        <v>103.15276639912275</v>
      </c>
      <c r="L34" s="175">
        <v>102.0258820805366</v>
      </c>
      <c r="M34" s="175">
        <v>102.72585531941507</v>
      </c>
      <c r="N34" s="175">
        <v>100.25764233157786</v>
      </c>
      <c r="O34" s="175">
        <v>99.960454108614684</v>
      </c>
      <c r="P34" s="175">
        <v>99.687039279260176</v>
      </c>
      <c r="Q34" s="175">
        <v>96.99617851401598</v>
      </c>
      <c r="R34" s="175">
        <v>91.840937113774146</v>
      </c>
      <c r="S34" s="175">
        <v>90.253775486376526</v>
      </c>
      <c r="T34" s="175">
        <v>83.952549118970865</v>
      </c>
      <c r="U34" s="175">
        <v>82.702693720107035</v>
      </c>
      <c r="V34" s="175">
        <v>82.286318199727447</v>
      </c>
      <c r="W34" s="175">
        <v>79.094926611799437</v>
      </c>
      <c r="X34" s="175">
        <v>77.632358674489126</v>
      </c>
      <c r="Y34" s="175">
        <v>74.958919055232172</v>
      </c>
      <c r="Z34" s="175">
        <v>78.003389425589745</v>
      </c>
      <c r="AA34" s="175">
        <v>78.764618227775742</v>
      </c>
      <c r="AB34" s="175">
        <v>73.846652316167777</v>
      </c>
      <c r="AC34" s="175">
        <v>74.416078887885305</v>
      </c>
      <c r="AD34" s="175">
        <v>74.638589152095463</v>
      </c>
      <c r="AE34" s="175">
        <v>73.038834362329396</v>
      </c>
      <c r="AF34" s="176">
        <v>74.726704449820446</v>
      </c>
      <c r="AG34" s="177">
        <v>-0.23917299691364846</v>
      </c>
    </row>
    <row r="35" spans="1:33" s="34" customFormat="1" x14ac:dyDescent="0.25">
      <c r="A35" s="33" t="s">
        <v>130</v>
      </c>
      <c r="B35" s="38" t="s">
        <v>32</v>
      </c>
      <c r="C35" s="174">
        <v>168869.77445319723</v>
      </c>
      <c r="D35" s="175">
        <v>168869.77445319723</v>
      </c>
      <c r="E35" s="175">
        <v>177358.22973715956</v>
      </c>
      <c r="F35" s="175">
        <v>177166.64057392371</v>
      </c>
      <c r="G35" s="175">
        <v>177417.28309888305</v>
      </c>
      <c r="H35" s="175">
        <v>178008.72913739539</v>
      </c>
      <c r="I35" s="175">
        <v>179362.33075215603</v>
      </c>
      <c r="J35" s="175">
        <v>188475.44644330675</v>
      </c>
      <c r="K35" s="175">
        <v>181248.01237380778</v>
      </c>
      <c r="L35" s="175">
        <v>182356.66209593261</v>
      </c>
      <c r="M35" s="175">
        <v>176863.16639021609</v>
      </c>
      <c r="N35" s="175">
        <v>177884.52919252039</v>
      </c>
      <c r="O35" s="175">
        <v>182805.25056078835</v>
      </c>
      <c r="P35" s="175">
        <v>182064.00177868095</v>
      </c>
      <c r="Q35" s="175">
        <v>185552.41289510814</v>
      </c>
      <c r="R35" s="175">
        <v>187105.44023676994</v>
      </c>
      <c r="S35" s="175">
        <v>182990.42930640379</v>
      </c>
      <c r="T35" s="175">
        <v>178109.49698600415</v>
      </c>
      <c r="U35" s="175">
        <v>177938.15211458117</v>
      </c>
      <c r="V35" s="175">
        <v>180623.29539360167</v>
      </c>
      <c r="W35" s="175">
        <v>175433.78600573816</v>
      </c>
      <c r="X35" s="175">
        <v>187287.21595976749</v>
      </c>
      <c r="Y35" s="175">
        <v>174211.28515786779</v>
      </c>
      <c r="Z35" s="175">
        <v>170880.34597711838</v>
      </c>
      <c r="AA35" s="175">
        <v>170917.41375146346</v>
      </c>
      <c r="AB35" s="175">
        <v>163825.92864354514</v>
      </c>
      <c r="AC35" s="175">
        <v>171368.41436791758</v>
      </c>
      <c r="AD35" s="175">
        <v>171129.56978364824</v>
      </c>
      <c r="AE35" s="175">
        <v>169394.93945498549</v>
      </c>
      <c r="AF35" s="176">
        <v>164985.06331357185</v>
      </c>
      <c r="AG35" s="177">
        <v>-2.3004182673922114E-2</v>
      </c>
    </row>
    <row r="36" spans="1:33" s="34" customFormat="1" x14ac:dyDescent="0.25">
      <c r="A36" s="33" t="s">
        <v>131</v>
      </c>
      <c r="B36" s="38" t="s">
        <v>33</v>
      </c>
      <c r="C36" s="174">
        <v>-3160.5352853767117</v>
      </c>
      <c r="D36" s="175">
        <v>-3160.5352853767117</v>
      </c>
      <c r="E36" s="175">
        <v>-4466.6401253444483</v>
      </c>
      <c r="F36" s="175">
        <v>-2597.3147663637592</v>
      </c>
      <c r="G36" s="175">
        <v>-3324.3468382447591</v>
      </c>
      <c r="H36" s="175">
        <v>-2794.2151800514621</v>
      </c>
      <c r="I36" s="175">
        <v>-644.27262373007693</v>
      </c>
      <c r="J36" s="175">
        <v>1474.1981142996874</v>
      </c>
      <c r="K36" s="175">
        <v>3252.8503363494642</v>
      </c>
      <c r="L36" s="175">
        <v>1700.4170356902982</v>
      </c>
      <c r="M36" s="175">
        <v>1835.8715656217094</v>
      </c>
      <c r="N36" s="175">
        <v>3845.6472540539557</v>
      </c>
      <c r="O36" s="175">
        <v>6194.61099105227</v>
      </c>
      <c r="P36" s="175">
        <v>9007.5760827076192</v>
      </c>
      <c r="Q36" s="175">
        <v>9655.5961027061476</v>
      </c>
      <c r="R36" s="175">
        <v>9411.6500665188141</v>
      </c>
      <c r="S36" s="175">
        <v>11901.016596685373</v>
      </c>
      <c r="T36" s="175">
        <v>13817.990667659973</v>
      </c>
      <c r="U36" s="175">
        <v>14262.390754578695</v>
      </c>
      <c r="V36" s="175">
        <v>8245.6700969008161</v>
      </c>
      <c r="W36" s="175">
        <v>6966.323180332136</v>
      </c>
      <c r="X36" s="175">
        <v>6756.8995719087934</v>
      </c>
      <c r="Y36" s="175">
        <v>10643.071546097761</v>
      </c>
      <c r="Z36" s="175">
        <v>13351.945885296032</v>
      </c>
      <c r="AA36" s="175">
        <v>14871.300749854339</v>
      </c>
      <c r="AB36" s="175">
        <v>12907.621781384481</v>
      </c>
      <c r="AC36" s="175">
        <v>12428.847646835906</v>
      </c>
      <c r="AD36" s="175">
        <v>11498.694099415077</v>
      </c>
      <c r="AE36" s="175">
        <v>13240.600491480311</v>
      </c>
      <c r="AF36" s="176">
        <v>11511.731105581197</v>
      </c>
      <c r="AG36" s="177">
        <v>-4.6423358912789636</v>
      </c>
    </row>
    <row r="37" spans="1:33" s="34" customFormat="1" x14ac:dyDescent="0.25">
      <c r="A37" s="33" t="s">
        <v>132</v>
      </c>
      <c r="B37" s="38" t="s">
        <v>34</v>
      </c>
      <c r="C37" s="174">
        <v>24832.490348640134</v>
      </c>
      <c r="D37" s="175">
        <v>24832.490348640134</v>
      </c>
      <c r="E37" s="175">
        <v>20484.009379635194</v>
      </c>
      <c r="F37" s="175">
        <v>20437.598846894787</v>
      </c>
      <c r="G37" s="175">
        <v>23054.226672569162</v>
      </c>
      <c r="H37" s="175">
        <v>22798.764811902263</v>
      </c>
      <c r="I37" s="175">
        <v>24335.43118924517</v>
      </c>
      <c r="J37" s="175">
        <v>24624.690254406491</v>
      </c>
      <c r="K37" s="175">
        <v>24908.511246182312</v>
      </c>
      <c r="L37" s="175">
        <v>22016.395609873824</v>
      </c>
      <c r="M37" s="175">
        <v>20305.941046871299</v>
      </c>
      <c r="N37" s="175">
        <v>17535.987519487237</v>
      </c>
      <c r="O37" s="175">
        <v>17010.407323445204</v>
      </c>
      <c r="P37" s="175">
        <v>15412.239014959852</v>
      </c>
      <c r="Q37" s="175">
        <v>15281.939901784572</v>
      </c>
      <c r="R37" s="175">
        <v>16214.194788128536</v>
      </c>
      <c r="S37" s="175">
        <v>18204.060878402914</v>
      </c>
      <c r="T37" s="175">
        <v>16761.360528121928</v>
      </c>
      <c r="U37" s="175">
        <v>18750.814848127131</v>
      </c>
      <c r="V37" s="175">
        <v>17131.788107054166</v>
      </c>
      <c r="W37" s="175">
        <v>13028.825191328797</v>
      </c>
      <c r="X37" s="175">
        <v>19296.419411531413</v>
      </c>
      <c r="Y37" s="175">
        <v>17063.580728694455</v>
      </c>
      <c r="Z37" s="175">
        <v>20026.208674403941</v>
      </c>
      <c r="AA37" s="175">
        <v>19228.216560148583</v>
      </c>
      <c r="AB37" s="175">
        <v>22321.77044627758</v>
      </c>
      <c r="AC37" s="175">
        <v>23645.656162435738</v>
      </c>
      <c r="AD37" s="175">
        <v>22177.387876063949</v>
      </c>
      <c r="AE37" s="175">
        <v>20059.12922632508</v>
      </c>
      <c r="AF37" s="176">
        <v>19667.565388043258</v>
      </c>
      <c r="AG37" s="177">
        <v>-0.20799061584573272</v>
      </c>
    </row>
    <row r="38" spans="1:33" s="34" customFormat="1" x14ac:dyDescent="0.25">
      <c r="A38" s="33" t="s">
        <v>133</v>
      </c>
      <c r="B38" s="38" t="s">
        <v>35</v>
      </c>
      <c r="C38" s="174">
        <v>451322.37433514715</v>
      </c>
      <c r="D38" s="175">
        <v>343554.0293035839</v>
      </c>
      <c r="E38" s="175">
        <v>348026.3628656285</v>
      </c>
      <c r="F38" s="175">
        <v>360851.8671836225</v>
      </c>
      <c r="G38" s="175">
        <v>356397.70549417415</v>
      </c>
      <c r="H38" s="175">
        <v>350401.63731615758</v>
      </c>
      <c r="I38" s="175">
        <v>342327.30608723004</v>
      </c>
      <c r="J38" s="175">
        <v>339060.93461735966</v>
      </c>
      <c r="K38" s="175">
        <v>329290.05308412376</v>
      </c>
      <c r="L38" s="175">
        <v>295071.56913044065</v>
      </c>
      <c r="M38" s="175">
        <v>288756.35034771834</v>
      </c>
      <c r="N38" s="175">
        <v>279833.55026974063</v>
      </c>
      <c r="O38" s="175">
        <v>284430.57172149466</v>
      </c>
      <c r="P38" s="175">
        <v>267562.02277843613</v>
      </c>
      <c r="Q38" s="175">
        <v>277972.96540740551</v>
      </c>
      <c r="R38" s="175">
        <v>271583.59764059802</v>
      </c>
      <c r="S38" s="175">
        <v>271748.43537804374</v>
      </c>
      <c r="T38" s="175">
        <v>292284.34273023781</v>
      </c>
      <c r="U38" s="175">
        <v>297926.50952869531</v>
      </c>
      <c r="V38" s="175">
        <v>292273.88030245504</v>
      </c>
      <c r="W38" s="175">
        <v>279166.74535748869</v>
      </c>
      <c r="X38" s="175">
        <v>299734.01676652278</v>
      </c>
      <c r="Y38" s="175">
        <v>292265.11196298496</v>
      </c>
      <c r="Z38" s="175">
        <v>284913.0284345916</v>
      </c>
      <c r="AA38" s="175">
        <v>278663.25053058914</v>
      </c>
      <c r="AB38" s="175">
        <v>274798.8900854339</v>
      </c>
      <c r="AC38" s="175">
        <v>280519.68456780317</v>
      </c>
      <c r="AD38" s="175">
        <v>291744.47458622663</v>
      </c>
      <c r="AE38" s="175">
        <v>299850.66391243861</v>
      </c>
      <c r="AF38" s="176">
        <v>300549.27981311519</v>
      </c>
      <c r="AG38" s="177">
        <v>-0.33406962095362336</v>
      </c>
    </row>
    <row r="39" spans="1:33" s="34" customFormat="1" x14ac:dyDescent="0.25">
      <c r="A39" s="33" t="s">
        <v>134</v>
      </c>
      <c r="B39" s="38" t="s">
        <v>36</v>
      </c>
      <c r="C39" s="174">
        <v>45354.818267881121</v>
      </c>
      <c r="D39" s="175">
        <v>45354.818267881121</v>
      </c>
      <c r="E39" s="175">
        <v>47037.713474291784</v>
      </c>
      <c r="F39" s="175">
        <v>46989.755595858966</v>
      </c>
      <c r="G39" s="175">
        <v>44466.9433350607</v>
      </c>
      <c r="H39" s="175">
        <v>44438.142163999619</v>
      </c>
      <c r="I39" s="175">
        <v>48884.725931854337</v>
      </c>
      <c r="J39" s="175">
        <v>42941.569973309211</v>
      </c>
      <c r="K39" s="175">
        <v>45086.889051945604</v>
      </c>
      <c r="L39" s="175">
        <v>50969.313956765996</v>
      </c>
      <c r="M39" s="175">
        <v>57681.775794599074</v>
      </c>
      <c r="N39" s="175">
        <v>59017.801372770919</v>
      </c>
      <c r="O39" s="175">
        <v>55789.608875044978</v>
      </c>
      <c r="P39" s="175">
        <v>60652.213078029898</v>
      </c>
      <c r="Q39" s="175">
        <v>65373.870465941414</v>
      </c>
      <c r="R39" s="175">
        <v>59305.663811055267</v>
      </c>
      <c r="S39" s="175">
        <v>69568.841565995186</v>
      </c>
      <c r="T39" s="175">
        <v>55769.432976928991</v>
      </c>
      <c r="U39" s="175">
        <v>49632.455984091925</v>
      </c>
      <c r="V39" s="175">
        <v>45935.928404218917</v>
      </c>
      <c r="W39" s="175">
        <v>43165.558030711385</v>
      </c>
      <c r="X39" s="175">
        <v>41123.450252927199</v>
      </c>
      <c r="Y39" s="175">
        <v>40200.832964200476</v>
      </c>
      <c r="Z39" s="175">
        <v>40457.711099214153</v>
      </c>
      <c r="AA39" s="175">
        <v>39397.869442164323</v>
      </c>
      <c r="AB39" s="175">
        <v>37935.680214739652</v>
      </c>
      <c r="AC39" s="175">
        <v>43135.222373988196</v>
      </c>
      <c r="AD39" s="175">
        <v>44959.161559338827</v>
      </c>
      <c r="AE39" s="175">
        <v>62726.412046890895</v>
      </c>
      <c r="AF39" s="176">
        <v>44768.556223735046</v>
      </c>
      <c r="AG39" s="177">
        <v>-1.2926124864692657E-2</v>
      </c>
    </row>
    <row r="40" spans="1:33" s="34" customFormat="1" x14ac:dyDescent="0.25">
      <c r="A40" s="33" t="s">
        <v>135</v>
      </c>
      <c r="B40" s="38" t="s">
        <v>37</v>
      </c>
      <c r="C40" s="174">
        <v>190334.78812360941</v>
      </c>
      <c r="D40" s="175">
        <v>149036.20068972881</v>
      </c>
      <c r="E40" s="175">
        <v>119121.50704853135</v>
      </c>
      <c r="F40" s="175">
        <v>109792.1845595726</v>
      </c>
      <c r="G40" s="175">
        <v>100221.59855839342</v>
      </c>
      <c r="H40" s="175">
        <v>100124.02268479789</v>
      </c>
      <c r="I40" s="175">
        <v>105640.79428532859</v>
      </c>
      <c r="J40" s="175">
        <v>109667.30263313776</v>
      </c>
      <c r="K40" s="175">
        <v>100221.51942082928</v>
      </c>
      <c r="L40" s="175">
        <v>84532.99581100131</v>
      </c>
      <c r="M40" s="175">
        <v>68237.421130830102</v>
      </c>
      <c r="N40" s="175">
        <v>72817.535751244592</v>
      </c>
      <c r="O40" s="175">
        <v>76800.011109439802</v>
      </c>
      <c r="P40" s="175">
        <v>80212.274199437234</v>
      </c>
      <c r="Q40" s="175">
        <v>83386.204428707526</v>
      </c>
      <c r="R40" s="175">
        <v>82621.470739867611</v>
      </c>
      <c r="S40" s="175">
        <v>79972.198285797873</v>
      </c>
      <c r="T40" s="175">
        <v>82805.982929943115</v>
      </c>
      <c r="U40" s="175">
        <v>86925.364414469761</v>
      </c>
      <c r="V40" s="175">
        <v>83604.782837069855</v>
      </c>
      <c r="W40" s="175">
        <v>64117.807965687185</v>
      </c>
      <c r="X40" s="175">
        <v>61728.668055150549</v>
      </c>
      <c r="Y40" s="175">
        <v>68196.094613019115</v>
      </c>
      <c r="Z40" s="175">
        <v>63582.979062132144</v>
      </c>
      <c r="AA40" s="175">
        <v>53714.572532142753</v>
      </c>
      <c r="AB40" s="175">
        <v>53252.514935588493</v>
      </c>
      <c r="AC40" s="175">
        <v>53950.896585238552</v>
      </c>
      <c r="AD40" s="175">
        <v>50864.000048102418</v>
      </c>
      <c r="AE40" s="175">
        <v>54552.154099977372</v>
      </c>
      <c r="AF40" s="176">
        <v>50658.316331525471</v>
      </c>
      <c r="AG40" s="177">
        <v>-0.73384625674090453</v>
      </c>
    </row>
    <row r="41" spans="1:33" s="34" customFormat="1" x14ac:dyDescent="0.25">
      <c r="A41" s="33" t="s">
        <v>136</v>
      </c>
      <c r="B41" s="38" t="s">
        <v>38</v>
      </c>
      <c r="C41" s="174">
        <v>2415525.9890627456</v>
      </c>
      <c r="D41" s="175">
        <v>2415525.9890627456</v>
      </c>
      <c r="E41" s="175">
        <v>2319092.354170579</v>
      </c>
      <c r="F41" s="175">
        <v>1874602.6503653831</v>
      </c>
      <c r="G41" s="175">
        <v>1781132.4000150284</v>
      </c>
      <c r="H41" s="175">
        <v>1475150.1480413082</v>
      </c>
      <c r="I41" s="175">
        <v>1373414.0643452848</v>
      </c>
      <c r="J41" s="175">
        <v>1274019.9783435999</v>
      </c>
      <c r="K41" s="175">
        <v>1092544.8889124838</v>
      </c>
      <c r="L41" s="175">
        <v>974816.24929279997</v>
      </c>
      <c r="M41" s="175">
        <v>993431.52401186223</v>
      </c>
      <c r="N41" s="175">
        <v>953758.76648352889</v>
      </c>
      <c r="O41" s="175">
        <v>935572.1407659488</v>
      </c>
      <c r="P41" s="175">
        <v>892827.88826547877</v>
      </c>
      <c r="Q41" s="175">
        <v>900951.91748693143</v>
      </c>
      <c r="R41" s="175">
        <v>953660.21696548292</v>
      </c>
      <c r="S41" s="175">
        <v>968136.99276953435</v>
      </c>
      <c r="T41" s="175">
        <v>1019659.8244499529</v>
      </c>
      <c r="U41" s="175">
        <v>1008605.450529245</v>
      </c>
      <c r="V41" s="175">
        <v>1009359.7289929769</v>
      </c>
      <c r="W41" s="175">
        <v>842881.07684904244</v>
      </c>
      <c r="X41" s="175">
        <v>854983.90544783999</v>
      </c>
      <c r="Y41" s="175">
        <v>941802.86095256801</v>
      </c>
      <c r="Z41" s="175">
        <v>964213.09344798164</v>
      </c>
      <c r="AA41" s="175">
        <v>972498.49414325389</v>
      </c>
      <c r="AB41" s="175">
        <v>916187.15654505056</v>
      </c>
      <c r="AC41" s="175">
        <v>1001301.5691583714</v>
      </c>
      <c r="AD41" s="175">
        <v>979596.49264549161</v>
      </c>
      <c r="AE41" s="175">
        <v>1015646.3417595804</v>
      </c>
      <c r="AF41" s="176">
        <v>1050660.6947758705</v>
      </c>
      <c r="AG41" s="177">
        <v>-0.56503854666306441</v>
      </c>
    </row>
    <row r="42" spans="1:33" s="34" customFormat="1" x14ac:dyDescent="0.25">
      <c r="A42" s="33" t="s">
        <v>137</v>
      </c>
      <c r="B42" s="38" t="s">
        <v>39</v>
      </c>
      <c r="C42" s="174">
        <v>51850.790044990063</v>
      </c>
      <c r="D42" s="175">
        <v>51850.790044990063</v>
      </c>
      <c r="E42" s="175">
        <v>42948.255542305014</v>
      </c>
      <c r="F42" s="175">
        <v>37978.832570321145</v>
      </c>
      <c r="G42" s="175">
        <v>35602.041686236742</v>
      </c>
      <c r="H42" s="175">
        <v>33517.694117674786</v>
      </c>
      <c r="I42" s="175">
        <v>34460.649354203466</v>
      </c>
      <c r="J42" s="175">
        <v>34382.330896954103</v>
      </c>
      <c r="K42" s="175">
        <v>34666.976480775913</v>
      </c>
      <c r="L42" s="175">
        <v>33411.698143492489</v>
      </c>
      <c r="M42" s="175">
        <v>33210.563523229677</v>
      </c>
      <c r="N42" s="175">
        <v>31349.288617899183</v>
      </c>
      <c r="O42" s="175">
        <v>34155.238592572838</v>
      </c>
      <c r="P42" s="175">
        <v>32380.881341860131</v>
      </c>
      <c r="Q42" s="175">
        <v>33165.207997423619</v>
      </c>
      <c r="R42" s="175">
        <v>33640.412837162432</v>
      </c>
      <c r="S42" s="175">
        <v>37129.788379093072</v>
      </c>
      <c r="T42" s="175">
        <v>34064.169435999618</v>
      </c>
      <c r="U42" s="175">
        <v>32876.309335447098</v>
      </c>
      <c r="V42" s="175">
        <v>34309.658008808387</v>
      </c>
      <c r="W42" s="175">
        <v>30780.683017968553</v>
      </c>
      <c r="X42" s="175">
        <v>32327.337273670502</v>
      </c>
      <c r="Y42" s="175">
        <v>31597.334847532897</v>
      </c>
      <c r="Z42" s="175">
        <v>28509.638063373477</v>
      </c>
      <c r="AA42" s="175">
        <v>27439.376631840772</v>
      </c>
      <c r="AB42" s="175">
        <v>27481.205660049956</v>
      </c>
      <c r="AC42" s="175">
        <v>27806.812817688795</v>
      </c>
      <c r="AD42" s="175">
        <v>28176.244158381614</v>
      </c>
      <c r="AE42" s="175">
        <v>29445.02258059182</v>
      </c>
      <c r="AF42" s="176">
        <v>30359.358953846426</v>
      </c>
      <c r="AG42" s="177">
        <v>-0.41448608733822345</v>
      </c>
    </row>
    <row r="43" spans="1:33" s="34" customFormat="1" x14ac:dyDescent="0.25">
      <c r="A43" s="33" t="s">
        <v>138</v>
      </c>
      <c r="B43" s="38" t="s">
        <v>40</v>
      </c>
      <c r="C43" s="174">
        <v>11863.075439170025</v>
      </c>
      <c r="D43" s="175">
        <v>10674.590584089512</v>
      </c>
      <c r="E43" s="175">
        <v>11013.625139742639</v>
      </c>
      <c r="F43" s="175">
        <v>11056.401515325766</v>
      </c>
      <c r="G43" s="175">
        <v>11391.510647279569</v>
      </c>
      <c r="H43" s="175">
        <v>11570.65575613359</v>
      </c>
      <c r="I43" s="175">
        <v>12116.321749482839</v>
      </c>
      <c r="J43" s="175">
        <v>11996.87809966219</v>
      </c>
      <c r="K43" s="175">
        <v>12349.646165385104</v>
      </c>
      <c r="L43" s="175">
        <v>11949.544944780388</v>
      </c>
      <c r="M43" s="175">
        <v>11303.376184379958</v>
      </c>
      <c r="N43" s="175">
        <v>11329.683044978387</v>
      </c>
      <c r="O43" s="175">
        <v>11225.38677046396</v>
      </c>
      <c r="P43" s="175">
        <v>11265.212532108768</v>
      </c>
      <c r="Q43" s="175">
        <v>9319.3330652016375</v>
      </c>
      <c r="R43" s="175">
        <v>9517.6713734728492</v>
      </c>
      <c r="S43" s="175">
        <v>9775.5569653901948</v>
      </c>
      <c r="T43" s="175">
        <v>9976.593391426004</v>
      </c>
      <c r="U43" s="175">
        <v>9826.2134421110604</v>
      </c>
      <c r="V43" s="175">
        <v>11925.208013218917</v>
      </c>
      <c r="W43" s="175">
        <v>10096.180375894728</v>
      </c>
      <c r="X43" s="175">
        <v>10206.110968740208</v>
      </c>
      <c r="Y43" s="175">
        <v>10274.139955763017</v>
      </c>
      <c r="Z43" s="175">
        <v>9799.0534881263338</v>
      </c>
      <c r="AA43" s="175">
        <v>7822.0681188798799</v>
      </c>
      <c r="AB43" s="175">
        <v>13531.427002002552</v>
      </c>
      <c r="AC43" s="175">
        <v>13572.811431319493</v>
      </c>
      <c r="AD43" s="175">
        <v>14524.043177576739</v>
      </c>
      <c r="AE43" s="175">
        <v>14056.623716042348</v>
      </c>
      <c r="AF43" s="176">
        <v>14701.122339392401</v>
      </c>
      <c r="AG43" s="177">
        <v>0.23923365528399054</v>
      </c>
    </row>
    <row r="44" spans="1:33" s="34" customFormat="1" x14ac:dyDescent="0.25">
      <c r="A44" s="33" t="s">
        <v>139</v>
      </c>
      <c r="B44" s="38" t="s">
        <v>41</v>
      </c>
      <c r="C44" s="174">
        <v>194580.69825066355</v>
      </c>
      <c r="D44" s="175">
        <v>194580.69825066355</v>
      </c>
      <c r="E44" s="175">
        <v>204905.08514945037</v>
      </c>
      <c r="F44" s="175">
        <v>214898.73059781137</v>
      </c>
      <c r="G44" s="175">
        <v>206097.98623508681</v>
      </c>
      <c r="H44" s="175">
        <v>219554.20135084336</v>
      </c>
      <c r="I44" s="175">
        <v>232183.72935801523</v>
      </c>
      <c r="J44" s="175">
        <v>219224.11366665555</v>
      </c>
      <c r="K44" s="175">
        <v>232087.72650252981</v>
      </c>
      <c r="L44" s="175">
        <v>240155.51481462474</v>
      </c>
      <c r="M44" s="175">
        <v>260678.49205814529</v>
      </c>
      <c r="N44" s="175">
        <v>270846.77839602961</v>
      </c>
      <c r="O44" s="175">
        <v>271930.70114132552</v>
      </c>
      <c r="P44" s="175">
        <v>293639.16228257061</v>
      </c>
      <c r="Q44" s="175">
        <v>298282.39820151974</v>
      </c>
      <c r="R44" s="175">
        <v>315059.16095736314</v>
      </c>
      <c r="S44" s="175">
        <v>330536.34042791859</v>
      </c>
      <c r="T44" s="175">
        <v>319611.57975875883</v>
      </c>
      <c r="U44" s="175">
        <v>328534.58304216643</v>
      </c>
      <c r="V44" s="175">
        <v>298660.59335970745</v>
      </c>
      <c r="W44" s="175">
        <v>261599.25272296389</v>
      </c>
      <c r="X44" s="175">
        <v>246033.58088807817</v>
      </c>
      <c r="Y44" s="175">
        <v>246725.71868468003</v>
      </c>
      <c r="Z44" s="175">
        <v>242651.26876248347</v>
      </c>
      <c r="AA44" s="175">
        <v>218097.98173237138</v>
      </c>
      <c r="AB44" s="175">
        <v>218457.73899261776</v>
      </c>
      <c r="AC44" s="175">
        <v>232622.75411700233</v>
      </c>
      <c r="AD44" s="175">
        <v>222117.81941426266</v>
      </c>
      <c r="AE44" s="175">
        <v>235266.07007387726</v>
      </c>
      <c r="AF44" s="176">
        <v>231104.69756299825</v>
      </c>
      <c r="AG44" s="177">
        <v>0.18770617867391756</v>
      </c>
    </row>
    <row r="45" spans="1:33" s="34" customFormat="1" x14ac:dyDescent="0.25">
      <c r="A45" s="33" t="s">
        <v>140</v>
      </c>
      <c r="B45" s="38" t="s">
        <v>42</v>
      </c>
      <c r="C45" s="174">
        <v>21112.931969678324</v>
      </c>
      <c r="D45" s="175">
        <v>21112.931969678324</v>
      </c>
      <c r="E45" s="175">
        <v>22375.130693504147</v>
      </c>
      <c r="F45" s="175">
        <v>22279.382502819873</v>
      </c>
      <c r="G45" s="175">
        <v>26398.880029106196</v>
      </c>
      <c r="H45" s="175">
        <v>26560.512399494062</v>
      </c>
      <c r="I45" s="175">
        <v>23092.712715310608</v>
      </c>
      <c r="J45" s="175">
        <v>24626.119213556009</v>
      </c>
      <c r="K45" s="175">
        <v>18834.24590865229</v>
      </c>
      <c r="L45" s="175">
        <v>18717.029321809798</v>
      </c>
      <c r="M45" s="175">
        <v>16496.094117213517</v>
      </c>
      <c r="N45" s="175">
        <v>13177.787104736661</v>
      </c>
      <c r="O45" s="175">
        <v>12909.397993821251</v>
      </c>
      <c r="P45" s="175">
        <v>14276.457886758246</v>
      </c>
      <c r="Q45" s="175">
        <v>17317.196953641553</v>
      </c>
      <c r="R45" s="175">
        <v>22833.819465573142</v>
      </c>
      <c r="S45" s="175">
        <v>19936.932851491616</v>
      </c>
      <c r="T45" s="175">
        <v>9603.5379488182225</v>
      </c>
      <c r="U45" s="175">
        <v>10709.116079627691</v>
      </c>
      <c r="V45" s="175">
        <v>7706.6357087939568</v>
      </c>
      <c r="W45" s="175">
        <v>3724.8204602580081</v>
      </c>
      <c r="X45" s="175">
        <v>6225.5298939030054</v>
      </c>
      <c r="Y45" s="175">
        <v>3680.4268988021959</v>
      </c>
      <c r="Z45" s="175">
        <v>652.47602298059871</v>
      </c>
      <c r="AA45" s="175">
        <v>980.23721775456227</v>
      </c>
      <c r="AB45" s="175">
        <v>670.30415958898357</v>
      </c>
      <c r="AC45" s="175">
        <v>-308.47020625272762</v>
      </c>
      <c r="AD45" s="175">
        <v>-3499.9002976035026</v>
      </c>
      <c r="AE45" s="175">
        <v>-2441.8152742302309</v>
      </c>
      <c r="AF45" s="176">
        <v>-1974.2945443399556</v>
      </c>
      <c r="AG45" s="177">
        <v>-1.0935111498097645</v>
      </c>
    </row>
    <row r="46" spans="1:33" s="34" customFormat="1" x14ac:dyDescent="0.25">
      <c r="A46" s="33" t="s">
        <v>141</v>
      </c>
      <c r="B46" s="38" t="s">
        <v>43</v>
      </c>
      <c r="C46" s="174">
        <v>42135.818206391174</v>
      </c>
      <c r="D46" s="175">
        <v>42135.818206391174</v>
      </c>
      <c r="E46" s="175">
        <v>40191.768066486511</v>
      </c>
      <c r="F46" s="175">
        <v>41330.111888124382</v>
      </c>
      <c r="G46" s="175">
        <v>39579.448807453162</v>
      </c>
      <c r="H46" s="175">
        <v>39767.725582821666</v>
      </c>
      <c r="I46" s="175">
        <v>39845.731708763058</v>
      </c>
      <c r="J46" s="175">
        <v>37846.477152716259</v>
      </c>
      <c r="K46" s="175">
        <v>39022.386628250053</v>
      </c>
      <c r="L46" s="175">
        <v>41713.831274231554</v>
      </c>
      <c r="M46" s="175">
        <v>41253.352327068009</v>
      </c>
      <c r="N46" s="175">
        <v>49415.709461891915</v>
      </c>
      <c r="O46" s="175">
        <v>44477.716735416318</v>
      </c>
      <c r="P46" s="175">
        <v>40928.150302668313</v>
      </c>
      <c r="Q46" s="175">
        <v>41241.009506423688</v>
      </c>
      <c r="R46" s="175">
        <v>42154.653737977525</v>
      </c>
      <c r="S46" s="175">
        <v>43584.592813215429</v>
      </c>
      <c r="T46" s="175">
        <v>43979.589123340098</v>
      </c>
      <c r="U46" s="175">
        <v>43299.542883351969</v>
      </c>
      <c r="V46" s="175">
        <v>42590.447523634146</v>
      </c>
      <c r="W46" s="175">
        <v>40582.316108576691</v>
      </c>
      <c r="X46" s="175">
        <v>42560.959761950551</v>
      </c>
      <c r="Y46" s="175">
        <v>39879.098681216972</v>
      </c>
      <c r="Z46" s="175">
        <v>40622.951152194095</v>
      </c>
      <c r="AA46" s="175">
        <v>41379.849795606802</v>
      </c>
      <c r="AB46" s="175">
        <v>38897.82401806461</v>
      </c>
      <c r="AC46" s="175">
        <v>36600.886573262804</v>
      </c>
      <c r="AD46" s="175">
        <v>37048.699350325711</v>
      </c>
      <c r="AE46" s="175">
        <v>36799.452726131676</v>
      </c>
      <c r="AF46" s="176">
        <v>35520.89847351292</v>
      </c>
      <c r="AG46" s="177">
        <v>-0.15699041847192374</v>
      </c>
    </row>
    <row r="47" spans="1:33" s="34" customFormat="1" x14ac:dyDescent="0.25">
      <c r="A47" s="33" t="s">
        <v>142</v>
      </c>
      <c r="B47" s="38" t="s">
        <v>44</v>
      </c>
      <c r="C47" s="174">
        <v>95605.102414509995</v>
      </c>
      <c r="D47" s="175">
        <v>95605.102414509995</v>
      </c>
      <c r="E47" s="175">
        <v>101189.36372300427</v>
      </c>
      <c r="F47" s="175">
        <v>106982.10462768587</v>
      </c>
      <c r="G47" s="175">
        <v>114815.75622011082</v>
      </c>
      <c r="H47" s="175">
        <v>109638.94361954155</v>
      </c>
      <c r="I47" s="175">
        <v>123440.82594265323</v>
      </c>
      <c r="J47" s="175">
        <v>141668.72552146477</v>
      </c>
      <c r="K47" s="175">
        <v>150243.66378122583</v>
      </c>
      <c r="L47" s="175">
        <v>149353.19011659059</v>
      </c>
      <c r="M47" s="175">
        <v>143705.55735859441</v>
      </c>
      <c r="N47" s="175">
        <v>167962.01350970854</v>
      </c>
      <c r="O47" s="175">
        <v>148695.97435896684</v>
      </c>
      <c r="P47" s="175">
        <v>148411.89964658377</v>
      </c>
      <c r="Q47" s="175">
        <v>161859.80587355926</v>
      </c>
      <c r="R47" s="175">
        <v>170748.89669271527</v>
      </c>
      <c r="S47" s="175">
        <v>189496.56295951718</v>
      </c>
      <c r="T47" s="175">
        <v>206883.59823576052</v>
      </c>
      <c r="U47" s="175">
        <v>238227.57056519386</v>
      </c>
      <c r="V47" s="175">
        <v>239803.53558703608</v>
      </c>
      <c r="W47" s="175">
        <v>242508.22006048969</v>
      </c>
      <c r="X47" s="175">
        <v>240895.13171058494</v>
      </c>
      <c r="Y47" s="175">
        <v>262329.54157968308</v>
      </c>
      <c r="Z47" s="175">
        <v>279044.87895656453</v>
      </c>
      <c r="AA47" s="175">
        <v>268567.01244328002</v>
      </c>
      <c r="AB47" s="175">
        <v>284100.47834164143</v>
      </c>
      <c r="AC47" s="175">
        <v>283995.97005244147</v>
      </c>
      <c r="AD47" s="175">
        <v>305166.16573939996</v>
      </c>
      <c r="AE47" s="175">
        <v>325315.439388667</v>
      </c>
      <c r="AF47" s="176">
        <v>324490.95583167236</v>
      </c>
      <c r="AG47" s="177">
        <v>2.3940757097335044</v>
      </c>
    </row>
    <row r="48" spans="1:33" s="34" customFormat="1" x14ac:dyDescent="0.25">
      <c r="A48" s="33" t="s">
        <v>143</v>
      </c>
      <c r="B48" s="38" t="s">
        <v>45</v>
      </c>
      <c r="C48" s="174">
        <v>646407.53461836441</v>
      </c>
      <c r="D48" s="175">
        <v>646407.53461836441</v>
      </c>
      <c r="E48" s="175">
        <v>568863.14678506402</v>
      </c>
      <c r="F48" s="175">
        <v>528346.87529017357</v>
      </c>
      <c r="G48" s="175">
        <v>456425.93259253004</v>
      </c>
      <c r="H48" s="175">
        <v>360354.31717016816</v>
      </c>
      <c r="I48" s="175">
        <v>335908.71234245301</v>
      </c>
      <c r="J48" s="175">
        <v>302211.28315333405</v>
      </c>
      <c r="K48" s="175">
        <v>294628.90362866473</v>
      </c>
      <c r="L48" s="175">
        <v>277929.67117418535</v>
      </c>
      <c r="M48" s="175">
        <v>245313.19853083685</v>
      </c>
      <c r="N48" s="175">
        <v>239554.579375826</v>
      </c>
      <c r="O48" s="175">
        <v>262625.6474721806</v>
      </c>
      <c r="P48" s="175">
        <v>256512.31840069243</v>
      </c>
      <c r="Q48" s="175">
        <v>261590.13679987154</v>
      </c>
      <c r="R48" s="175">
        <v>277165.07965091011</v>
      </c>
      <c r="S48" s="175">
        <v>282947.08904230135</v>
      </c>
      <c r="T48" s="175">
        <v>298581.99882377271</v>
      </c>
      <c r="U48" s="175">
        <v>298577.02465850697</v>
      </c>
      <c r="V48" s="175">
        <v>304378.2218792924</v>
      </c>
      <c r="W48" s="175">
        <v>252676.49968212278</v>
      </c>
      <c r="X48" s="175">
        <v>262618.27605783544</v>
      </c>
      <c r="Y48" s="175">
        <v>292418.24321636563</v>
      </c>
      <c r="Z48" s="175">
        <v>284516.52250901668</v>
      </c>
      <c r="AA48" s="175">
        <v>290949.69747548905</v>
      </c>
      <c r="AB48" s="175">
        <v>253563.45201282285</v>
      </c>
      <c r="AC48" s="175">
        <v>217528.08327603273</v>
      </c>
      <c r="AD48" s="175">
        <v>232335.67678040804</v>
      </c>
      <c r="AE48" s="175">
        <v>212816.13786364609</v>
      </c>
      <c r="AF48" s="176">
        <v>234151.59167924878</v>
      </c>
      <c r="AG48" s="177">
        <v>-0.6377647549892953</v>
      </c>
    </row>
    <row r="49" spans="1:33" s="34" customFormat="1" x14ac:dyDescent="0.25">
      <c r="A49" s="33" t="s">
        <v>144</v>
      </c>
      <c r="B49" s="38" t="s">
        <v>46</v>
      </c>
      <c r="C49" s="174">
        <v>598851.11954972276</v>
      </c>
      <c r="D49" s="175">
        <v>598851.11954972276</v>
      </c>
      <c r="E49" s="175">
        <v>606381.75130581122</v>
      </c>
      <c r="F49" s="175">
        <v>590109.13924645551</v>
      </c>
      <c r="G49" s="175">
        <v>575383.30322850472</v>
      </c>
      <c r="H49" s="175">
        <v>571381.55778004939</v>
      </c>
      <c r="I49" s="175">
        <v>563037.7834185441</v>
      </c>
      <c r="J49" s="175">
        <v>583903.87029737572</v>
      </c>
      <c r="K49" s="175">
        <v>557478.41199574829</v>
      </c>
      <c r="L49" s="175">
        <v>562115.99909311486</v>
      </c>
      <c r="M49" s="175">
        <v>555713.38351894752</v>
      </c>
      <c r="N49" s="175">
        <v>562015.9685929562</v>
      </c>
      <c r="O49" s="175">
        <v>570096.62939083064</v>
      </c>
      <c r="P49" s="175">
        <v>553354.6242148286</v>
      </c>
      <c r="Q49" s="175">
        <v>564561.86644365836</v>
      </c>
      <c r="R49" s="175">
        <v>565317.8350107969</v>
      </c>
      <c r="S49" s="175">
        <v>561698.78061787446</v>
      </c>
      <c r="T49" s="175">
        <v>558838.31456073804</v>
      </c>
      <c r="U49" s="175">
        <v>550452.07504070702</v>
      </c>
      <c r="V49" s="175">
        <v>535307.85689680302</v>
      </c>
      <c r="W49" s="175">
        <v>484746.21204136015</v>
      </c>
      <c r="X49" s="175">
        <v>502196.06806465326</v>
      </c>
      <c r="Y49" s="175">
        <v>459438.77131691814</v>
      </c>
      <c r="Z49" s="175">
        <v>477524.85491636017</v>
      </c>
      <c r="AA49" s="175">
        <v>467525.88214307063</v>
      </c>
      <c r="AB49" s="175">
        <v>428657.33902497077</v>
      </c>
      <c r="AC49" s="175">
        <v>411876.79884014674</v>
      </c>
      <c r="AD49" s="175">
        <v>388590.99119588395</v>
      </c>
      <c r="AE49" s="175">
        <v>377368.24691660499</v>
      </c>
      <c r="AF49" s="176">
        <v>369249.13012006151</v>
      </c>
      <c r="AG49" s="177">
        <v>-0.38340412488883613</v>
      </c>
    </row>
    <row r="50" spans="1:33" s="34" customFormat="1" ht="15.75" thickBot="1" x14ac:dyDescent="0.3">
      <c r="A50" s="35" t="s">
        <v>145</v>
      </c>
      <c r="B50" s="68" t="s">
        <v>47</v>
      </c>
      <c r="C50" s="178">
        <v>4267553.8264515866</v>
      </c>
      <c r="D50" s="179">
        <v>4267553.8264515866</v>
      </c>
      <c r="E50" s="179">
        <v>4212939.4265679587</v>
      </c>
      <c r="F50" s="179">
        <v>4333275.1688867193</v>
      </c>
      <c r="G50" s="179">
        <v>4447965.5642881282</v>
      </c>
      <c r="H50" s="179">
        <v>4524417.7424960993</v>
      </c>
      <c r="I50" s="179">
        <v>4618198.5209967792</v>
      </c>
      <c r="J50" s="179">
        <v>4778971.4831393622</v>
      </c>
      <c r="K50" s="179">
        <v>4881425.8777998388</v>
      </c>
      <c r="L50" s="179">
        <v>4925752.8380785212</v>
      </c>
      <c r="M50" s="179">
        <v>5009764.0255630184</v>
      </c>
      <c r="N50" s="179">
        <v>5175791.4826764893</v>
      </c>
      <c r="O50" s="179">
        <v>5108714.0774131101</v>
      </c>
      <c r="P50" s="179">
        <v>5131661.6126657994</v>
      </c>
      <c r="Q50" s="179">
        <v>5272383.2948996257</v>
      </c>
      <c r="R50" s="179">
        <v>5338927.7108275201</v>
      </c>
      <c r="S50" s="179">
        <v>5300941.1313073877</v>
      </c>
      <c r="T50" s="179">
        <v>5222704.8709072014</v>
      </c>
      <c r="U50" s="179">
        <v>5328428.2349954918</v>
      </c>
      <c r="V50" s="179">
        <v>5181397.9665492736</v>
      </c>
      <c r="W50" s="179">
        <v>4714907.5677219313</v>
      </c>
      <c r="X50" s="179">
        <v>4946085.1915114988</v>
      </c>
      <c r="Y50" s="179">
        <v>4760061.725680897</v>
      </c>
      <c r="Z50" s="179">
        <v>4564356.1212076778</v>
      </c>
      <c r="AA50" s="179">
        <v>4725320.8564039702</v>
      </c>
      <c r="AB50" s="179">
        <v>4822154.2682169797</v>
      </c>
      <c r="AC50" s="179">
        <v>4609503.3440997442</v>
      </c>
      <c r="AD50" s="179">
        <v>4490533.1552043147</v>
      </c>
      <c r="AE50" s="179">
        <v>4463587.548139289</v>
      </c>
      <c r="AF50" s="180">
        <v>4625259.979506772</v>
      </c>
      <c r="AG50" s="181">
        <v>8.381995110126432E-2</v>
      </c>
    </row>
    <row r="52" spans="1:33" x14ac:dyDescent="0.25">
      <c r="B52" t="s">
        <v>48</v>
      </c>
    </row>
    <row r="53" spans="1:33" x14ac:dyDescent="0.25">
      <c r="B53" t="s">
        <v>241</v>
      </c>
      <c r="C53" s="30" t="s">
        <v>317</v>
      </c>
      <c r="D53" s="5"/>
    </row>
    <row r="54" spans="1:33" x14ac:dyDescent="0.25">
      <c r="B54" t="s">
        <v>254</v>
      </c>
      <c r="C54" s="27"/>
      <c r="D54" s="29" t="s">
        <v>179</v>
      </c>
    </row>
    <row r="55" spans="1:33" x14ac:dyDescent="0.25">
      <c r="B55"/>
    </row>
    <row r="56" spans="1:33" x14ac:dyDescent="0.25">
      <c r="B56" s="58" t="s">
        <v>255</v>
      </c>
    </row>
    <row r="57" spans="1:33" x14ac:dyDescent="0.25">
      <c r="B57"/>
    </row>
    <row r="58" spans="1:33" x14ac:dyDescent="0.25">
      <c r="B58"/>
    </row>
  </sheetData>
  <phoneticPr fontId="2"/>
  <hyperlinks>
    <hyperlink ref="D54" r:id="rId1" xr:uid="{00000000-0004-0000-0800-000000000000}"/>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37</vt:i4>
      </vt:variant>
    </vt:vector>
  </HeadingPairs>
  <TitlesOfParts>
    <vt:vector size="37" baseType="lpstr">
      <vt:lpstr>注釈</vt:lpstr>
      <vt:lpstr>目次</vt:lpstr>
      <vt:lpstr>GHG total without LULUCF</vt:lpstr>
      <vt:lpstr>GHG total with LULUCF</vt:lpstr>
      <vt:lpstr>GHG total w.o.LULUCF in.ind.CO2</vt:lpstr>
      <vt:lpstr>GHG total w.LULUCF in.ind.CO2</vt:lpstr>
      <vt:lpstr>Indirect CO2</vt:lpstr>
      <vt:lpstr>CO2 total without LULUCF</vt:lpstr>
      <vt:lpstr>CO2 total with LULUCF</vt:lpstr>
      <vt:lpstr>CH4 total without LULUCF</vt:lpstr>
      <vt:lpstr>CH4 total with LULUCF</vt:lpstr>
      <vt:lpstr>N2O total without LULUCF</vt:lpstr>
      <vt:lpstr>N2O total with LULUCF</vt:lpstr>
      <vt:lpstr>Total of HFCs</vt:lpstr>
      <vt:lpstr>Total of PFCs</vt:lpstr>
      <vt:lpstr>Total of HFC+PFC mix</vt:lpstr>
      <vt:lpstr>Total of SF6</vt:lpstr>
      <vt:lpstr>Total of NF3</vt:lpstr>
      <vt:lpstr>Total of F-gases</vt:lpstr>
      <vt:lpstr>Energy</vt:lpstr>
      <vt:lpstr>Energy Industries</vt:lpstr>
      <vt:lpstr>Manufacturing Ind and Cons</vt:lpstr>
      <vt:lpstr>Transport</vt:lpstr>
      <vt:lpstr>Other Sectors</vt:lpstr>
      <vt:lpstr>Other</vt:lpstr>
      <vt:lpstr>Fugitive Emissions from Fuels</vt:lpstr>
      <vt:lpstr>CO2 Transport and Storage</vt:lpstr>
      <vt:lpstr>IPPU</vt:lpstr>
      <vt:lpstr>Agriculture</vt:lpstr>
      <vt:lpstr>LULUCF</vt:lpstr>
      <vt:lpstr>Waste</vt:lpstr>
      <vt:lpstr>Others</vt:lpstr>
      <vt:lpstr>Net CO2 from LULUCF</vt:lpstr>
      <vt:lpstr>CH4 from LULUCF</vt:lpstr>
      <vt:lpstr>N2O from LULUCF</vt:lpstr>
      <vt:lpstr>Aviation Bunkers</vt:lpstr>
      <vt:lpstr>Navigation Bunkers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附属書I国のガス別分野別温室効果ガス排出量</dc:title>
  <dc:creator>NIES/CGER/GIO</dc:creator>
  <cp:lastModifiedBy>Taki</cp:lastModifiedBy>
  <cp:lastPrinted>2020-06-26T00:15:39Z</cp:lastPrinted>
  <dcterms:created xsi:type="dcterms:W3CDTF">2017-05-29T06:06:37Z</dcterms:created>
  <dcterms:modified xsi:type="dcterms:W3CDTF">2020-07-07T07:25:14Z</dcterms:modified>
</cp:coreProperties>
</file>