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nds.nies.go.jp\soumu\会計課\000共有\【作業中】契約公表\△作業中H28.4月～\R5年度\R5.8\"/>
    </mc:Choice>
  </mc:AlternateContent>
  <xr:revisionPtr revIDLastSave="0" documentId="13_ncr:1_{A8D0B9B5-1CCD-43B0-84C7-6CC60EFBDD13}" xr6:coauthVersionLast="47" xr6:coauthVersionMax="47" xr10:uidLastSave="{00000000-0000-0000-0000-000000000000}"/>
  <bookViews>
    <workbookView xWindow="-120" yWindow="-120" windowWidth="29040" windowHeight="15840" tabRatio="825" xr2:uid="{00000000-000D-0000-FFFF-FFFF00000000}"/>
  </bookViews>
  <sheets>
    <sheet name="物品･役務(随契)" sheetId="30" r:id="rId1"/>
  </sheets>
  <externalReferences>
    <externalReference r:id="rId2"/>
  </externalReferences>
  <definedNames>
    <definedName name="_xlnm._FilterDatabase" localSheetId="0" hidden="1">'物品･役務(随契)'!$A$3:$I$6</definedName>
    <definedName name="_xlnm.Print_Titles" localSheetId="0">'物品･役務(随契)'!$3:$3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30" l="1"/>
</calcChain>
</file>

<file path=xl/sharedStrings.xml><?xml version="1.0" encoding="utf-8"?>
<sst xmlns="http://schemas.openxmlformats.org/spreadsheetml/2006/main" count="82" uniqueCount="37">
  <si>
    <t>備考</t>
    <rPh sb="0" eb="2">
      <t>ビコウ</t>
    </rPh>
    <phoneticPr fontId="19"/>
  </si>
  <si>
    <t>予定価格</t>
    <rPh sb="0" eb="2">
      <t>ヨテイ</t>
    </rPh>
    <rPh sb="2" eb="4">
      <t>カカク</t>
    </rPh>
    <phoneticPr fontId="19"/>
  </si>
  <si>
    <t>契約を締結
した日</t>
    <rPh sb="0" eb="2">
      <t>ケイヤク</t>
    </rPh>
    <rPh sb="3" eb="5">
      <t>テイケツ</t>
    </rPh>
    <rPh sb="8" eb="9">
      <t>ヒ</t>
    </rPh>
    <phoneticPr fontId="19"/>
  </si>
  <si>
    <t>随意契約によることとした会計規程等の
根拠規程及び理由(企画競争又は公募）</t>
    <rPh sb="0" eb="2">
      <t>ズイイ</t>
    </rPh>
    <rPh sb="2" eb="4">
      <t>ケイヤク</t>
    </rPh>
    <rPh sb="12" eb="14">
      <t>カイケイ</t>
    </rPh>
    <rPh sb="14" eb="17">
      <t>キテイトウ</t>
    </rPh>
    <rPh sb="19" eb="21">
      <t>コンキョ</t>
    </rPh>
    <rPh sb="21" eb="23">
      <t>キテイ</t>
    </rPh>
    <rPh sb="23" eb="24">
      <t>オヨ</t>
    </rPh>
    <rPh sb="25" eb="27">
      <t>リユウ</t>
    </rPh>
    <rPh sb="28" eb="30">
      <t>キカク</t>
    </rPh>
    <rPh sb="30" eb="32">
      <t>キョウソウ</t>
    </rPh>
    <rPh sb="32" eb="33">
      <t>マタ</t>
    </rPh>
    <rPh sb="34" eb="36">
      <t>コウボ</t>
    </rPh>
    <phoneticPr fontId="19"/>
  </si>
  <si>
    <t>再就職の
役員の数</t>
    <rPh sb="0" eb="3">
      <t>サイシュウショク</t>
    </rPh>
    <rPh sb="5" eb="7">
      <t>ヤクイン</t>
    </rPh>
    <rPh sb="8" eb="9">
      <t>カズ</t>
    </rPh>
    <phoneticPr fontId="19"/>
  </si>
  <si>
    <t>落札率</t>
    <rPh sb="0" eb="2">
      <t>ラクサツ</t>
    </rPh>
    <rPh sb="2" eb="3">
      <t>リツ</t>
    </rPh>
    <phoneticPr fontId="19"/>
  </si>
  <si>
    <t>物品役務等の名称及び数量</t>
    <rPh sb="0" eb="2">
      <t>ブッピン</t>
    </rPh>
    <rPh sb="2" eb="4">
      <t>エキム</t>
    </rPh>
    <rPh sb="4" eb="5">
      <t>トウ</t>
    </rPh>
    <rPh sb="6" eb="8">
      <t>メイショウ</t>
    </rPh>
    <rPh sb="8" eb="9">
      <t>オヨ</t>
    </rPh>
    <rPh sb="10" eb="12">
      <t>スウリョウ</t>
    </rPh>
    <phoneticPr fontId="19"/>
  </si>
  <si>
    <t>契約の相手方の商号
又は名称及び法人番号
及び住所</t>
    <rPh sb="0" eb="2">
      <t>ケイヤク</t>
    </rPh>
    <rPh sb="3" eb="6">
      <t>アイテガタ</t>
    </rPh>
    <rPh sb="7" eb="9">
      <t>ショウゴウ</t>
    </rPh>
    <rPh sb="10" eb="11">
      <t>マタ</t>
    </rPh>
    <rPh sb="12" eb="14">
      <t>メイショウ</t>
    </rPh>
    <rPh sb="14" eb="15">
      <t>オヨ</t>
    </rPh>
    <rPh sb="16" eb="18">
      <t>ホウジン</t>
    </rPh>
    <rPh sb="18" eb="20">
      <t>バンゴウ</t>
    </rPh>
    <rPh sb="21" eb="22">
      <t>オヨ</t>
    </rPh>
    <rPh sb="23" eb="25">
      <t>ジュウショ</t>
    </rPh>
    <phoneticPr fontId="19"/>
  </si>
  <si>
    <t>公共調達の適正化について(平成18年8月25日付財計第2017号)に基づく随意契約に係る情報の公表(物品役務等)</t>
    <rPh sb="0" eb="2">
      <t>コウキョウ</t>
    </rPh>
    <rPh sb="2" eb="4">
      <t>チョウタツ</t>
    </rPh>
    <rPh sb="5" eb="8">
      <t>テキセイカ</t>
    </rPh>
    <rPh sb="13" eb="15">
      <t>ヘイセイ</t>
    </rPh>
    <rPh sb="17" eb="18">
      <t>ネン</t>
    </rPh>
    <rPh sb="19" eb="20">
      <t>ガツ</t>
    </rPh>
    <rPh sb="22" eb="23">
      <t>ニチ</t>
    </rPh>
    <rPh sb="23" eb="24">
      <t>ツ</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19"/>
  </si>
  <si>
    <t>-</t>
    <phoneticPr fontId="19"/>
  </si>
  <si>
    <t>契約金額</t>
    <rPh sb="0" eb="3">
      <t>ケイヤクキン</t>
    </rPh>
    <rPh sb="3" eb="4">
      <t>ガク</t>
    </rPh>
    <phoneticPr fontId="19"/>
  </si>
  <si>
    <t>令和５年度温室効果気体観測装置に対する環境試験及び改修作業（その２）</t>
  </si>
  <si>
    <t>国立研究開発法人国立環境研究所令和４年度財務諸表に関する公告</t>
  </si>
  <si>
    <t>令和５年度国立環境研究所創立50周年記念誌ページデザイン・製版・印刷に係る業務</t>
  </si>
  <si>
    <t>(令和５年８月分）　　　</t>
    <rPh sb="1" eb="3">
      <t>レイワ</t>
    </rPh>
    <rPh sb="4" eb="5">
      <t>ネン</t>
    </rPh>
    <rPh sb="6" eb="8">
      <t>ガツブン</t>
    </rPh>
    <phoneticPr fontId="19"/>
  </si>
  <si>
    <t>（１）業務内容
　2024年3月15日に国立環境研究所は創立50周年を迎える。研究所は発足以来、10年記念誌、20年記念誌、35年記念誌をそれぞれ企画し、製版・印刷業務を外部に発注することにより制作してきた。今般、これまでよりさらに大きな節目を迎えるにあたり、この50年を振り返り、研究所の活動を概観・記録するとともに、研究所の業績がわかりやすく解説された「国立環境研究所創立50周年記念誌」を刊行する。
（２）随意契約とする理由
　本業務に係る業者を選定するため、企画募集要項に従い企画書等の公募を実施したところ、有効な応募者は１者であった。請負業者選定委員会において企画書の内容を審査した結果、株式会社イセブは、契約候補者として相応しいと判断された。
　このため、株式会社イセブを本請負業務の契約相手方として選定し、国立研究開発法人国立環境研究所会計規程第３６条第１項第１号の規定に基づき随意契約を締結するものである。</t>
    <phoneticPr fontId="19"/>
  </si>
  <si>
    <t>（１）業務内容
　国立研究開発法人国立環境研究所の令和４事業年度財務諸表について、官報に掲載する。
（２）随意契約とする理由
　官報は独立行政法人国立印刷局が受付、編集・構成、印刷を行っているが、掲載を行おうとする場合には官報公告等掲載約款に基づき、国立印刷局と「官報販売所契約」を締結している法人が手続きを行うこととされており、全国官報販売協同組合茨城県官報販売所は当該「官報販売所契約」を締結している者である。
　以上の理由により、国立研究開発法人国立環境研究所会計規程第３６条第１項第１号の規定により全国官報販売共同組合茨城県官報販売所と随意契約を行うものである。</t>
    <phoneticPr fontId="19"/>
  </si>
  <si>
    <t>（１）業務内容
ボーイング787型機に搭載可能な観測装置開発の一環として、令和４年度までに製作した二酸化炭素連続測定装置（CME）４台と自動大気サンプリング装置（ASE）１台について、令和５年３月末に米国ボーイング社から示された「FAA認証取得に向けた要求事項」のうち、「電気試験」、「耐水試験」、「遠心加速試験」及び「加減圧試験」を実施し、その結果を踏まえて装置を改修する。
（２）随意契約とする理由
二酸化炭素連続測定装置（CME）と自動大気サンプリング装置（ASE）は民間航空機に搭載して観測を行うことが可能な極めて特殊な装置であるが、株式会社ジャムコは令和４年度までにボーイング787型機搭載用のCMEとASEを製造した会社であり、当該装置の詳細構造を知る唯一の組織である。さらに株式会社ジャムコは、旧型のボーイング777型機搭載用のCMEとASEについて米国連邦航空局（FAA）から搭載承認を取得した唯一の組織であることから、ボーイング787型機搭載用のCMEとASEについて、FAA認証取得に向けた環境試験を最も確実に実施できる組織である。
以上の理由により、国立研究開発法人国立環境研究所会計規程第３６条第1項第1号の規定に基づき、株式会社ジャムコと随意契約を行うものである。</t>
    <phoneticPr fontId="19"/>
  </si>
  <si>
    <t>株式会社ジャムコ
JCN6012401012609
東京都新宿区四谷４丁目１番地</t>
    <phoneticPr fontId="19"/>
  </si>
  <si>
    <t>有限会社茨城県官報販売所
JCN2050002000215
茨城県水戸市南町２－６－３７</t>
    <phoneticPr fontId="19"/>
  </si>
  <si>
    <t>株式会社イセブ
JCN2050001015321 
茨城県つくば市天久保２－１１－２０</t>
    <rPh sb="0" eb="2">
      <t>カブシキ</t>
    </rPh>
    <rPh sb="2" eb="4">
      <t>カイシャ</t>
    </rPh>
    <phoneticPr fontId="3"/>
  </si>
  <si>
    <t>環境研究総合推進費1-2302（サブテーマ1：わが国の脱炭素社会実現に向けた都道府県の脱炭素計画に係る課題の統合的分析）による研究委託業務</t>
  </si>
  <si>
    <t>環境研究総合推進費1-2307（サブテーマ2：集団レベルにおける暑熱健康影響・適応策研究）による研究委託業務</t>
  </si>
  <si>
    <t>環境研究総合推進費1-2307（サブテーマ4：個人レベルにおける暑熱健康影響・適応策研究）による研究委託業務</t>
  </si>
  <si>
    <t>環境研究総合推進費5-2304（サブテーマ3：魚類急性毒性試験における客観的症状診断手法の開発）による研究委託業務</t>
  </si>
  <si>
    <t>環境研究総合推進費4-2302（サブテーマ3：個体数管理目標の実装）による研究委託業務</t>
  </si>
  <si>
    <t>滋賀県琵琶湖環境科学研究センター
JCN7000020250007
滋賀県大津市京町4丁目1-1</t>
    <rPh sb="34" eb="37">
      <t>シガケン</t>
    </rPh>
    <rPh sb="37" eb="40">
      <t>オオツシ</t>
    </rPh>
    <rPh sb="40" eb="42">
      <t>キョウマチ</t>
    </rPh>
    <rPh sb="43" eb="45">
      <t>チョウメ</t>
    </rPh>
    <phoneticPr fontId="19"/>
  </si>
  <si>
    <t>公益財団法人東京都環境公社　東京都環境科学研究所
JCN2010605002504
東京都墨田区江東橋4丁目26番5号</t>
    <rPh sb="42" eb="45">
      <t>トウキョウト</t>
    </rPh>
    <rPh sb="45" eb="48">
      <t>スミダク</t>
    </rPh>
    <rPh sb="48" eb="51">
      <t>コウトウバシ</t>
    </rPh>
    <rPh sb="52" eb="54">
      <t>チョウメ</t>
    </rPh>
    <rPh sb="56" eb="57">
      <t>バン</t>
    </rPh>
    <rPh sb="58" eb="59">
      <t>ゴウ</t>
    </rPh>
    <phoneticPr fontId="19"/>
  </si>
  <si>
    <t>国立大学法人東京大学
JCN5010005007398
東京都文京区本郷7丁目3番1号</t>
    <rPh sb="28" eb="31">
      <t>トウキョウト</t>
    </rPh>
    <rPh sb="31" eb="34">
      <t>ブンキョウク</t>
    </rPh>
    <rPh sb="34" eb="36">
      <t>ホンゴウ</t>
    </rPh>
    <rPh sb="37" eb="39">
      <t>チョウメ</t>
    </rPh>
    <rPh sb="40" eb="41">
      <t>バン</t>
    </rPh>
    <rPh sb="42" eb="43">
      <t>ゴウ</t>
    </rPh>
    <phoneticPr fontId="19"/>
  </si>
  <si>
    <t>国立大学法人九州大学
JCN3290005003743
福岡県福岡市西区元岡744</t>
    <rPh sb="0" eb="2">
      <t>コクリツ</t>
    </rPh>
    <rPh sb="2" eb="4">
      <t>ダイガク</t>
    </rPh>
    <rPh sb="4" eb="6">
      <t>ホウジン</t>
    </rPh>
    <rPh sb="6" eb="8">
      <t>キュウシュウ</t>
    </rPh>
    <rPh sb="8" eb="10">
      <t>ダイガク</t>
    </rPh>
    <phoneticPr fontId="19"/>
  </si>
  <si>
    <t>国立大学法人北海道大学
JCN6430005004014
北海道札幌市北区北八条西5丁目</t>
    <phoneticPr fontId="19"/>
  </si>
  <si>
    <t>国立大学法人鳥取大学
JCN4270005002614
鳥取県鳥取市湖山町南4丁目101番地</t>
    <phoneticPr fontId="19"/>
  </si>
  <si>
    <t>国立研究開発法人土木研究所
JCN8050005005206
茨城県つくば市南原1番地6</t>
    <rPh sb="31" eb="34">
      <t>イバラキケン</t>
    </rPh>
    <rPh sb="37" eb="38">
      <t>シ</t>
    </rPh>
    <rPh sb="38" eb="40">
      <t>ミナミハラ</t>
    </rPh>
    <rPh sb="41" eb="42">
      <t>バン</t>
    </rPh>
    <rPh sb="42" eb="43">
      <t>チ</t>
    </rPh>
    <phoneticPr fontId="19"/>
  </si>
  <si>
    <t>本業務は環境省の環境研究総合推進費による委託業務の一部を共同研究機関に再委託するものであり、研究計画書をもって再委託機関及び再委託金額の承認を得ている。</t>
    <rPh sb="46" eb="48">
      <t>ケンキュウ</t>
    </rPh>
    <rPh sb="48" eb="51">
      <t>ケイカクショ</t>
    </rPh>
    <rPh sb="55" eb="58">
      <t>サイイタク</t>
    </rPh>
    <rPh sb="58" eb="60">
      <t>キカン</t>
    </rPh>
    <rPh sb="60" eb="61">
      <t>オヨ</t>
    </rPh>
    <rPh sb="62" eb="65">
      <t>サイイタク</t>
    </rPh>
    <rPh sb="65" eb="67">
      <t>キンガク</t>
    </rPh>
    <rPh sb="68" eb="70">
      <t>ショウニン</t>
    </rPh>
    <rPh sb="71" eb="72">
      <t>エ</t>
    </rPh>
    <phoneticPr fontId="21"/>
  </si>
  <si>
    <t>-</t>
  </si>
  <si>
    <t xml:space="preserve">国立大学法人横浜国立大学
JCN6020005004971
神奈川県横浜市保土ケ谷区常盤台79番1号 </t>
    <phoneticPr fontId="19"/>
  </si>
  <si>
    <t>国立大学法人長崎大学
JCN3310005001777
長崎県長崎市文教町1番14号</t>
    <rPh sb="28" eb="31">
      <t>ナガサキケン</t>
    </rPh>
    <rPh sb="31" eb="34">
      <t>ナガサキシ</t>
    </rPh>
    <rPh sb="34" eb="37">
      <t>ブンキョウチョウ</t>
    </rPh>
    <rPh sb="38" eb="39">
      <t>バン</t>
    </rPh>
    <rPh sb="41" eb="42">
      <t>ゴウ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</si>
</sst>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quot;△ &quot;#,##0"/>
  </numFmts>
  <fonts count="27"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1"/>
      <name val="ＭＳ Ｐゴシック"/>
      <family val="3"/>
      <charset val="128"/>
      <scheme val="minor"/>
    </font>
    <font>
      <sz val="10"/>
      <name val="ＭＳ Ｐゴシック"/>
      <family val="3"/>
      <charset val="128"/>
      <scheme val="minor"/>
    </font>
    <font>
      <u/>
      <sz val="11"/>
      <color indexed="12"/>
      <name val="ＭＳ Ｐゴシック"/>
      <family val="3"/>
      <charset val="128"/>
    </font>
    <font>
      <sz val="9"/>
      <color rgb="FF00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alignment vertical="center"/>
    </xf>
    <xf numFmtId="0" fontId="18" fillId="4" borderId="0" applyNumberFormat="0" applyBorder="0" applyAlignment="0" applyProtection="0">
      <alignment vertical="center"/>
    </xf>
    <xf numFmtId="0" fontId="25" fillId="0" borderId="0" applyNumberFormat="0" applyFill="0" applyBorder="0" applyAlignment="0" applyProtection="0">
      <alignment vertical="top"/>
      <protection locked="0"/>
    </xf>
  </cellStyleXfs>
  <cellXfs count="22">
    <xf numFmtId="0" fontId="0" fillId="0" borderId="0" xfId="0">
      <alignment vertical="center"/>
    </xf>
    <xf numFmtId="38" fontId="0" fillId="0" borderId="10" xfId="35" applyFont="1" applyFill="1" applyBorder="1" applyAlignment="1">
      <alignment horizontal="center" vertical="center" wrapText="1"/>
    </xf>
    <xf numFmtId="0" fontId="22" fillId="0" borderId="10" xfId="0" applyFont="1" applyBorder="1" applyAlignment="1">
      <alignment horizontal="center" vertical="center" wrapText="1"/>
    </xf>
    <xf numFmtId="9" fontId="22" fillId="0" borderId="10" xfId="28"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vertical="center" wrapText="1" shrinkToFit="1"/>
    </xf>
    <xf numFmtId="176" fontId="23" fillId="0" borderId="10" xfId="0" applyNumberFormat="1" applyFont="1" applyBorder="1" applyAlignment="1">
      <alignment horizontal="center" vertical="center" wrapText="1"/>
    </xf>
    <xf numFmtId="0" fontId="24" fillId="0" borderId="10" xfId="0" applyFont="1" applyBorder="1" applyAlignment="1">
      <alignment vertical="center" wrapText="1"/>
    </xf>
    <xf numFmtId="177" fontId="0" fillId="0" borderId="10" xfId="45" applyNumberFormat="1" applyFont="1" applyBorder="1" applyAlignment="1">
      <alignment vertical="center" shrinkToFit="1"/>
    </xf>
    <xf numFmtId="0" fontId="0" fillId="0" borderId="0" xfId="0" applyAlignment="1">
      <alignment vertical="center" wrapText="1"/>
    </xf>
    <xf numFmtId="0" fontId="0" fillId="0" borderId="0" xfId="0" applyAlignment="1">
      <alignment horizontal="center" vertical="center" wrapText="1"/>
    </xf>
    <xf numFmtId="0" fontId="6" fillId="0" borderId="12" xfId="47" applyFont="1" applyBorder="1" applyAlignment="1" applyProtection="1">
      <alignment vertical="center" wrapText="1"/>
    </xf>
    <xf numFmtId="176" fontId="23" fillId="0" borderId="10" xfId="0" applyNumberFormat="1" applyFont="1" applyBorder="1" applyAlignment="1">
      <alignment horizontal="left" vertical="center" wrapText="1"/>
    </xf>
    <xf numFmtId="0" fontId="6" fillId="0" borderId="12" xfId="45" applyBorder="1" applyAlignment="1">
      <alignment vertical="center" wrapText="1"/>
    </xf>
    <xf numFmtId="176" fontId="0" fillId="24" borderId="10" xfId="0" applyNumberFormat="1" applyFill="1" applyBorder="1" applyAlignment="1">
      <alignment vertical="center" wrapText="1"/>
    </xf>
    <xf numFmtId="0" fontId="0" fillId="0" borderId="10" xfId="0" applyBorder="1" applyAlignment="1">
      <alignment vertical="center" wrapText="1"/>
    </xf>
    <xf numFmtId="0" fontId="21" fillId="0" borderId="0" xfId="0" applyFont="1" applyAlignment="1">
      <alignment horizontal="center" vertical="center"/>
    </xf>
    <xf numFmtId="0" fontId="0" fillId="0" borderId="0" xfId="0" applyAlignment="1">
      <alignment horizontal="center" vertical="center"/>
    </xf>
    <xf numFmtId="0" fontId="20" fillId="0" borderId="11" xfId="0" applyFont="1" applyBorder="1" applyAlignment="1">
      <alignment horizontal="right" vertical="center"/>
    </xf>
    <xf numFmtId="0" fontId="0" fillId="0" borderId="11" xfId="0" applyBorder="1" applyAlignment="1">
      <alignment horizontal="right" vertical="center"/>
    </xf>
    <xf numFmtId="0" fontId="26" fillId="0" borderId="12" xfId="0" applyFont="1" applyBorder="1" applyAlignment="1">
      <alignment horizontal="justify" vertical="center"/>
    </xf>
    <xf numFmtId="0" fontId="6" fillId="0" borderId="10" xfId="45"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xr:uid="{00000000-0005-0000-0000-00001C000000}"/>
    <cellStyle name="ハイパーリンク" xfId="47"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35336;&#35506;/&#22865;&#32004;&#31532;&#20108;&#20418;/R05/02_&#22996;&#35351;&#26989;&#21209;/01_&#25512;&#36914;&#36027;_AA&#65374;/02.3&#24180;&#30446;&#35506;&#38988;/AA0067_3-2101(2)_&#22269;&#31435;&#22823;&#23398;&#27861;&#20154;&#27178;&#27996;&#22269;&#31435;&#22823;&#23398;/&#22996;&#35351;&#22865;&#32004;&#20316;&#25104;&#12471;&#12540;&#12488;v2.8_3-21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ｼｰﾄ"/>
      <sheetName val="予定価"/>
      <sheetName val="誘引文書"/>
      <sheetName val="締結"/>
      <sheetName val="監督検査"/>
      <sheetName val="額の確定"/>
      <sheetName val="債務計上"/>
      <sheetName val="請求書"/>
      <sheetName val="送付状"/>
      <sheetName val="送付状 (変更契約書送付)"/>
      <sheetName val="封筒"/>
      <sheetName val="精算進捗"/>
      <sheetName val="誘引"/>
      <sheetName val="確定(1年目)"/>
      <sheetName val="確定(2年目)"/>
      <sheetName val="確定(3年目)"/>
      <sheetName val="確定(4年目)"/>
      <sheetName val="確定(5年目)"/>
      <sheetName val="変更契約"/>
      <sheetName val="監督・検査職員変更"/>
    </sheetNames>
    <sheetDataSet>
      <sheetData sheetId="0">
        <row r="4">
          <cell r="E4" t="str">
            <v>国立大学法人横浜国立大学</v>
          </cell>
        </row>
        <row r="12">
          <cell r="B12" t="str">
            <v>環境研究総合推進費（リチウムイオン電池等の循環・廃棄過程における火災事故実態の解明と適正管理対策提案（２）火災事故メカニズムの解明）による研究委託業務</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5"/>
  <sheetViews>
    <sheetView tabSelected="1" view="pageBreakPreview" zoomScale="80" zoomScaleNormal="85" zoomScaleSheetLayoutView="80" workbookViewId="0">
      <pane xSplit="1" ySplit="3" topLeftCell="B4" activePane="bottomRight" state="frozen"/>
      <selection activeCell="A13" sqref="A13"/>
      <selection pane="topRight" activeCell="A13" sqref="A13"/>
      <selection pane="bottomLeft" activeCell="A13" sqref="A13"/>
      <selection pane="bottomRight" activeCell="A6" sqref="A6:XFD6"/>
    </sheetView>
  </sheetViews>
  <sheetFormatPr defaultColWidth="10.25" defaultRowHeight="46.5" customHeight="1" x14ac:dyDescent="0.15"/>
  <cols>
    <col min="1" max="1" width="24.25" style="9" customWidth="1"/>
    <col min="2" max="2" width="10" style="10" customWidth="1"/>
    <col min="3" max="3" width="20.125" style="9" customWidth="1"/>
    <col min="4" max="4" width="65.625" style="9" customWidth="1"/>
    <col min="5" max="6" width="11.625" style="9" customWidth="1"/>
    <col min="7" max="7" width="6.5" style="9" customWidth="1"/>
    <col min="8" max="8" width="8.75" style="9" customWidth="1"/>
    <col min="9" max="9" width="9.125" style="9" customWidth="1"/>
    <col min="10" max="16384" width="10.25" style="9"/>
  </cols>
  <sheetData>
    <row r="1" spans="1:9" customFormat="1" ht="30" customHeight="1" x14ac:dyDescent="0.15">
      <c r="A1" s="16" t="s">
        <v>8</v>
      </c>
      <c r="B1" s="17"/>
      <c r="C1" s="17"/>
      <c r="D1" s="17"/>
      <c r="E1" s="17"/>
      <c r="F1" s="17"/>
      <c r="G1" s="17"/>
      <c r="H1" s="17"/>
      <c r="I1" s="17"/>
    </row>
    <row r="2" spans="1:9" customFormat="1" ht="30" customHeight="1" x14ac:dyDescent="0.15">
      <c r="A2" s="18" t="s">
        <v>14</v>
      </c>
      <c r="B2" s="19"/>
      <c r="C2" s="19"/>
      <c r="D2" s="19"/>
      <c r="E2" s="19"/>
      <c r="F2" s="19"/>
      <c r="G2" s="19"/>
      <c r="H2" s="19"/>
      <c r="I2" s="19"/>
    </row>
    <row r="3" spans="1:9" customFormat="1" ht="50.1" customHeight="1" x14ac:dyDescent="0.15">
      <c r="A3" s="2" t="s">
        <v>6</v>
      </c>
      <c r="B3" s="2" t="s">
        <v>2</v>
      </c>
      <c r="C3" s="2" t="s">
        <v>7</v>
      </c>
      <c r="D3" s="4" t="s">
        <v>3</v>
      </c>
      <c r="E3" s="1" t="s">
        <v>1</v>
      </c>
      <c r="F3" s="1" t="s">
        <v>10</v>
      </c>
      <c r="G3" s="3" t="s">
        <v>5</v>
      </c>
      <c r="H3" s="4" t="s">
        <v>4</v>
      </c>
      <c r="I3" s="5" t="s">
        <v>0</v>
      </c>
    </row>
    <row r="4" spans="1:9" ht="197.25" customHeight="1" x14ac:dyDescent="0.15">
      <c r="A4" s="13" t="s">
        <v>13</v>
      </c>
      <c r="B4" s="6">
        <v>45139</v>
      </c>
      <c r="C4" s="12" t="s">
        <v>20</v>
      </c>
      <c r="D4" s="7" t="s">
        <v>15</v>
      </c>
      <c r="E4" s="4" t="s">
        <v>9</v>
      </c>
      <c r="F4" s="8">
        <v>5500000</v>
      </c>
      <c r="G4" s="4" t="s">
        <v>9</v>
      </c>
      <c r="H4" s="4" t="s">
        <v>9</v>
      </c>
      <c r="I4" s="4"/>
    </row>
    <row r="5" spans="1:9" ht="236.25" customHeight="1" x14ac:dyDescent="0.15">
      <c r="A5" s="11" t="s">
        <v>11</v>
      </c>
      <c r="B5" s="6">
        <v>45139</v>
      </c>
      <c r="C5" s="14" t="s">
        <v>18</v>
      </c>
      <c r="D5" s="7" t="s">
        <v>17</v>
      </c>
      <c r="E5" s="4" t="s">
        <v>9</v>
      </c>
      <c r="F5" s="8">
        <v>30000000</v>
      </c>
      <c r="G5" s="4" t="s">
        <v>9</v>
      </c>
      <c r="H5" s="4" t="s">
        <v>9</v>
      </c>
      <c r="I5" s="4"/>
    </row>
    <row r="6" spans="1:9" ht="150" customHeight="1" x14ac:dyDescent="0.15">
      <c r="A6" s="13" t="s">
        <v>23</v>
      </c>
      <c r="B6" s="6">
        <v>45139</v>
      </c>
      <c r="C6" s="15" t="s">
        <v>29</v>
      </c>
      <c r="D6" s="7" t="s">
        <v>33</v>
      </c>
      <c r="E6" s="4" t="s">
        <v>34</v>
      </c>
      <c r="F6" s="8">
        <v>7525700</v>
      </c>
      <c r="G6" s="4" t="s">
        <v>34</v>
      </c>
      <c r="H6" s="4" t="s">
        <v>34</v>
      </c>
      <c r="I6" s="4"/>
    </row>
    <row r="7" spans="1:9" ht="67.5" x14ac:dyDescent="0.15">
      <c r="A7" s="13" t="s">
        <v>23</v>
      </c>
      <c r="B7" s="6">
        <v>45139</v>
      </c>
      <c r="C7" s="15" t="s">
        <v>30</v>
      </c>
      <c r="D7" s="7" t="s">
        <v>33</v>
      </c>
      <c r="E7" s="4" t="s">
        <v>34</v>
      </c>
      <c r="F7" s="8">
        <v>1859000</v>
      </c>
      <c r="G7" s="4" t="s">
        <v>34</v>
      </c>
      <c r="H7" s="4" t="s">
        <v>34</v>
      </c>
      <c r="I7" s="4"/>
    </row>
    <row r="8" spans="1:9" ht="120" x14ac:dyDescent="0.15">
      <c r="A8" s="13" t="s">
        <v>12</v>
      </c>
      <c r="B8" s="6">
        <v>45145</v>
      </c>
      <c r="C8" s="12" t="s">
        <v>19</v>
      </c>
      <c r="D8" s="7" t="s">
        <v>16</v>
      </c>
      <c r="E8" s="4" t="s">
        <v>9</v>
      </c>
      <c r="F8" s="8">
        <v>2607996</v>
      </c>
      <c r="G8" s="4" t="s">
        <v>9</v>
      </c>
      <c r="H8" s="4" t="s">
        <v>9</v>
      </c>
      <c r="I8" s="4"/>
    </row>
    <row r="9" spans="1:9" ht="54" x14ac:dyDescent="0.15">
      <c r="A9" s="13" t="s">
        <v>22</v>
      </c>
      <c r="B9" s="6">
        <v>45145</v>
      </c>
      <c r="C9" s="15" t="s">
        <v>28</v>
      </c>
      <c r="D9" s="7" t="s">
        <v>33</v>
      </c>
      <c r="E9" s="4" t="s">
        <v>34</v>
      </c>
      <c r="F9" s="8">
        <v>14531400</v>
      </c>
      <c r="G9" s="4" t="s">
        <v>34</v>
      </c>
      <c r="H9" s="4" t="s">
        <v>34</v>
      </c>
      <c r="I9" s="4"/>
    </row>
    <row r="10" spans="1:9" ht="54" x14ac:dyDescent="0.15">
      <c r="A10" s="13" t="s">
        <v>22</v>
      </c>
      <c r="B10" s="6">
        <v>45145</v>
      </c>
      <c r="C10" s="12" t="s">
        <v>36</v>
      </c>
      <c r="D10" s="7" t="s">
        <v>33</v>
      </c>
      <c r="E10" s="4" t="s">
        <v>34</v>
      </c>
      <c r="F10" s="8">
        <v>1430000</v>
      </c>
      <c r="G10" s="4" t="s">
        <v>34</v>
      </c>
      <c r="H10" s="4" t="s">
        <v>34</v>
      </c>
      <c r="I10" s="4"/>
    </row>
    <row r="11" spans="1:9" ht="67.5" x14ac:dyDescent="0.15">
      <c r="A11" s="13" t="s">
        <v>24</v>
      </c>
      <c r="B11" s="6">
        <v>45148</v>
      </c>
      <c r="C11" s="15" t="s">
        <v>31</v>
      </c>
      <c r="D11" s="7" t="s">
        <v>33</v>
      </c>
      <c r="E11" s="4" t="s">
        <v>34</v>
      </c>
      <c r="F11" s="8">
        <v>10010000</v>
      </c>
      <c r="G11" s="4" t="s">
        <v>34</v>
      </c>
      <c r="H11" s="4" t="s">
        <v>34</v>
      </c>
      <c r="I11" s="4"/>
    </row>
    <row r="12" spans="1:9" ht="67.5" x14ac:dyDescent="0.15">
      <c r="A12" s="20" t="str">
        <f>[1]入力ｼｰﾄ!$B$12</f>
        <v>環境研究総合推進費（リチウムイオン電池等の循環・廃棄過程における火災事故実態の解明と適正管理対策提案（２）火災事故メカニズムの解明）による研究委託業務</v>
      </c>
      <c r="B12" s="6">
        <v>45153</v>
      </c>
      <c r="C12" s="15" t="s">
        <v>35</v>
      </c>
      <c r="D12" s="7" t="s">
        <v>33</v>
      </c>
      <c r="E12" s="4" t="s">
        <v>34</v>
      </c>
      <c r="F12" s="8">
        <v>2500000</v>
      </c>
      <c r="G12" s="4" t="s">
        <v>34</v>
      </c>
      <c r="H12" s="4" t="s">
        <v>34</v>
      </c>
      <c r="I12" s="4"/>
    </row>
    <row r="13" spans="1:9" ht="81" x14ac:dyDescent="0.15">
      <c r="A13" s="13" t="s">
        <v>21</v>
      </c>
      <c r="B13" s="6">
        <v>45161</v>
      </c>
      <c r="C13" s="15" t="s">
        <v>26</v>
      </c>
      <c r="D13" s="7" t="s">
        <v>33</v>
      </c>
      <c r="E13" s="4" t="s">
        <v>34</v>
      </c>
      <c r="F13" s="8">
        <v>4559000</v>
      </c>
      <c r="G13" s="4" t="s">
        <v>34</v>
      </c>
      <c r="H13" s="4" t="s">
        <v>34</v>
      </c>
      <c r="I13" s="4"/>
    </row>
    <row r="14" spans="1:9" ht="81" x14ac:dyDescent="0.15">
      <c r="A14" s="13" t="s">
        <v>21</v>
      </c>
      <c r="B14" s="6">
        <v>45161</v>
      </c>
      <c r="C14" s="12" t="s">
        <v>27</v>
      </c>
      <c r="D14" s="7" t="s">
        <v>33</v>
      </c>
      <c r="E14" s="4" t="s">
        <v>34</v>
      </c>
      <c r="F14" s="8">
        <v>8395000</v>
      </c>
      <c r="G14" s="4" t="s">
        <v>34</v>
      </c>
      <c r="H14" s="4" t="s">
        <v>34</v>
      </c>
      <c r="I14" s="4"/>
    </row>
    <row r="15" spans="1:9" ht="67.5" x14ac:dyDescent="0.15">
      <c r="A15" s="21" t="s">
        <v>25</v>
      </c>
      <c r="B15" s="6">
        <v>45163</v>
      </c>
      <c r="C15" s="12" t="s">
        <v>32</v>
      </c>
      <c r="D15" s="7" t="s">
        <v>33</v>
      </c>
      <c r="E15" s="4" t="s">
        <v>34</v>
      </c>
      <c r="F15" s="8">
        <v>16000000</v>
      </c>
      <c r="G15" s="4" t="s">
        <v>34</v>
      </c>
      <c r="H15" s="4" t="s">
        <v>34</v>
      </c>
      <c r="I15" s="4"/>
    </row>
  </sheetData>
  <autoFilter ref="A3:I6" xr:uid="{00000000-0009-0000-0000-000000000000}">
    <sortState xmlns:xlrd2="http://schemas.microsoft.com/office/spreadsheetml/2017/richdata2" ref="A4:I15">
      <sortCondition ref="B3:B6"/>
    </sortState>
  </autoFilter>
  <mergeCells count="2">
    <mergeCell ref="A1:I1"/>
    <mergeCell ref="A2:I2"/>
  </mergeCells>
  <phoneticPr fontId="19"/>
  <pageMargins left="0" right="0" top="0.59055118110236227" bottom="0" header="0" footer="0"/>
  <pageSetup paperSize="9" scale="8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物品･役務(随契)</vt:lpstr>
      <vt:lpstr>'物品･役務(随契)'!Print_Titles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2023-07-25T00:23:59Z</cp:lastPrinted>
  <dcterms:created xsi:type="dcterms:W3CDTF">2013-04-04T05:35:39Z</dcterms:created>
  <dcterms:modified xsi:type="dcterms:W3CDTF">2023-10-10T00:12:45Z</dcterms:modified>
</cp:coreProperties>
</file>